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D87975A3-063B-B04B-B11D-2AF52859F981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Työssäoppimisenpäiväkirja" sheetId="1" r:id="rId1"/>
  </sheets>
  <definedNames>
    <definedName name="_xlnm.Print_Area" localSheetId="0">Työssäoppimisenpäiväkirja!$A$5:$Y$395</definedName>
    <definedName name="_xlnm.Print_Titles" localSheetId="0">Työssäoppimisenpäiväkirja!$5:$8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4" i="1" l="1"/>
  <c r="B379" i="1" l="1"/>
  <c r="B380" i="1" s="1"/>
  <c r="B381" i="1" s="1"/>
  <c r="B382" i="1" s="1"/>
  <c r="B383" i="1" s="1"/>
  <c r="B358" i="1"/>
  <c r="B359" i="1" s="1"/>
  <c r="B360" i="1" s="1"/>
  <c r="B361" i="1" s="1"/>
  <c r="B362" i="1" s="1"/>
  <c r="B337" i="1"/>
  <c r="B338" i="1" s="1"/>
  <c r="B339" i="1" s="1"/>
  <c r="B340" i="1" s="1"/>
  <c r="B341" i="1" s="1"/>
  <c r="B316" i="1"/>
  <c r="B317" i="1" s="1"/>
  <c r="B318" i="1" s="1"/>
  <c r="B319" i="1" s="1"/>
  <c r="B320" i="1" s="1"/>
  <c r="B295" i="1"/>
  <c r="B296" i="1" s="1"/>
  <c r="B297" i="1" s="1"/>
  <c r="B298" i="1" s="1"/>
  <c r="B299" i="1" s="1"/>
  <c r="B274" i="1"/>
  <c r="B275" i="1" s="1"/>
  <c r="B276" i="1" s="1"/>
  <c r="B277" i="1" s="1"/>
  <c r="B278" i="1" s="1"/>
  <c r="B254" i="1"/>
  <c r="B255" i="1" s="1"/>
  <c r="B256" i="1" s="1"/>
  <c r="B257" i="1" s="1"/>
  <c r="B214" i="1"/>
  <c r="B215" i="1" s="1"/>
  <c r="B216" i="1" s="1"/>
  <c r="B217" i="1" s="1"/>
  <c r="B194" i="1"/>
  <c r="B195" i="1" s="1"/>
  <c r="B196" i="1" s="1"/>
  <c r="B197" i="1" s="1"/>
  <c r="AA177" i="1"/>
  <c r="AA175" i="1"/>
  <c r="AA174" i="1"/>
  <c r="B174" i="1"/>
  <c r="B175" i="1" s="1"/>
  <c r="B176" i="1" s="1"/>
  <c r="B177" i="1" s="1"/>
  <c r="AA173" i="1"/>
  <c r="AA157" i="1"/>
  <c r="AA155" i="1"/>
  <c r="AA154" i="1"/>
  <c r="B155" i="1"/>
  <c r="B156" i="1" s="1"/>
  <c r="B157" i="1" s="1"/>
  <c r="AA153" i="1"/>
  <c r="AA137" i="1"/>
  <c r="AA135" i="1"/>
  <c r="AA134" i="1"/>
  <c r="B134" i="1"/>
  <c r="B135" i="1" s="1"/>
  <c r="B136" i="1" s="1"/>
  <c r="B137" i="1" s="1"/>
  <c r="AA133" i="1"/>
  <c r="AA117" i="1"/>
  <c r="AA115" i="1"/>
  <c r="AA114" i="1"/>
  <c r="B114" i="1"/>
  <c r="B115" i="1" s="1"/>
  <c r="B116" i="1" s="1"/>
  <c r="B117" i="1" s="1"/>
  <c r="AA113" i="1"/>
  <c r="AA97" i="1"/>
  <c r="AA95" i="1"/>
  <c r="AA94" i="1"/>
  <c r="B94" i="1"/>
  <c r="B95" i="1" s="1"/>
  <c r="B96" i="1" s="1"/>
  <c r="B97" i="1" s="1"/>
  <c r="AA93" i="1"/>
  <c r="AA77" i="1"/>
  <c r="AA75" i="1"/>
  <c r="AA74" i="1"/>
  <c r="B74" i="1"/>
  <c r="B75" i="1" s="1"/>
  <c r="B76" i="1" s="1"/>
  <c r="B77" i="1" s="1"/>
  <c r="AA73" i="1"/>
  <c r="AA57" i="1"/>
  <c r="AA55" i="1"/>
  <c r="AA54" i="1"/>
  <c r="B54" i="1"/>
  <c r="B55" i="1" s="1"/>
  <c r="B56" i="1" s="1"/>
  <c r="B57" i="1" s="1"/>
  <c r="AA53" i="1"/>
  <c r="AA37" i="1"/>
  <c r="AA35" i="1"/>
  <c r="AA34" i="1"/>
  <c r="B34" i="1"/>
  <c r="B35" i="1" s="1"/>
  <c r="B36" i="1" s="1"/>
  <c r="AA33" i="1"/>
  <c r="AA17" i="1"/>
  <c r="AA15" i="1"/>
  <c r="AA14" i="1"/>
  <c r="B14" i="1"/>
  <c r="B15" i="1" s="1"/>
  <c r="B16" i="1" s="1"/>
  <c r="B17" i="1" s="1"/>
  <c r="AA13" i="1"/>
  <c r="AA17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 Vikman</author>
  </authors>
  <commentList>
    <comment ref="K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5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7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9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1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3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5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7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9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1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3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52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72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9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14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35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5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77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</commentList>
</comments>
</file>

<file path=xl/sharedStrings.xml><?xml version="1.0" encoding="utf-8"?>
<sst xmlns="http://schemas.openxmlformats.org/spreadsheetml/2006/main" count="542" uniqueCount="84">
  <si>
    <t>Työelämässä oppimisjakson päiväkirja</t>
  </si>
  <si>
    <r>
      <rPr>
        <b/>
        <sz val="10"/>
        <rFont val="Arial"/>
        <family val="2"/>
      </rPr>
      <t>Opiskelija</t>
    </r>
    <r>
      <rPr>
        <sz val="10"/>
        <rFont val="Arial"/>
        <family val="2"/>
      </rPr>
      <t xml:space="preserve"> suunnittelee ja raportoi päivittäin tekemänsä työtehtävät päiväkirjaan. Opiskelija itsearvoi viikoittaa oppimistaan, allekirjoittaa päiväkirjan ja näyttää päiväkirjan / arvoinnin työpaikkaohjaajalle. Päiväkirja toimitetaan pääkouluttajalle työelämä- jakson päätyttyä. </t>
    </r>
    <r>
      <rPr>
        <b/>
        <sz val="10"/>
        <rFont val="Arial"/>
        <family val="2"/>
      </rPr>
      <t xml:space="preserve">Työelämässä oppiminen on hyvä pyrkiä jo ennakkoon suunnittelemaan pääkohdittain ja kirjaamaan päiväkirjaan! </t>
    </r>
  </si>
  <si>
    <r>
      <rPr>
        <b/>
        <sz val="10"/>
        <rFont val="Arial"/>
        <family val="2"/>
      </rPr>
      <t xml:space="preserve">Työpaikkaohjaaja </t>
    </r>
    <r>
      <rPr>
        <sz val="10"/>
        <rFont val="Arial"/>
        <family val="2"/>
      </rPr>
      <t>tarkastaa opiskelijan päiväkirjan oikeellisuuden viikoittain (että se on täytetty) ja kuittaa allekirjoituksellaan tarkastuksen.</t>
    </r>
  </si>
  <si>
    <t>Opiskelijan nimi</t>
  </si>
  <si>
    <t>Koulutus</t>
  </si>
  <si>
    <t>Työelämässä oppimisyritys tai Taitotalo</t>
  </si>
  <si>
    <t>Python4Typo</t>
  </si>
  <si>
    <t xml:space="preserve"> Taitotalo,  ICT ja media yksikkö tai yritys oy</t>
  </si>
  <si>
    <t>1. työviikko</t>
  </si>
  <si>
    <t>Työaika</t>
  </si>
  <si>
    <t>Menetelmä</t>
  </si>
  <si>
    <t>Tehdyt työtehtävät</t>
  </si>
  <si>
    <t>Päivämäärä</t>
  </si>
  <si>
    <t>alkoi - päättyi</t>
  </si>
  <si>
    <t>tuntia</t>
  </si>
  <si>
    <t>(TP, ET, O)</t>
  </si>
  <si>
    <t>12.6.2023</t>
  </si>
  <si>
    <t>9:00-15:00</t>
  </si>
  <si>
    <t>TP</t>
  </si>
  <si>
    <t>Työelämäjakson ideointi ja suunnittelu alkaa</t>
  </si>
  <si>
    <t>ET</t>
  </si>
  <si>
    <t>Työssäoppimisen aikana käytetyt menetelmät: TP= Työpaikalla (tai Taitotalossa), ET= Etätöissä, O=Monimuoto-opiskelua</t>
  </si>
  <si>
    <t>Opiskelijan itsearviointi työviikosta</t>
  </si>
  <si>
    <t>En / ei lainkaan</t>
  </si>
  <si>
    <t>Jonkin verran</t>
  </si>
  <si>
    <t>Sopivasti</t>
  </si>
  <si>
    <t>Sain riittävästi ohjausta työtehtäviin</t>
  </si>
  <si>
    <t>Työtehtävien työturvallisuusasiat selvitettiin ennen työn aloittamista</t>
  </si>
  <si>
    <t>Työtehtävät olivat ammattitaidon kehittymisen kannalta riittävän vaativia</t>
  </si>
  <si>
    <t>Opin uutta tai uusia työmenetelmiä ja ammattiosaamiseni kehittyi työviikon aikana</t>
  </si>
  <si>
    <t>Opiskelijan allekirjoitus</t>
  </si>
  <si>
    <t>Työpaikkaohjaajan allekirjoitus</t>
  </si>
  <si>
    <t>Päivämäärä ja allekirjoitus</t>
  </si>
  <si>
    <t>2. työviikko</t>
  </si>
  <si>
    <t>19.6.2023</t>
  </si>
  <si>
    <t>Työelämäjakson ohjaus</t>
  </si>
  <si>
    <t>3. työviikko</t>
  </si>
  <si>
    <t>26.6.2023</t>
  </si>
  <si>
    <t>4 työviikko</t>
  </si>
  <si>
    <t>3.7.2023</t>
  </si>
  <si>
    <t>LOMA</t>
  </si>
  <si>
    <t>5. työviikko</t>
  </si>
  <si>
    <t>10.7.2023</t>
  </si>
  <si>
    <t>6. työviikko</t>
  </si>
  <si>
    <t>17.7.2023</t>
  </si>
  <si>
    <t>7. työviikko</t>
  </si>
  <si>
    <t>24.7.2023</t>
  </si>
  <si>
    <t>8. työviikko</t>
  </si>
  <si>
    <t>31.7.2023</t>
  </si>
  <si>
    <t>9. työviikko</t>
  </si>
  <si>
    <t>7.8.2023</t>
  </si>
  <si>
    <t>Väliaikakatselmointi</t>
  </si>
  <si>
    <t>10. työviikko</t>
  </si>
  <si>
    <t>14.8.2023</t>
  </si>
  <si>
    <t>11. työviikko</t>
  </si>
  <si>
    <t>21.8.2023</t>
  </si>
  <si>
    <t>Työelämäjakso päättyy</t>
  </si>
  <si>
    <t>Työssäoppimisen aikana käytetyt menetelmät: TP= Työpaikalla, ET= Etätöissä, O=Monimuoto-opiskelua</t>
  </si>
  <si>
    <t>12. työviikko</t>
  </si>
  <si>
    <t>14. työviikko</t>
  </si>
  <si>
    <t>15. työviikko</t>
  </si>
  <si>
    <t>16. työviikko</t>
  </si>
  <si>
    <t>17. työviikko</t>
  </si>
  <si>
    <t>18. työviikko</t>
  </si>
  <si>
    <t>19. työviikko</t>
  </si>
  <si>
    <t>20. työviikko</t>
  </si>
  <si>
    <t>Projektin ideointi ja suunnittelu</t>
  </si>
  <si>
    <t xml:space="preserve">Graafit Matplotlibillä, Numpyllä ym. </t>
  </si>
  <si>
    <t>Virheiden tarkistus, uusien sivujen avaus</t>
  </si>
  <si>
    <t>Roadmap, koodaus</t>
  </si>
  <si>
    <t>Kivyn opiskelu. Käyttöliittymä Kivyllä, koodaus</t>
  </si>
  <si>
    <t>MongoDB tietokantayhteys, koodaus</t>
  </si>
  <si>
    <t>Suunnittelupalaveri yhdessä tiimin kanssa. Koodin testaus.</t>
  </si>
  <si>
    <t>Työelämäjakson ohjaus. Testaus, esittely</t>
  </si>
  <si>
    <t>Kuvaajien tuonti sovellukseen, koodaus ja testaus.</t>
  </si>
  <si>
    <t>Muokkaa ja poista -sivujen koodaus ja testaus</t>
  </si>
  <si>
    <t>Tehtyjen asioiden tarkistus ja testaus. Tiimipalaveri.</t>
  </si>
  <si>
    <t>Opiskelu Metropolia + eduhouse . Projektin koodaus ja testaus</t>
  </si>
  <si>
    <t>Projektin läpikäynti ja esittelyn valmistelu</t>
  </si>
  <si>
    <t>Projektin läpikäynti ja testaus</t>
  </si>
  <si>
    <t>Sovelluksen ulkonäkö</t>
  </si>
  <si>
    <t>Sovelluksen tuonti kännykälle</t>
  </si>
  <si>
    <t>Md. Jahangir Alam</t>
  </si>
  <si>
    <t>TP/ET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</si>
</sst>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3" fillId="0" borderId="0" xfId="0" applyFont="1"/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2" xfId="0" applyFont="1" applyBorder="1" applyAlignment="1">
      <alignment vertical="top"/>
    </xf>
    <xf numFmtId="0" fontId="2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6" fillId="0" borderId="4" xfId="0" applyFont="1" applyBorder="1" applyAlignment="1">
      <alignment vertical="top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4" fillId="0" borderId="0" xfId="0" applyFont="1" applyAlignment="1">
      <alignment vertical="top"/>
    </xf>
    <xf numFmtId="14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" fontId="7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left" vertical="top"/>
    </xf>
    <xf numFmtId="0" fontId="6" fillId="0" borderId="8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1" xfId="0" applyFont="1" applyBorder="1" applyAlignment="1">
      <alignment vertical="top"/>
    </xf>
    <xf numFmtId="0" fontId="5" fillId="0" borderId="8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1" xfId="0" applyFont="1" applyBorder="1"/>
    <xf numFmtId="0" fontId="5" fillId="0" borderId="0" xfId="0" applyFont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3" borderId="0" xfId="0" applyFill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left" vertical="center" wrapText="1"/>
    </xf>
    <xf numFmtId="0" fontId="1" fillId="3" borderId="41" xfId="0" applyFont="1" applyFill="1" applyBorder="1" applyAlignment="1">
      <alignment horizontal="left" vertical="center" wrapText="1"/>
    </xf>
    <xf numFmtId="0" fontId="1" fillId="3" borderId="42" xfId="0" applyFont="1" applyFill="1" applyBorder="1" applyAlignment="1">
      <alignment horizontal="left" vertical="center" wrapText="1"/>
    </xf>
    <xf numFmtId="0" fontId="1" fillId="3" borderId="43" xfId="0" applyFont="1" applyFill="1" applyBorder="1" applyAlignment="1">
      <alignment horizontal="left" vertical="center" wrapText="1"/>
    </xf>
    <xf numFmtId="0" fontId="1" fillId="3" borderId="44" xfId="0" applyFont="1" applyFill="1" applyBorder="1" applyAlignment="1">
      <alignment horizontal="left" vertical="center" wrapText="1"/>
    </xf>
    <xf numFmtId="0" fontId="1" fillId="3" borderId="45" xfId="0" applyFont="1" applyFill="1" applyBorder="1" applyAlignment="1">
      <alignment horizontal="left" vertical="center" wrapText="1"/>
    </xf>
    <xf numFmtId="0" fontId="2" fillId="0" borderId="5" xfId="0" applyFont="1" applyBorder="1" applyAlignment="1" applyProtection="1">
      <alignment horizontal="left" vertical="top"/>
      <protection locked="0"/>
    </xf>
    <xf numFmtId="0" fontId="2" fillId="0" borderId="6" xfId="0" applyFont="1" applyBorder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0" borderId="5" xfId="0" applyFont="1" applyBorder="1" applyAlignment="1" applyProtection="1">
      <alignment horizontal="center" vertical="top"/>
      <protection locked="0"/>
    </xf>
    <xf numFmtId="0" fontId="2" fillId="0" borderId="6" xfId="0" applyFont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14" fontId="7" fillId="0" borderId="16" xfId="0" applyNumberFormat="1" applyFont="1" applyBorder="1" applyAlignment="1" applyProtection="1">
      <alignment horizontal="center" vertical="center"/>
      <protection locked="0"/>
    </xf>
    <xf numFmtId="14" fontId="7" fillId="0" borderId="17" xfId="0" applyNumberFormat="1" applyFont="1" applyBorder="1" applyAlignment="1" applyProtection="1">
      <alignment horizontal="center" vertical="center"/>
      <protection locked="0"/>
    </xf>
    <xf numFmtId="14" fontId="7" fillId="0" borderId="18" xfId="0" applyNumberFormat="1" applyFont="1" applyBorder="1" applyAlignment="1" applyProtection="1">
      <alignment horizontal="center" vertical="center"/>
      <protection locked="0"/>
    </xf>
    <xf numFmtId="17" fontId="7" fillId="0" borderId="19" xfId="0" applyNumberFormat="1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1" fontId="14" fillId="0" borderId="19" xfId="0" applyNumberFormat="1" applyFont="1" applyBorder="1" applyAlignment="1" applyProtection="1">
      <alignment horizontal="center" vertical="center"/>
      <protection locked="0"/>
    </xf>
    <xf numFmtId="1" fontId="12" fillId="0" borderId="19" xfId="0" applyNumberFormat="1" applyFont="1" applyBorder="1" applyAlignment="1" applyProtection="1">
      <alignment horizontal="center" vertical="center"/>
      <protection locked="0"/>
    </xf>
    <xf numFmtId="0" fontId="13" fillId="0" borderId="47" xfId="0" applyFont="1" applyBorder="1" applyAlignment="1" applyProtection="1">
      <alignment horizontal="left" vertical="center" wrapText="1"/>
      <protection locked="0"/>
    </xf>
    <xf numFmtId="0" fontId="2" fillId="0" borderId="46" xfId="0" applyFont="1" applyBorder="1" applyAlignment="1" applyProtection="1">
      <alignment horizontal="left" vertical="center" wrapText="1"/>
      <protection locked="0"/>
    </xf>
    <xf numFmtId="0" fontId="2" fillId="0" borderId="47" xfId="0" applyFont="1" applyBorder="1" applyAlignment="1" applyProtection="1">
      <alignment horizontal="left" vertical="center" wrapText="1"/>
      <protection locked="0"/>
    </xf>
    <xf numFmtId="49" fontId="7" fillId="0" borderId="16" xfId="0" applyNumberFormat="1" applyFont="1" applyBorder="1" applyAlignment="1" applyProtection="1">
      <alignment horizontal="center" vertical="center"/>
      <protection locked="0"/>
    </xf>
    <xf numFmtId="1" fontId="7" fillId="0" borderId="36" xfId="0" applyNumberFormat="1" applyFont="1" applyBorder="1" applyAlignment="1" applyProtection="1">
      <alignment horizontal="center" vertical="center"/>
      <protection locked="0"/>
    </xf>
    <xf numFmtId="1" fontId="7" fillId="0" borderId="18" xfId="0" applyNumberFormat="1" applyFont="1" applyBorder="1" applyAlignment="1" applyProtection="1">
      <alignment horizontal="center" vertical="center"/>
      <protection locked="0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8" fillId="0" borderId="19" xfId="0" applyFont="1" applyBorder="1" applyAlignment="1">
      <alignment horizontal="center" vertical="top"/>
    </xf>
    <xf numFmtId="0" fontId="8" fillId="0" borderId="20" xfId="0" applyFont="1" applyBorder="1" applyAlignment="1">
      <alignment horizontal="center" vertical="top"/>
    </xf>
    <xf numFmtId="1" fontId="7" fillId="0" borderId="19" xfId="0" applyNumberFormat="1" applyFont="1" applyBorder="1" applyAlignment="1" applyProtection="1">
      <alignment horizontal="center" vertical="center"/>
      <protection locked="0"/>
    </xf>
    <xf numFmtId="0" fontId="4" fillId="0" borderId="30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0" fontId="8" fillId="0" borderId="24" xfId="0" applyFont="1" applyBorder="1" applyAlignment="1">
      <alignment horizontal="center" vertical="top"/>
    </xf>
    <xf numFmtId="0" fontId="8" fillId="0" borderId="25" xfId="0" applyFont="1" applyBorder="1" applyAlignment="1">
      <alignment horizontal="center" vertical="top"/>
    </xf>
    <xf numFmtId="0" fontId="8" fillId="2" borderId="31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8" fillId="0" borderId="36" xfId="0" applyFont="1" applyBorder="1" applyAlignment="1">
      <alignment horizontal="center" vertical="top"/>
    </xf>
    <xf numFmtId="0" fontId="8" fillId="0" borderId="18" xfId="0" applyFont="1" applyBorder="1" applyAlignment="1">
      <alignment horizontal="center" vertical="top"/>
    </xf>
    <xf numFmtId="0" fontId="8" fillId="0" borderId="37" xfId="0" applyFont="1" applyBorder="1" applyAlignment="1">
      <alignment horizontal="center" vertical="top"/>
    </xf>
    <xf numFmtId="0" fontId="2" fillId="0" borderId="19" xfId="0" applyFont="1" applyBorder="1" applyAlignment="1" applyProtection="1">
      <alignment horizontal="left" vertical="center" wrapText="1"/>
      <protection locked="0"/>
    </xf>
    <xf numFmtId="0" fontId="2" fillId="0" borderId="20" xfId="0" applyFont="1" applyBorder="1" applyAlignment="1" applyProtection="1">
      <alignment horizontal="left" vertical="center" wrapText="1"/>
      <protection locked="0"/>
    </xf>
    <xf numFmtId="0" fontId="4" fillId="0" borderId="21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8" fillId="0" borderId="38" xfId="0" applyFont="1" applyBorder="1" applyAlignment="1">
      <alignment horizontal="center" vertical="top"/>
    </xf>
    <xf numFmtId="0" fontId="8" fillId="0" borderId="23" xfId="0" applyFont="1" applyBorder="1" applyAlignment="1">
      <alignment horizontal="center" vertical="top"/>
    </xf>
    <xf numFmtId="0" fontId="8" fillId="0" borderId="39" xfId="0" applyFont="1" applyBorder="1" applyAlignment="1">
      <alignment horizontal="center" vertical="top"/>
    </xf>
    <xf numFmtId="14" fontId="7" fillId="0" borderId="21" xfId="0" applyNumberFormat="1" applyFont="1" applyBorder="1" applyAlignment="1" applyProtection="1">
      <alignment horizontal="center" vertical="center"/>
      <protection locked="0"/>
    </xf>
    <xf numFmtId="14" fontId="7" fillId="0" borderId="22" xfId="0" applyNumberFormat="1" applyFont="1" applyBorder="1" applyAlignment="1" applyProtection="1">
      <alignment horizontal="center" vertical="center"/>
      <protection locked="0"/>
    </xf>
    <xf numFmtId="14" fontId="7" fillId="0" borderId="23" xfId="0" applyNumberFormat="1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1" fontId="7" fillId="0" borderId="24" xfId="0" applyNumberFormat="1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left" vertical="center" wrapText="1"/>
      <protection locked="0"/>
    </xf>
    <xf numFmtId="0" fontId="2" fillId="0" borderId="25" xfId="0" applyFont="1" applyBorder="1" applyAlignment="1" applyProtection="1">
      <alignment horizontal="left" vertical="center" wrapText="1"/>
      <protection locked="0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9</xdr:row>
          <xdr:rowOff>0</xdr:rowOff>
        </xdr:from>
        <xdr:to>
          <xdr:col>19</xdr:col>
          <xdr:colOff>215900</xdr:colOff>
          <xdr:row>10</xdr:row>
          <xdr:rowOff>76200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9</xdr:row>
          <xdr:rowOff>0</xdr:rowOff>
        </xdr:from>
        <xdr:to>
          <xdr:col>19</xdr:col>
          <xdr:colOff>215900</xdr:colOff>
          <xdr:row>10</xdr:row>
          <xdr:rowOff>76200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9</xdr:row>
          <xdr:rowOff>0</xdr:rowOff>
        </xdr:from>
        <xdr:to>
          <xdr:col>19</xdr:col>
          <xdr:colOff>215900</xdr:colOff>
          <xdr:row>10</xdr:row>
          <xdr:rowOff>76200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9</xdr:row>
          <xdr:rowOff>0</xdr:rowOff>
        </xdr:from>
        <xdr:to>
          <xdr:col>21</xdr:col>
          <xdr:colOff>215900</xdr:colOff>
          <xdr:row>10</xdr:row>
          <xdr:rowOff>76200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9</xdr:row>
          <xdr:rowOff>0</xdr:rowOff>
        </xdr:from>
        <xdr:to>
          <xdr:col>21</xdr:col>
          <xdr:colOff>215900</xdr:colOff>
          <xdr:row>10</xdr:row>
          <xdr:rowOff>76200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9</xdr:row>
          <xdr:rowOff>0</xdr:rowOff>
        </xdr:from>
        <xdr:to>
          <xdr:col>21</xdr:col>
          <xdr:colOff>215900</xdr:colOff>
          <xdr:row>10</xdr:row>
          <xdr:rowOff>76200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9</xdr:row>
          <xdr:rowOff>0</xdr:rowOff>
        </xdr:from>
        <xdr:to>
          <xdr:col>23</xdr:col>
          <xdr:colOff>215900</xdr:colOff>
          <xdr:row>10</xdr:row>
          <xdr:rowOff>76200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9</xdr:row>
          <xdr:rowOff>0</xdr:rowOff>
        </xdr:from>
        <xdr:to>
          <xdr:col>23</xdr:col>
          <xdr:colOff>215900</xdr:colOff>
          <xdr:row>10</xdr:row>
          <xdr:rowOff>76200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9</xdr:row>
          <xdr:rowOff>0</xdr:rowOff>
        </xdr:from>
        <xdr:to>
          <xdr:col>23</xdr:col>
          <xdr:colOff>215900</xdr:colOff>
          <xdr:row>10</xdr:row>
          <xdr:rowOff>76200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9</xdr:row>
          <xdr:rowOff>0</xdr:rowOff>
        </xdr:from>
        <xdr:to>
          <xdr:col>19</xdr:col>
          <xdr:colOff>215900</xdr:colOff>
          <xdr:row>10</xdr:row>
          <xdr:rowOff>76200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9</xdr:row>
          <xdr:rowOff>0</xdr:rowOff>
        </xdr:from>
        <xdr:to>
          <xdr:col>21</xdr:col>
          <xdr:colOff>215900</xdr:colOff>
          <xdr:row>10</xdr:row>
          <xdr:rowOff>76200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9</xdr:row>
          <xdr:rowOff>0</xdr:rowOff>
        </xdr:from>
        <xdr:to>
          <xdr:col>23</xdr:col>
          <xdr:colOff>215900</xdr:colOff>
          <xdr:row>10</xdr:row>
          <xdr:rowOff>76200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19</xdr:row>
          <xdr:rowOff>215900</xdr:rowOff>
        </xdr:from>
        <xdr:to>
          <xdr:col>19</xdr:col>
          <xdr:colOff>215900</xdr:colOff>
          <xdr:row>21</xdr:row>
          <xdr:rowOff>63500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20</xdr:row>
          <xdr:rowOff>114300</xdr:rowOff>
        </xdr:from>
        <xdr:to>
          <xdr:col>19</xdr:col>
          <xdr:colOff>215900</xdr:colOff>
          <xdr:row>22</xdr:row>
          <xdr:rowOff>63500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21</xdr:row>
          <xdr:rowOff>114300</xdr:rowOff>
        </xdr:from>
        <xdr:to>
          <xdr:col>19</xdr:col>
          <xdr:colOff>215900</xdr:colOff>
          <xdr:row>23</xdr:row>
          <xdr:rowOff>63500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19</xdr:row>
          <xdr:rowOff>215900</xdr:rowOff>
        </xdr:from>
        <xdr:to>
          <xdr:col>21</xdr:col>
          <xdr:colOff>215900</xdr:colOff>
          <xdr:row>21</xdr:row>
          <xdr:rowOff>63500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20</xdr:row>
          <xdr:rowOff>114300</xdr:rowOff>
        </xdr:from>
        <xdr:to>
          <xdr:col>21</xdr:col>
          <xdr:colOff>215900</xdr:colOff>
          <xdr:row>22</xdr:row>
          <xdr:rowOff>63500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21</xdr:row>
          <xdr:rowOff>114300</xdr:rowOff>
        </xdr:from>
        <xdr:to>
          <xdr:col>21</xdr:col>
          <xdr:colOff>215900</xdr:colOff>
          <xdr:row>23</xdr:row>
          <xdr:rowOff>63500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19</xdr:row>
          <xdr:rowOff>215900</xdr:rowOff>
        </xdr:from>
        <xdr:to>
          <xdr:col>23</xdr:col>
          <xdr:colOff>215900</xdr:colOff>
          <xdr:row>21</xdr:row>
          <xdr:rowOff>63500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20</xdr:row>
          <xdr:rowOff>114300</xdr:rowOff>
        </xdr:from>
        <xdr:to>
          <xdr:col>23</xdr:col>
          <xdr:colOff>215900</xdr:colOff>
          <xdr:row>22</xdr:row>
          <xdr:rowOff>63500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21</xdr:row>
          <xdr:rowOff>114300</xdr:rowOff>
        </xdr:from>
        <xdr:to>
          <xdr:col>23</xdr:col>
          <xdr:colOff>215900</xdr:colOff>
          <xdr:row>23</xdr:row>
          <xdr:rowOff>63500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22</xdr:row>
          <xdr:rowOff>114300</xdr:rowOff>
        </xdr:from>
        <xdr:to>
          <xdr:col>19</xdr:col>
          <xdr:colOff>215900</xdr:colOff>
          <xdr:row>24</xdr:row>
          <xdr:rowOff>63500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22</xdr:row>
          <xdr:rowOff>114300</xdr:rowOff>
        </xdr:from>
        <xdr:to>
          <xdr:col>21</xdr:col>
          <xdr:colOff>215900</xdr:colOff>
          <xdr:row>24</xdr:row>
          <xdr:rowOff>63500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22</xdr:row>
          <xdr:rowOff>114300</xdr:rowOff>
        </xdr:from>
        <xdr:to>
          <xdr:col>23</xdr:col>
          <xdr:colOff>215900</xdr:colOff>
          <xdr:row>24</xdr:row>
          <xdr:rowOff>63500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39</xdr:row>
          <xdr:rowOff>215900</xdr:rowOff>
        </xdr:from>
        <xdr:to>
          <xdr:col>19</xdr:col>
          <xdr:colOff>215900</xdr:colOff>
          <xdr:row>41</xdr:row>
          <xdr:rowOff>63500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40</xdr:row>
          <xdr:rowOff>114300</xdr:rowOff>
        </xdr:from>
        <xdr:to>
          <xdr:col>19</xdr:col>
          <xdr:colOff>215900</xdr:colOff>
          <xdr:row>42</xdr:row>
          <xdr:rowOff>63500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41</xdr:row>
          <xdr:rowOff>114300</xdr:rowOff>
        </xdr:from>
        <xdr:to>
          <xdr:col>19</xdr:col>
          <xdr:colOff>215900</xdr:colOff>
          <xdr:row>43</xdr:row>
          <xdr:rowOff>63500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39</xdr:row>
          <xdr:rowOff>215900</xdr:rowOff>
        </xdr:from>
        <xdr:to>
          <xdr:col>21</xdr:col>
          <xdr:colOff>215900</xdr:colOff>
          <xdr:row>41</xdr:row>
          <xdr:rowOff>63500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40</xdr:row>
          <xdr:rowOff>114300</xdr:rowOff>
        </xdr:from>
        <xdr:to>
          <xdr:col>21</xdr:col>
          <xdr:colOff>215900</xdr:colOff>
          <xdr:row>42</xdr:row>
          <xdr:rowOff>63500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41</xdr:row>
          <xdr:rowOff>114300</xdr:rowOff>
        </xdr:from>
        <xdr:to>
          <xdr:col>21</xdr:col>
          <xdr:colOff>215900</xdr:colOff>
          <xdr:row>43</xdr:row>
          <xdr:rowOff>63500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39</xdr:row>
          <xdr:rowOff>215900</xdr:rowOff>
        </xdr:from>
        <xdr:to>
          <xdr:col>23</xdr:col>
          <xdr:colOff>215900</xdr:colOff>
          <xdr:row>41</xdr:row>
          <xdr:rowOff>63500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40</xdr:row>
          <xdr:rowOff>114300</xdr:rowOff>
        </xdr:from>
        <xdr:to>
          <xdr:col>23</xdr:col>
          <xdr:colOff>215900</xdr:colOff>
          <xdr:row>42</xdr:row>
          <xdr:rowOff>63500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41</xdr:row>
          <xdr:rowOff>114300</xdr:rowOff>
        </xdr:from>
        <xdr:to>
          <xdr:col>23</xdr:col>
          <xdr:colOff>215900</xdr:colOff>
          <xdr:row>43</xdr:row>
          <xdr:rowOff>63500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42</xdr:row>
          <xdr:rowOff>114300</xdr:rowOff>
        </xdr:from>
        <xdr:to>
          <xdr:col>19</xdr:col>
          <xdr:colOff>215900</xdr:colOff>
          <xdr:row>44</xdr:row>
          <xdr:rowOff>63500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42</xdr:row>
          <xdr:rowOff>114300</xdr:rowOff>
        </xdr:from>
        <xdr:to>
          <xdr:col>21</xdr:col>
          <xdr:colOff>215900</xdr:colOff>
          <xdr:row>44</xdr:row>
          <xdr:rowOff>63500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42</xdr:row>
          <xdr:rowOff>114300</xdr:rowOff>
        </xdr:from>
        <xdr:to>
          <xdr:col>23</xdr:col>
          <xdr:colOff>215900</xdr:colOff>
          <xdr:row>44</xdr:row>
          <xdr:rowOff>63500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59</xdr:row>
          <xdr:rowOff>215900</xdr:rowOff>
        </xdr:from>
        <xdr:to>
          <xdr:col>19</xdr:col>
          <xdr:colOff>215900</xdr:colOff>
          <xdr:row>61</xdr:row>
          <xdr:rowOff>63500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60</xdr:row>
          <xdr:rowOff>114300</xdr:rowOff>
        </xdr:from>
        <xdr:to>
          <xdr:col>19</xdr:col>
          <xdr:colOff>215900</xdr:colOff>
          <xdr:row>62</xdr:row>
          <xdr:rowOff>63500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61</xdr:row>
          <xdr:rowOff>114300</xdr:rowOff>
        </xdr:from>
        <xdr:to>
          <xdr:col>19</xdr:col>
          <xdr:colOff>215900</xdr:colOff>
          <xdr:row>63</xdr:row>
          <xdr:rowOff>63500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59</xdr:row>
          <xdr:rowOff>215900</xdr:rowOff>
        </xdr:from>
        <xdr:to>
          <xdr:col>21</xdr:col>
          <xdr:colOff>215900</xdr:colOff>
          <xdr:row>61</xdr:row>
          <xdr:rowOff>63500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60</xdr:row>
          <xdr:rowOff>114300</xdr:rowOff>
        </xdr:from>
        <xdr:to>
          <xdr:col>21</xdr:col>
          <xdr:colOff>215900</xdr:colOff>
          <xdr:row>62</xdr:row>
          <xdr:rowOff>63500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61</xdr:row>
          <xdr:rowOff>114300</xdr:rowOff>
        </xdr:from>
        <xdr:to>
          <xdr:col>21</xdr:col>
          <xdr:colOff>215900</xdr:colOff>
          <xdr:row>63</xdr:row>
          <xdr:rowOff>63500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59</xdr:row>
          <xdr:rowOff>215900</xdr:rowOff>
        </xdr:from>
        <xdr:to>
          <xdr:col>23</xdr:col>
          <xdr:colOff>215900</xdr:colOff>
          <xdr:row>61</xdr:row>
          <xdr:rowOff>63500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60</xdr:row>
          <xdr:rowOff>114300</xdr:rowOff>
        </xdr:from>
        <xdr:to>
          <xdr:col>23</xdr:col>
          <xdr:colOff>215900</xdr:colOff>
          <xdr:row>62</xdr:row>
          <xdr:rowOff>63500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61</xdr:row>
          <xdr:rowOff>114300</xdr:rowOff>
        </xdr:from>
        <xdr:to>
          <xdr:col>23</xdr:col>
          <xdr:colOff>215900</xdr:colOff>
          <xdr:row>63</xdr:row>
          <xdr:rowOff>63500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62</xdr:row>
          <xdr:rowOff>114300</xdr:rowOff>
        </xdr:from>
        <xdr:to>
          <xdr:col>19</xdr:col>
          <xdr:colOff>215900</xdr:colOff>
          <xdr:row>64</xdr:row>
          <xdr:rowOff>63500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62</xdr:row>
          <xdr:rowOff>114300</xdr:rowOff>
        </xdr:from>
        <xdr:to>
          <xdr:col>21</xdr:col>
          <xdr:colOff>215900</xdr:colOff>
          <xdr:row>64</xdr:row>
          <xdr:rowOff>63500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62</xdr:row>
          <xdr:rowOff>114300</xdr:rowOff>
        </xdr:from>
        <xdr:to>
          <xdr:col>23</xdr:col>
          <xdr:colOff>215900</xdr:colOff>
          <xdr:row>64</xdr:row>
          <xdr:rowOff>63500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79</xdr:row>
          <xdr:rowOff>215900</xdr:rowOff>
        </xdr:from>
        <xdr:to>
          <xdr:col>19</xdr:col>
          <xdr:colOff>215900</xdr:colOff>
          <xdr:row>81</xdr:row>
          <xdr:rowOff>63500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80</xdr:row>
          <xdr:rowOff>114300</xdr:rowOff>
        </xdr:from>
        <xdr:to>
          <xdr:col>19</xdr:col>
          <xdr:colOff>215900</xdr:colOff>
          <xdr:row>82</xdr:row>
          <xdr:rowOff>63500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81</xdr:row>
          <xdr:rowOff>114300</xdr:rowOff>
        </xdr:from>
        <xdr:to>
          <xdr:col>19</xdr:col>
          <xdr:colOff>215900</xdr:colOff>
          <xdr:row>83</xdr:row>
          <xdr:rowOff>63500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79</xdr:row>
          <xdr:rowOff>215900</xdr:rowOff>
        </xdr:from>
        <xdr:to>
          <xdr:col>21</xdr:col>
          <xdr:colOff>215900</xdr:colOff>
          <xdr:row>81</xdr:row>
          <xdr:rowOff>63500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80</xdr:row>
          <xdr:rowOff>114300</xdr:rowOff>
        </xdr:from>
        <xdr:to>
          <xdr:col>21</xdr:col>
          <xdr:colOff>215900</xdr:colOff>
          <xdr:row>82</xdr:row>
          <xdr:rowOff>63500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81</xdr:row>
          <xdr:rowOff>114300</xdr:rowOff>
        </xdr:from>
        <xdr:to>
          <xdr:col>21</xdr:col>
          <xdr:colOff>215900</xdr:colOff>
          <xdr:row>83</xdr:row>
          <xdr:rowOff>63500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79</xdr:row>
          <xdr:rowOff>215900</xdr:rowOff>
        </xdr:from>
        <xdr:to>
          <xdr:col>23</xdr:col>
          <xdr:colOff>215900</xdr:colOff>
          <xdr:row>81</xdr:row>
          <xdr:rowOff>63500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80</xdr:row>
          <xdr:rowOff>114300</xdr:rowOff>
        </xdr:from>
        <xdr:to>
          <xdr:col>23</xdr:col>
          <xdr:colOff>215900</xdr:colOff>
          <xdr:row>82</xdr:row>
          <xdr:rowOff>63500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81</xdr:row>
          <xdr:rowOff>114300</xdr:rowOff>
        </xdr:from>
        <xdr:to>
          <xdr:col>23</xdr:col>
          <xdr:colOff>215900</xdr:colOff>
          <xdr:row>83</xdr:row>
          <xdr:rowOff>63500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82</xdr:row>
          <xdr:rowOff>114300</xdr:rowOff>
        </xdr:from>
        <xdr:to>
          <xdr:col>19</xdr:col>
          <xdr:colOff>215900</xdr:colOff>
          <xdr:row>84</xdr:row>
          <xdr:rowOff>63500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82</xdr:row>
          <xdr:rowOff>114300</xdr:rowOff>
        </xdr:from>
        <xdr:to>
          <xdr:col>21</xdr:col>
          <xdr:colOff>215900</xdr:colOff>
          <xdr:row>84</xdr:row>
          <xdr:rowOff>63500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82</xdr:row>
          <xdr:rowOff>114300</xdr:rowOff>
        </xdr:from>
        <xdr:to>
          <xdr:col>23</xdr:col>
          <xdr:colOff>215900</xdr:colOff>
          <xdr:row>84</xdr:row>
          <xdr:rowOff>63500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99</xdr:row>
          <xdr:rowOff>215900</xdr:rowOff>
        </xdr:from>
        <xdr:to>
          <xdr:col>19</xdr:col>
          <xdr:colOff>215900</xdr:colOff>
          <xdr:row>101</xdr:row>
          <xdr:rowOff>63500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100</xdr:row>
          <xdr:rowOff>114300</xdr:rowOff>
        </xdr:from>
        <xdr:to>
          <xdr:col>19</xdr:col>
          <xdr:colOff>215900</xdr:colOff>
          <xdr:row>102</xdr:row>
          <xdr:rowOff>63500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101</xdr:row>
          <xdr:rowOff>114300</xdr:rowOff>
        </xdr:from>
        <xdr:to>
          <xdr:col>19</xdr:col>
          <xdr:colOff>215900</xdr:colOff>
          <xdr:row>103</xdr:row>
          <xdr:rowOff>63500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99</xdr:row>
          <xdr:rowOff>215900</xdr:rowOff>
        </xdr:from>
        <xdr:to>
          <xdr:col>21</xdr:col>
          <xdr:colOff>215900</xdr:colOff>
          <xdr:row>101</xdr:row>
          <xdr:rowOff>63500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100</xdr:row>
          <xdr:rowOff>114300</xdr:rowOff>
        </xdr:from>
        <xdr:to>
          <xdr:col>21</xdr:col>
          <xdr:colOff>215900</xdr:colOff>
          <xdr:row>102</xdr:row>
          <xdr:rowOff>63500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101</xdr:row>
          <xdr:rowOff>114300</xdr:rowOff>
        </xdr:from>
        <xdr:to>
          <xdr:col>21</xdr:col>
          <xdr:colOff>215900</xdr:colOff>
          <xdr:row>103</xdr:row>
          <xdr:rowOff>63500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99</xdr:row>
          <xdr:rowOff>215900</xdr:rowOff>
        </xdr:from>
        <xdr:to>
          <xdr:col>23</xdr:col>
          <xdr:colOff>215900</xdr:colOff>
          <xdr:row>101</xdr:row>
          <xdr:rowOff>63500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100</xdr:row>
          <xdr:rowOff>114300</xdr:rowOff>
        </xdr:from>
        <xdr:to>
          <xdr:col>23</xdr:col>
          <xdr:colOff>215900</xdr:colOff>
          <xdr:row>102</xdr:row>
          <xdr:rowOff>63500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101</xdr:row>
          <xdr:rowOff>114300</xdr:rowOff>
        </xdr:from>
        <xdr:to>
          <xdr:col>23</xdr:col>
          <xdr:colOff>215900</xdr:colOff>
          <xdr:row>103</xdr:row>
          <xdr:rowOff>63500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102</xdr:row>
          <xdr:rowOff>114300</xdr:rowOff>
        </xdr:from>
        <xdr:to>
          <xdr:col>19</xdr:col>
          <xdr:colOff>215900</xdr:colOff>
          <xdr:row>104</xdr:row>
          <xdr:rowOff>63500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102</xdr:row>
          <xdr:rowOff>114300</xdr:rowOff>
        </xdr:from>
        <xdr:to>
          <xdr:col>21</xdr:col>
          <xdr:colOff>215900</xdr:colOff>
          <xdr:row>104</xdr:row>
          <xdr:rowOff>63500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102</xdr:row>
          <xdr:rowOff>114300</xdr:rowOff>
        </xdr:from>
        <xdr:to>
          <xdr:col>23</xdr:col>
          <xdr:colOff>215900</xdr:colOff>
          <xdr:row>104</xdr:row>
          <xdr:rowOff>63500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119</xdr:row>
          <xdr:rowOff>215900</xdr:rowOff>
        </xdr:from>
        <xdr:to>
          <xdr:col>19</xdr:col>
          <xdr:colOff>215900</xdr:colOff>
          <xdr:row>121</xdr:row>
          <xdr:rowOff>63500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120</xdr:row>
          <xdr:rowOff>114300</xdr:rowOff>
        </xdr:from>
        <xdr:to>
          <xdr:col>19</xdr:col>
          <xdr:colOff>215900</xdr:colOff>
          <xdr:row>122</xdr:row>
          <xdr:rowOff>63500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121</xdr:row>
          <xdr:rowOff>114300</xdr:rowOff>
        </xdr:from>
        <xdr:to>
          <xdr:col>19</xdr:col>
          <xdr:colOff>215900</xdr:colOff>
          <xdr:row>123</xdr:row>
          <xdr:rowOff>63500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119</xdr:row>
          <xdr:rowOff>215900</xdr:rowOff>
        </xdr:from>
        <xdr:to>
          <xdr:col>21</xdr:col>
          <xdr:colOff>215900</xdr:colOff>
          <xdr:row>121</xdr:row>
          <xdr:rowOff>63500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120</xdr:row>
          <xdr:rowOff>114300</xdr:rowOff>
        </xdr:from>
        <xdr:to>
          <xdr:col>21</xdr:col>
          <xdr:colOff>215900</xdr:colOff>
          <xdr:row>122</xdr:row>
          <xdr:rowOff>63500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121</xdr:row>
          <xdr:rowOff>114300</xdr:rowOff>
        </xdr:from>
        <xdr:to>
          <xdr:col>21</xdr:col>
          <xdr:colOff>215900</xdr:colOff>
          <xdr:row>123</xdr:row>
          <xdr:rowOff>63500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119</xdr:row>
          <xdr:rowOff>215900</xdr:rowOff>
        </xdr:from>
        <xdr:to>
          <xdr:col>23</xdr:col>
          <xdr:colOff>215900</xdr:colOff>
          <xdr:row>121</xdr:row>
          <xdr:rowOff>63500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120</xdr:row>
          <xdr:rowOff>114300</xdr:rowOff>
        </xdr:from>
        <xdr:to>
          <xdr:col>23</xdr:col>
          <xdr:colOff>215900</xdr:colOff>
          <xdr:row>122</xdr:row>
          <xdr:rowOff>63500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121</xdr:row>
          <xdr:rowOff>114300</xdr:rowOff>
        </xdr:from>
        <xdr:to>
          <xdr:col>23</xdr:col>
          <xdr:colOff>215900</xdr:colOff>
          <xdr:row>123</xdr:row>
          <xdr:rowOff>63500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122</xdr:row>
          <xdr:rowOff>114300</xdr:rowOff>
        </xdr:from>
        <xdr:to>
          <xdr:col>19</xdr:col>
          <xdr:colOff>215900</xdr:colOff>
          <xdr:row>124</xdr:row>
          <xdr:rowOff>63500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122</xdr:row>
          <xdr:rowOff>114300</xdr:rowOff>
        </xdr:from>
        <xdr:to>
          <xdr:col>21</xdr:col>
          <xdr:colOff>215900</xdr:colOff>
          <xdr:row>124</xdr:row>
          <xdr:rowOff>63500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122</xdr:row>
          <xdr:rowOff>114300</xdr:rowOff>
        </xdr:from>
        <xdr:to>
          <xdr:col>23</xdr:col>
          <xdr:colOff>215900</xdr:colOff>
          <xdr:row>124</xdr:row>
          <xdr:rowOff>63500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139</xdr:row>
          <xdr:rowOff>215900</xdr:rowOff>
        </xdr:from>
        <xdr:to>
          <xdr:col>19</xdr:col>
          <xdr:colOff>215900</xdr:colOff>
          <xdr:row>141</xdr:row>
          <xdr:rowOff>63500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140</xdr:row>
          <xdr:rowOff>114300</xdr:rowOff>
        </xdr:from>
        <xdr:to>
          <xdr:col>19</xdr:col>
          <xdr:colOff>215900</xdr:colOff>
          <xdr:row>142</xdr:row>
          <xdr:rowOff>63500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141</xdr:row>
          <xdr:rowOff>114300</xdr:rowOff>
        </xdr:from>
        <xdr:to>
          <xdr:col>19</xdr:col>
          <xdr:colOff>215900</xdr:colOff>
          <xdr:row>143</xdr:row>
          <xdr:rowOff>63500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139</xdr:row>
          <xdr:rowOff>215900</xdr:rowOff>
        </xdr:from>
        <xdr:to>
          <xdr:col>21</xdr:col>
          <xdr:colOff>215900</xdr:colOff>
          <xdr:row>141</xdr:row>
          <xdr:rowOff>63500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140</xdr:row>
          <xdr:rowOff>114300</xdr:rowOff>
        </xdr:from>
        <xdr:to>
          <xdr:col>21</xdr:col>
          <xdr:colOff>215900</xdr:colOff>
          <xdr:row>142</xdr:row>
          <xdr:rowOff>63500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141</xdr:row>
          <xdr:rowOff>114300</xdr:rowOff>
        </xdr:from>
        <xdr:to>
          <xdr:col>21</xdr:col>
          <xdr:colOff>215900</xdr:colOff>
          <xdr:row>143</xdr:row>
          <xdr:rowOff>63500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139</xdr:row>
          <xdr:rowOff>215900</xdr:rowOff>
        </xdr:from>
        <xdr:to>
          <xdr:col>23</xdr:col>
          <xdr:colOff>215900</xdr:colOff>
          <xdr:row>141</xdr:row>
          <xdr:rowOff>63500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140</xdr:row>
          <xdr:rowOff>114300</xdr:rowOff>
        </xdr:from>
        <xdr:to>
          <xdr:col>23</xdr:col>
          <xdr:colOff>215900</xdr:colOff>
          <xdr:row>142</xdr:row>
          <xdr:rowOff>63500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141</xdr:row>
          <xdr:rowOff>114300</xdr:rowOff>
        </xdr:from>
        <xdr:to>
          <xdr:col>23</xdr:col>
          <xdr:colOff>215900</xdr:colOff>
          <xdr:row>143</xdr:row>
          <xdr:rowOff>63500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142</xdr:row>
          <xdr:rowOff>114300</xdr:rowOff>
        </xdr:from>
        <xdr:to>
          <xdr:col>19</xdr:col>
          <xdr:colOff>215900</xdr:colOff>
          <xdr:row>144</xdr:row>
          <xdr:rowOff>63500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142</xdr:row>
          <xdr:rowOff>114300</xdr:rowOff>
        </xdr:from>
        <xdr:to>
          <xdr:col>21</xdr:col>
          <xdr:colOff>215900</xdr:colOff>
          <xdr:row>144</xdr:row>
          <xdr:rowOff>63500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142</xdr:row>
          <xdr:rowOff>114300</xdr:rowOff>
        </xdr:from>
        <xdr:to>
          <xdr:col>23</xdr:col>
          <xdr:colOff>215900</xdr:colOff>
          <xdr:row>144</xdr:row>
          <xdr:rowOff>63500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159</xdr:row>
          <xdr:rowOff>215900</xdr:rowOff>
        </xdr:from>
        <xdr:to>
          <xdr:col>19</xdr:col>
          <xdr:colOff>215900</xdr:colOff>
          <xdr:row>161</xdr:row>
          <xdr:rowOff>63500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160</xdr:row>
          <xdr:rowOff>114300</xdr:rowOff>
        </xdr:from>
        <xdr:to>
          <xdr:col>19</xdr:col>
          <xdr:colOff>215900</xdr:colOff>
          <xdr:row>162</xdr:row>
          <xdr:rowOff>63500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161</xdr:row>
          <xdr:rowOff>114300</xdr:rowOff>
        </xdr:from>
        <xdr:to>
          <xdr:col>19</xdr:col>
          <xdr:colOff>215900</xdr:colOff>
          <xdr:row>163</xdr:row>
          <xdr:rowOff>63500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159</xdr:row>
          <xdr:rowOff>215900</xdr:rowOff>
        </xdr:from>
        <xdr:to>
          <xdr:col>21</xdr:col>
          <xdr:colOff>215900</xdr:colOff>
          <xdr:row>161</xdr:row>
          <xdr:rowOff>63500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160</xdr:row>
          <xdr:rowOff>114300</xdr:rowOff>
        </xdr:from>
        <xdr:to>
          <xdr:col>21</xdr:col>
          <xdr:colOff>215900</xdr:colOff>
          <xdr:row>162</xdr:row>
          <xdr:rowOff>63500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161</xdr:row>
          <xdr:rowOff>114300</xdr:rowOff>
        </xdr:from>
        <xdr:to>
          <xdr:col>21</xdr:col>
          <xdr:colOff>215900</xdr:colOff>
          <xdr:row>163</xdr:row>
          <xdr:rowOff>63500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159</xdr:row>
          <xdr:rowOff>215900</xdr:rowOff>
        </xdr:from>
        <xdr:to>
          <xdr:col>23</xdr:col>
          <xdr:colOff>215900</xdr:colOff>
          <xdr:row>161</xdr:row>
          <xdr:rowOff>63500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160</xdr:row>
          <xdr:rowOff>114300</xdr:rowOff>
        </xdr:from>
        <xdr:to>
          <xdr:col>23</xdr:col>
          <xdr:colOff>215900</xdr:colOff>
          <xdr:row>162</xdr:row>
          <xdr:rowOff>63500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161</xdr:row>
          <xdr:rowOff>114300</xdr:rowOff>
        </xdr:from>
        <xdr:to>
          <xdr:col>23</xdr:col>
          <xdr:colOff>215900</xdr:colOff>
          <xdr:row>163</xdr:row>
          <xdr:rowOff>63500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162</xdr:row>
          <xdr:rowOff>114300</xdr:rowOff>
        </xdr:from>
        <xdr:to>
          <xdr:col>19</xdr:col>
          <xdr:colOff>215900</xdr:colOff>
          <xdr:row>164</xdr:row>
          <xdr:rowOff>63500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162</xdr:row>
          <xdr:rowOff>114300</xdr:rowOff>
        </xdr:from>
        <xdr:to>
          <xdr:col>21</xdr:col>
          <xdr:colOff>215900</xdr:colOff>
          <xdr:row>164</xdr:row>
          <xdr:rowOff>63500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162</xdr:row>
          <xdr:rowOff>114300</xdr:rowOff>
        </xdr:from>
        <xdr:to>
          <xdr:col>23</xdr:col>
          <xdr:colOff>215900</xdr:colOff>
          <xdr:row>164</xdr:row>
          <xdr:rowOff>63500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179</xdr:row>
          <xdr:rowOff>215900</xdr:rowOff>
        </xdr:from>
        <xdr:to>
          <xdr:col>19</xdr:col>
          <xdr:colOff>215900</xdr:colOff>
          <xdr:row>181</xdr:row>
          <xdr:rowOff>63500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180</xdr:row>
          <xdr:rowOff>114300</xdr:rowOff>
        </xdr:from>
        <xdr:to>
          <xdr:col>19</xdr:col>
          <xdr:colOff>215900</xdr:colOff>
          <xdr:row>182</xdr:row>
          <xdr:rowOff>63500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181</xdr:row>
          <xdr:rowOff>114300</xdr:rowOff>
        </xdr:from>
        <xdr:to>
          <xdr:col>19</xdr:col>
          <xdr:colOff>215900</xdr:colOff>
          <xdr:row>183</xdr:row>
          <xdr:rowOff>63500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179</xdr:row>
          <xdr:rowOff>215900</xdr:rowOff>
        </xdr:from>
        <xdr:to>
          <xdr:col>21</xdr:col>
          <xdr:colOff>215900</xdr:colOff>
          <xdr:row>181</xdr:row>
          <xdr:rowOff>63500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180</xdr:row>
          <xdr:rowOff>114300</xdr:rowOff>
        </xdr:from>
        <xdr:to>
          <xdr:col>21</xdr:col>
          <xdr:colOff>215900</xdr:colOff>
          <xdr:row>182</xdr:row>
          <xdr:rowOff>63500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181</xdr:row>
          <xdr:rowOff>114300</xdr:rowOff>
        </xdr:from>
        <xdr:to>
          <xdr:col>21</xdr:col>
          <xdr:colOff>215900</xdr:colOff>
          <xdr:row>183</xdr:row>
          <xdr:rowOff>63500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179</xdr:row>
          <xdr:rowOff>215900</xdr:rowOff>
        </xdr:from>
        <xdr:to>
          <xdr:col>23</xdr:col>
          <xdr:colOff>215900</xdr:colOff>
          <xdr:row>181</xdr:row>
          <xdr:rowOff>63500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180</xdr:row>
          <xdr:rowOff>114300</xdr:rowOff>
        </xdr:from>
        <xdr:to>
          <xdr:col>23</xdr:col>
          <xdr:colOff>215900</xdr:colOff>
          <xdr:row>182</xdr:row>
          <xdr:rowOff>63500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181</xdr:row>
          <xdr:rowOff>114300</xdr:rowOff>
        </xdr:from>
        <xdr:to>
          <xdr:col>23</xdr:col>
          <xdr:colOff>215900</xdr:colOff>
          <xdr:row>183</xdr:row>
          <xdr:rowOff>63500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182</xdr:row>
          <xdr:rowOff>114300</xdr:rowOff>
        </xdr:from>
        <xdr:to>
          <xdr:col>19</xdr:col>
          <xdr:colOff>215900</xdr:colOff>
          <xdr:row>184</xdr:row>
          <xdr:rowOff>63500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182</xdr:row>
          <xdr:rowOff>114300</xdr:rowOff>
        </xdr:from>
        <xdr:to>
          <xdr:col>21</xdr:col>
          <xdr:colOff>215900</xdr:colOff>
          <xdr:row>184</xdr:row>
          <xdr:rowOff>63500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182</xdr:row>
          <xdr:rowOff>114300</xdr:rowOff>
        </xdr:from>
        <xdr:to>
          <xdr:col>23</xdr:col>
          <xdr:colOff>215900</xdr:colOff>
          <xdr:row>184</xdr:row>
          <xdr:rowOff>63500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199</xdr:row>
          <xdr:rowOff>215900</xdr:rowOff>
        </xdr:from>
        <xdr:to>
          <xdr:col>19</xdr:col>
          <xdr:colOff>215900</xdr:colOff>
          <xdr:row>201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200</xdr:row>
          <xdr:rowOff>114300</xdr:rowOff>
        </xdr:from>
        <xdr:to>
          <xdr:col>19</xdr:col>
          <xdr:colOff>215900</xdr:colOff>
          <xdr:row>202</xdr:row>
          <xdr:rowOff>25400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201</xdr:row>
          <xdr:rowOff>114300</xdr:rowOff>
        </xdr:from>
        <xdr:to>
          <xdr:col>19</xdr:col>
          <xdr:colOff>215900</xdr:colOff>
          <xdr:row>203</xdr:row>
          <xdr:rowOff>25400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199</xdr:row>
          <xdr:rowOff>215900</xdr:rowOff>
        </xdr:from>
        <xdr:to>
          <xdr:col>21</xdr:col>
          <xdr:colOff>215900</xdr:colOff>
          <xdr:row>201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200</xdr:row>
          <xdr:rowOff>114300</xdr:rowOff>
        </xdr:from>
        <xdr:to>
          <xdr:col>21</xdr:col>
          <xdr:colOff>215900</xdr:colOff>
          <xdr:row>202</xdr:row>
          <xdr:rowOff>25400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201</xdr:row>
          <xdr:rowOff>114300</xdr:rowOff>
        </xdr:from>
        <xdr:to>
          <xdr:col>21</xdr:col>
          <xdr:colOff>215900</xdr:colOff>
          <xdr:row>203</xdr:row>
          <xdr:rowOff>25400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199</xdr:row>
          <xdr:rowOff>215900</xdr:rowOff>
        </xdr:from>
        <xdr:to>
          <xdr:col>23</xdr:col>
          <xdr:colOff>215900</xdr:colOff>
          <xdr:row>201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200</xdr:row>
          <xdr:rowOff>114300</xdr:rowOff>
        </xdr:from>
        <xdr:to>
          <xdr:col>23</xdr:col>
          <xdr:colOff>215900</xdr:colOff>
          <xdr:row>202</xdr:row>
          <xdr:rowOff>25400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201</xdr:row>
          <xdr:rowOff>114300</xdr:rowOff>
        </xdr:from>
        <xdr:to>
          <xdr:col>23</xdr:col>
          <xdr:colOff>215900</xdr:colOff>
          <xdr:row>203</xdr:row>
          <xdr:rowOff>25400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202</xdr:row>
          <xdr:rowOff>114300</xdr:rowOff>
        </xdr:from>
        <xdr:to>
          <xdr:col>19</xdr:col>
          <xdr:colOff>215900</xdr:colOff>
          <xdr:row>204</xdr:row>
          <xdr:rowOff>25400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202</xdr:row>
          <xdr:rowOff>114300</xdr:rowOff>
        </xdr:from>
        <xdr:to>
          <xdr:col>21</xdr:col>
          <xdr:colOff>215900</xdr:colOff>
          <xdr:row>204</xdr:row>
          <xdr:rowOff>25400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202</xdr:row>
          <xdr:rowOff>114300</xdr:rowOff>
        </xdr:from>
        <xdr:to>
          <xdr:col>23</xdr:col>
          <xdr:colOff>215900</xdr:colOff>
          <xdr:row>204</xdr:row>
          <xdr:rowOff>25400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219</xdr:row>
          <xdr:rowOff>215900</xdr:rowOff>
        </xdr:from>
        <xdr:to>
          <xdr:col>19</xdr:col>
          <xdr:colOff>215900</xdr:colOff>
          <xdr:row>221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220</xdr:row>
          <xdr:rowOff>114300</xdr:rowOff>
        </xdr:from>
        <xdr:to>
          <xdr:col>19</xdr:col>
          <xdr:colOff>215900</xdr:colOff>
          <xdr:row>222</xdr:row>
          <xdr:rowOff>25400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221</xdr:row>
          <xdr:rowOff>114300</xdr:rowOff>
        </xdr:from>
        <xdr:to>
          <xdr:col>19</xdr:col>
          <xdr:colOff>215900</xdr:colOff>
          <xdr:row>223</xdr:row>
          <xdr:rowOff>25400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219</xdr:row>
          <xdr:rowOff>215900</xdr:rowOff>
        </xdr:from>
        <xdr:to>
          <xdr:col>21</xdr:col>
          <xdr:colOff>215900</xdr:colOff>
          <xdr:row>221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220</xdr:row>
          <xdr:rowOff>114300</xdr:rowOff>
        </xdr:from>
        <xdr:to>
          <xdr:col>21</xdr:col>
          <xdr:colOff>215900</xdr:colOff>
          <xdr:row>222</xdr:row>
          <xdr:rowOff>25400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221</xdr:row>
          <xdr:rowOff>114300</xdr:rowOff>
        </xdr:from>
        <xdr:to>
          <xdr:col>21</xdr:col>
          <xdr:colOff>215900</xdr:colOff>
          <xdr:row>223</xdr:row>
          <xdr:rowOff>25400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219</xdr:row>
          <xdr:rowOff>215900</xdr:rowOff>
        </xdr:from>
        <xdr:to>
          <xdr:col>23</xdr:col>
          <xdr:colOff>215900</xdr:colOff>
          <xdr:row>221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220</xdr:row>
          <xdr:rowOff>114300</xdr:rowOff>
        </xdr:from>
        <xdr:to>
          <xdr:col>23</xdr:col>
          <xdr:colOff>215900</xdr:colOff>
          <xdr:row>222</xdr:row>
          <xdr:rowOff>25400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221</xdr:row>
          <xdr:rowOff>114300</xdr:rowOff>
        </xdr:from>
        <xdr:to>
          <xdr:col>23</xdr:col>
          <xdr:colOff>215900</xdr:colOff>
          <xdr:row>223</xdr:row>
          <xdr:rowOff>25400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222</xdr:row>
          <xdr:rowOff>114300</xdr:rowOff>
        </xdr:from>
        <xdr:to>
          <xdr:col>19</xdr:col>
          <xdr:colOff>215900</xdr:colOff>
          <xdr:row>224</xdr:row>
          <xdr:rowOff>25400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222</xdr:row>
          <xdr:rowOff>114300</xdr:rowOff>
        </xdr:from>
        <xdr:to>
          <xdr:col>21</xdr:col>
          <xdr:colOff>215900</xdr:colOff>
          <xdr:row>224</xdr:row>
          <xdr:rowOff>25400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222</xdr:row>
          <xdr:rowOff>114300</xdr:rowOff>
        </xdr:from>
        <xdr:to>
          <xdr:col>23</xdr:col>
          <xdr:colOff>215900</xdr:colOff>
          <xdr:row>224</xdr:row>
          <xdr:rowOff>25400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240</xdr:row>
          <xdr:rowOff>0</xdr:rowOff>
        </xdr:from>
        <xdr:to>
          <xdr:col>19</xdr:col>
          <xdr:colOff>215900</xdr:colOff>
          <xdr:row>241</xdr:row>
          <xdr:rowOff>88900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240</xdr:row>
          <xdr:rowOff>114300</xdr:rowOff>
        </xdr:from>
        <xdr:to>
          <xdr:col>19</xdr:col>
          <xdr:colOff>215900</xdr:colOff>
          <xdr:row>242</xdr:row>
          <xdr:rowOff>25400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241</xdr:row>
          <xdr:rowOff>114300</xdr:rowOff>
        </xdr:from>
        <xdr:to>
          <xdr:col>19</xdr:col>
          <xdr:colOff>215900</xdr:colOff>
          <xdr:row>243</xdr:row>
          <xdr:rowOff>25400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240</xdr:row>
          <xdr:rowOff>0</xdr:rowOff>
        </xdr:from>
        <xdr:to>
          <xdr:col>21</xdr:col>
          <xdr:colOff>215900</xdr:colOff>
          <xdr:row>241</xdr:row>
          <xdr:rowOff>88900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240</xdr:row>
          <xdr:rowOff>114300</xdr:rowOff>
        </xdr:from>
        <xdr:to>
          <xdr:col>21</xdr:col>
          <xdr:colOff>215900</xdr:colOff>
          <xdr:row>242</xdr:row>
          <xdr:rowOff>25400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241</xdr:row>
          <xdr:rowOff>114300</xdr:rowOff>
        </xdr:from>
        <xdr:to>
          <xdr:col>21</xdr:col>
          <xdr:colOff>215900</xdr:colOff>
          <xdr:row>243</xdr:row>
          <xdr:rowOff>25400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240</xdr:row>
          <xdr:rowOff>0</xdr:rowOff>
        </xdr:from>
        <xdr:to>
          <xdr:col>23</xdr:col>
          <xdr:colOff>215900</xdr:colOff>
          <xdr:row>241</xdr:row>
          <xdr:rowOff>88900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240</xdr:row>
          <xdr:rowOff>114300</xdr:rowOff>
        </xdr:from>
        <xdr:to>
          <xdr:col>23</xdr:col>
          <xdr:colOff>215900</xdr:colOff>
          <xdr:row>242</xdr:row>
          <xdr:rowOff>25400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241</xdr:row>
          <xdr:rowOff>114300</xdr:rowOff>
        </xdr:from>
        <xdr:to>
          <xdr:col>23</xdr:col>
          <xdr:colOff>215900</xdr:colOff>
          <xdr:row>243</xdr:row>
          <xdr:rowOff>25400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242</xdr:row>
          <xdr:rowOff>114300</xdr:rowOff>
        </xdr:from>
        <xdr:to>
          <xdr:col>19</xdr:col>
          <xdr:colOff>215900</xdr:colOff>
          <xdr:row>244</xdr:row>
          <xdr:rowOff>25400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242</xdr:row>
          <xdr:rowOff>114300</xdr:rowOff>
        </xdr:from>
        <xdr:to>
          <xdr:col>21</xdr:col>
          <xdr:colOff>215900</xdr:colOff>
          <xdr:row>244</xdr:row>
          <xdr:rowOff>25400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242</xdr:row>
          <xdr:rowOff>114300</xdr:rowOff>
        </xdr:from>
        <xdr:to>
          <xdr:col>23</xdr:col>
          <xdr:colOff>215900</xdr:colOff>
          <xdr:row>244</xdr:row>
          <xdr:rowOff>25400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259</xdr:row>
          <xdr:rowOff>215900</xdr:rowOff>
        </xdr:from>
        <xdr:to>
          <xdr:col>19</xdr:col>
          <xdr:colOff>215900</xdr:colOff>
          <xdr:row>261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260</xdr:row>
          <xdr:rowOff>114300</xdr:rowOff>
        </xdr:from>
        <xdr:to>
          <xdr:col>19</xdr:col>
          <xdr:colOff>215900</xdr:colOff>
          <xdr:row>262</xdr:row>
          <xdr:rowOff>25400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261</xdr:row>
          <xdr:rowOff>114300</xdr:rowOff>
        </xdr:from>
        <xdr:to>
          <xdr:col>19</xdr:col>
          <xdr:colOff>215900</xdr:colOff>
          <xdr:row>263</xdr:row>
          <xdr:rowOff>25400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259</xdr:row>
          <xdr:rowOff>215900</xdr:rowOff>
        </xdr:from>
        <xdr:to>
          <xdr:col>21</xdr:col>
          <xdr:colOff>215900</xdr:colOff>
          <xdr:row>261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260</xdr:row>
          <xdr:rowOff>114300</xdr:rowOff>
        </xdr:from>
        <xdr:to>
          <xdr:col>21</xdr:col>
          <xdr:colOff>215900</xdr:colOff>
          <xdr:row>262</xdr:row>
          <xdr:rowOff>25400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261</xdr:row>
          <xdr:rowOff>114300</xdr:rowOff>
        </xdr:from>
        <xdr:to>
          <xdr:col>21</xdr:col>
          <xdr:colOff>215900</xdr:colOff>
          <xdr:row>263</xdr:row>
          <xdr:rowOff>25400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259</xdr:row>
          <xdr:rowOff>215900</xdr:rowOff>
        </xdr:from>
        <xdr:to>
          <xdr:col>23</xdr:col>
          <xdr:colOff>215900</xdr:colOff>
          <xdr:row>261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260</xdr:row>
          <xdr:rowOff>114300</xdr:rowOff>
        </xdr:from>
        <xdr:to>
          <xdr:col>23</xdr:col>
          <xdr:colOff>215900</xdr:colOff>
          <xdr:row>262</xdr:row>
          <xdr:rowOff>25400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261</xdr:row>
          <xdr:rowOff>114300</xdr:rowOff>
        </xdr:from>
        <xdr:to>
          <xdr:col>23</xdr:col>
          <xdr:colOff>215900</xdr:colOff>
          <xdr:row>263</xdr:row>
          <xdr:rowOff>25400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262</xdr:row>
          <xdr:rowOff>114300</xdr:rowOff>
        </xdr:from>
        <xdr:to>
          <xdr:col>19</xdr:col>
          <xdr:colOff>215900</xdr:colOff>
          <xdr:row>264</xdr:row>
          <xdr:rowOff>25400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262</xdr:row>
          <xdr:rowOff>114300</xdr:rowOff>
        </xdr:from>
        <xdr:to>
          <xdr:col>21</xdr:col>
          <xdr:colOff>215900</xdr:colOff>
          <xdr:row>264</xdr:row>
          <xdr:rowOff>25400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262</xdr:row>
          <xdr:rowOff>114300</xdr:rowOff>
        </xdr:from>
        <xdr:to>
          <xdr:col>23</xdr:col>
          <xdr:colOff>215900</xdr:colOff>
          <xdr:row>264</xdr:row>
          <xdr:rowOff>25400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281</xdr:row>
          <xdr:rowOff>0</xdr:rowOff>
        </xdr:from>
        <xdr:to>
          <xdr:col>19</xdr:col>
          <xdr:colOff>215900</xdr:colOff>
          <xdr:row>282</xdr:row>
          <xdr:rowOff>88900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281</xdr:row>
          <xdr:rowOff>114300</xdr:rowOff>
        </xdr:from>
        <xdr:to>
          <xdr:col>19</xdr:col>
          <xdr:colOff>215900</xdr:colOff>
          <xdr:row>283</xdr:row>
          <xdr:rowOff>25400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282</xdr:row>
          <xdr:rowOff>114300</xdr:rowOff>
        </xdr:from>
        <xdr:to>
          <xdr:col>19</xdr:col>
          <xdr:colOff>215900</xdr:colOff>
          <xdr:row>284</xdr:row>
          <xdr:rowOff>25400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281</xdr:row>
          <xdr:rowOff>0</xdr:rowOff>
        </xdr:from>
        <xdr:to>
          <xdr:col>21</xdr:col>
          <xdr:colOff>215900</xdr:colOff>
          <xdr:row>282</xdr:row>
          <xdr:rowOff>88900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281</xdr:row>
          <xdr:rowOff>114300</xdr:rowOff>
        </xdr:from>
        <xdr:to>
          <xdr:col>21</xdr:col>
          <xdr:colOff>215900</xdr:colOff>
          <xdr:row>283</xdr:row>
          <xdr:rowOff>25400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282</xdr:row>
          <xdr:rowOff>114300</xdr:rowOff>
        </xdr:from>
        <xdr:to>
          <xdr:col>21</xdr:col>
          <xdr:colOff>215900</xdr:colOff>
          <xdr:row>284</xdr:row>
          <xdr:rowOff>25400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281</xdr:row>
          <xdr:rowOff>0</xdr:rowOff>
        </xdr:from>
        <xdr:to>
          <xdr:col>23</xdr:col>
          <xdr:colOff>215900</xdr:colOff>
          <xdr:row>282</xdr:row>
          <xdr:rowOff>88900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281</xdr:row>
          <xdr:rowOff>114300</xdr:rowOff>
        </xdr:from>
        <xdr:to>
          <xdr:col>23</xdr:col>
          <xdr:colOff>215900</xdr:colOff>
          <xdr:row>283</xdr:row>
          <xdr:rowOff>25400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282</xdr:row>
          <xdr:rowOff>114300</xdr:rowOff>
        </xdr:from>
        <xdr:to>
          <xdr:col>23</xdr:col>
          <xdr:colOff>215900</xdr:colOff>
          <xdr:row>284</xdr:row>
          <xdr:rowOff>25400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283</xdr:row>
          <xdr:rowOff>114300</xdr:rowOff>
        </xdr:from>
        <xdr:to>
          <xdr:col>19</xdr:col>
          <xdr:colOff>215900</xdr:colOff>
          <xdr:row>285</xdr:row>
          <xdr:rowOff>25400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283</xdr:row>
          <xdr:rowOff>114300</xdr:rowOff>
        </xdr:from>
        <xdr:to>
          <xdr:col>21</xdr:col>
          <xdr:colOff>215900</xdr:colOff>
          <xdr:row>285</xdr:row>
          <xdr:rowOff>25400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283</xdr:row>
          <xdr:rowOff>114300</xdr:rowOff>
        </xdr:from>
        <xdr:to>
          <xdr:col>23</xdr:col>
          <xdr:colOff>215900</xdr:colOff>
          <xdr:row>285</xdr:row>
          <xdr:rowOff>25400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301</xdr:row>
          <xdr:rowOff>215900</xdr:rowOff>
        </xdr:from>
        <xdr:to>
          <xdr:col>19</xdr:col>
          <xdr:colOff>215900</xdr:colOff>
          <xdr:row>303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302</xdr:row>
          <xdr:rowOff>114300</xdr:rowOff>
        </xdr:from>
        <xdr:to>
          <xdr:col>19</xdr:col>
          <xdr:colOff>215900</xdr:colOff>
          <xdr:row>304</xdr:row>
          <xdr:rowOff>25400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303</xdr:row>
          <xdr:rowOff>114300</xdr:rowOff>
        </xdr:from>
        <xdr:to>
          <xdr:col>19</xdr:col>
          <xdr:colOff>215900</xdr:colOff>
          <xdr:row>305</xdr:row>
          <xdr:rowOff>25400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301</xdr:row>
          <xdr:rowOff>215900</xdr:rowOff>
        </xdr:from>
        <xdr:to>
          <xdr:col>21</xdr:col>
          <xdr:colOff>215900</xdr:colOff>
          <xdr:row>303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302</xdr:row>
          <xdr:rowOff>114300</xdr:rowOff>
        </xdr:from>
        <xdr:to>
          <xdr:col>21</xdr:col>
          <xdr:colOff>215900</xdr:colOff>
          <xdr:row>304</xdr:row>
          <xdr:rowOff>25400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303</xdr:row>
          <xdr:rowOff>114300</xdr:rowOff>
        </xdr:from>
        <xdr:to>
          <xdr:col>21</xdr:col>
          <xdr:colOff>215900</xdr:colOff>
          <xdr:row>305</xdr:row>
          <xdr:rowOff>25400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301</xdr:row>
          <xdr:rowOff>215900</xdr:rowOff>
        </xdr:from>
        <xdr:to>
          <xdr:col>23</xdr:col>
          <xdr:colOff>215900</xdr:colOff>
          <xdr:row>303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302</xdr:row>
          <xdr:rowOff>114300</xdr:rowOff>
        </xdr:from>
        <xdr:to>
          <xdr:col>23</xdr:col>
          <xdr:colOff>215900</xdr:colOff>
          <xdr:row>304</xdr:row>
          <xdr:rowOff>25400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303</xdr:row>
          <xdr:rowOff>114300</xdr:rowOff>
        </xdr:from>
        <xdr:to>
          <xdr:col>23</xdr:col>
          <xdr:colOff>215900</xdr:colOff>
          <xdr:row>305</xdr:row>
          <xdr:rowOff>25400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304</xdr:row>
          <xdr:rowOff>114300</xdr:rowOff>
        </xdr:from>
        <xdr:to>
          <xdr:col>19</xdr:col>
          <xdr:colOff>215900</xdr:colOff>
          <xdr:row>306</xdr:row>
          <xdr:rowOff>25400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304</xdr:row>
          <xdr:rowOff>114300</xdr:rowOff>
        </xdr:from>
        <xdr:to>
          <xdr:col>21</xdr:col>
          <xdr:colOff>215900</xdr:colOff>
          <xdr:row>306</xdr:row>
          <xdr:rowOff>25400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304</xdr:row>
          <xdr:rowOff>114300</xdr:rowOff>
        </xdr:from>
        <xdr:to>
          <xdr:col>23</xdr:col>
          <xdr:colOff>215900</xdr:colOff>
          <xdr:row>306</xdr:row>
          <xdr:rowOff>25400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322</xdr:row>
          <xdr:rowOff>215900</xdr:rowOff>
        </xdr:from>
        <xdr:to>
          <xdr:col>19</xdr:col>
          <xdr:colOff>215900</xdr:colOff>
          <xdr:row>324</xdr:row>
          <xdr:rowOff>25400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323</xdr:row>
          <xdr:rowOff>114300</xdr:rowOff>
        </xdr:from>
        <xdr:to>
          <xdr:col>19</xdr:col>
          <xdr:colOff>215900</xdr:colOff>
          <xdr:row>325</xdr:row>
          <xdr:rowOff>25400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324</xdr:row>
          <xdr:rowOff>114300</xdr:rowOff>
        </xdr:from>
        <xdr:to>
          <xdr:col>19</xdr:col>
          <xdr:colOff>215900</xdr:colOff>
          <xdr:row>326</xdr:row>
          <xdr:rowOff>25400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322</xdr:row>
          <xdr:rowOff>215900</xdr:rowOff>
        </xdr:from>
        <xdr:to>
          <xdr:col>21</xdr:col>
          <xdr:colOff>215900</xdr:colOff>
          <xdr:row>324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323</xdr:row>
          <xdr:rowOff>114300</xdr:rowOff>
        </xdr:from>
        <xdr:to>
          <xdr:col>21</xdr:col>
          <xdr:colOff>215900</xdr:colOff>
          <xdr:row>325</xdr:row>
          <xdr:rowOff>25400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324</xdr:row>
          <xdr:rowOff>114300</xdr:rowOff>
        </xdr:from>
        <xdr:to>
          <xdr:col>21</xdr:col>
          <xdr:colOff>215900</xdr:colOff>
          <xdr:row>326</xdr:row>
          <xdr:rowOff>25400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177800</xdr:colOff>
          <xdr:row>322</xdr:row>
          <xdr:rowOff>215900</xdr:rowOff>
        </xdr:from>
        <xdr:to>
          <xdr:col>23</xdr:col>
          <xdr:colOff>215900</xdr:colOff>
          <xdr:row>324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323</xdr:row>
          <xdr:rowOff>114300</xdr:rowOff>
        </xdr:from>
        <xdr:to>
          <xdr:col>23</xdr:col>
          <xdr:colOff>215900</xdr:colOff>
          <xdr:row>325</xdr:row>
          <xdr:rowOff>25400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324</xdr:row>
          <xdr:rowOff>114300</xdr:rowOff>
        </xdr:from>
        <xdr:to>
          <xdr:col>23</xdr:col>
          <xdr:colOff>215900</xdr:colOff>
          <xdr:row>326</xdr:row>
          <xdr:rowOff>25400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325</xdr:row>
          <xdr:rowOff>114300</xdr:rowOff>
        </xdr:from>
        <xdr:to>
          <xdr:col>19</xdr:col>
          <xdr:colOff>215900</xdr:colOff>
          <xdr:row>327</xdr:row>
          <xdr:rowOff>25400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325</xdr:row>
          <xdr:rowOff>114300</xdr:rowOff>
        </xdr:from>
        <xdr:to>
          <xdr:col>21</xdr:col>
          <xdr:colOff>215900</xdr:colOff>
          <xdr:row>327</xdr:row>
          <xdr:rowOff>25400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325</xdr:row>
          <xdr:rowOff>114300</xdr:rowOff>
        </xdr:from>
        <xdr:to>
          <xdr:col>23</xdr:col>
          <xdr:colOff>215900</xdr:colOff>
          <xdr:row>327</xdr:row>
          <xdr:rowOff>25400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343</xdr:row>
          <xdr:rowOff>215900</xdr:rowOff>
        </xdr:from>
        <xdr:to>
          <xdr:col>19</xdr:col>
          <xdr:colOff>215900</xdr:colOff>
          <xdr:row>345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344</xdr:row>
          <xdr:rowOff>114300</xdr:rowOff>
        </xdr:from>
        <xdr:to>
          <xdr:col>19</xdr:col>
          <xdr:colOff>215900</xdr:colOff>
          <xdr:row>346</xdr:row>
          <xdr:rowOff>25400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345</xdr:row>
          <xdr:rowOff>114300</xdr:rowOff>
        </xdr:from>
        <xdr:to>
          <xdr:col>19</xdr:col>
          <xdr:colOff>215900</xdr:colOff>
          <xdr:row>347</xdr:row>
          <xdr:rowOff>25400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343</xdr:row>
          <xdr:rowOff>215900</xdr:rowOff>
        </xdr:from>
        <xdr:to>
          <xdr:col>21</xdr:col>
          <xdr:colOff>215900</xdr:colOff>
          <xdr:row>345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344</xdr:row>
          <xdr:rowOff>114300</xdr:rowOff>
        </xdr:from>
        <xdr:to>
          <xdr:col>21</xdr:col>
          <xdr:colOff>215900</xdr:colOff>
          <xdr:row>346</xdr:row>
          <xdr:rowOff>25400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345</xdr:row>
          <xdr:rowOff>114300</xdr:rowOff>
        </xdr:from>
        <xdr:to>
          <xdr:col>21</xdr:col>
          <xdr:colOff>215900</xdr:colOff>
          <xdr:row>347</xdr:row>
          <xdr:rowOff>25400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343</xdr:row>
          <xdr:rowOff>215900</xdr:rowOff>
        </xdr:from>
        <xdr:to>
          <xdr:col>23</xdr:col>
          <xdr:colOff>215900</xdr:colOff>
          <xdr:row>345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344</xdr:row>
          <xdr:rowOff>114300</xdr:rowOff>
        </xdr:from>
        <xdr:to>
          <xdr:col>23</xdr:col>
          <xdr:colOff>215900</xdr:colOff>
          <xdr:row>346</xdr:row>
          <xdr:rowOff>25400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345</xdr:row>
          <xdr:rowOff>114300</xdr:rowOff>
        </xdr:from>
        <xdr:to>
          <xdr:col>23</xdr:col>
          <xdr:colOff>215900</xdr:colOff>
          <xdr:row>347</xdr:row>
          <xdr:rowOff>25400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346</xdr:row>
          <xdr:rowOff>114300</xdr:rowOff>
        </xdr:from>
        <xdr:to>
          <xdr:col>19</xdr:col>
          <xdr:colOff>215900</xdr:colOff>
          <xdr:row>348</xdr:row>
          <xdr:rowOff>25400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346</xdr:row>
          <xdr:rowOff>114300</xdr:rowOff>
        </xdr:from>
        <xdr:to>
          <xdr:col>21</xdr:col>
          <xdr:colOff>215900</xdr:colOff>
          <xdr:row>348</xdr:row>
          <xdr:rowOff>25400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346</xdr:row>
          <xdr:rowOff>114300</xdr:rowOff>
        </xdr:from>
        <xdr:to>
          <xdr:col>23</xdr:col>
          <xdr:colOff>215900</xdr:colOff>
          <xdr:row>348</xdr:row>
          <xdr:rowOff>25400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364</xdr:row>
          <xdr:rowOff>215900</xdr:rowOff>
        </xdr:from>
        <xdr:to>
          <xdr:col>19</xdr:col>
          <xdr:colOff>215900</xdr:colOff>
          <xdr:row>366</xdr:row>
          <xdr:rowOff>25400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365</xdr:row>
          <xdr:rowOff>114300</xdr:rowOff>
        </xdr:from>
        <xdr:to>
          <xdr:col>19</xdr:col>
          <xdr:colOff>215900</xdr:colOff>
          <xdr:row>367</xdr:row>
          <xdr:rowOff>25400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366</xdr:row>
          <xdr:rowOff>114300</xdr:rowOff>
        </xdr:from>
        <xdr:to>
          <xdr:col>19</xdr:col>
          <xdr:colOff>215900</xdr:colOff>
          <xdr:row>368</xdr:row>
          <xdr:rowOff>25400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364</xdr:row>
          <xdr:rowOff>215900</xdr:rowOff>
        </xdr:from>
        <xdr:to>
          <xdr:col>21</xdr:col>
          <xdr:colOff>215900</xdr:colOff>
          <xdr:row>366</xdr:row>
          <xdr:rowOff>25400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365</xdr:row>
          <xdr:rowOff>114300</xdr:rowOff>
        </xdr:from>
        <xdr:to>
          <xdr:col>21</xdr:col>
          <xdr:colOff>215900</xdr:colOff>
          <xdr:row>367</xdr:row>
          <xdr:rowOff>25400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366</xdr:row>
          <xdr:rowOff>114300</xdr:rowOff>
        </xdr:from>
        <xdr:to>
          <xdr:col>21</xdr:col>
          <xdr:colOff>215900</xdr:colOff>
          <xdr:row>368</xdr:row>
          <xdr:rowOff>25400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364</xdr:row>
          <xdr:rowOff>228600</xdr:rowOff>
        </xdr:from>
        <xdr:to>
          <xdr:col>23</xdr:col>
          <xdr:colOff>215900</xdr:colOff>
          <xdr:row>366</xdr:row>
          <xdr:rowOff>50800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365</xdr:row>
          <xdr:rowOff>114300</xdr:rowOff>
        </xdr:from>
        <xdr:to>
          <xdr:col>23</xdr:col>
          <xdr:colOff>215900</xdr:colOff>
          <xdr:row>367</xdr:row>
          <xdr:rowOff>25400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366</xdr:row>
          <xdr:rowOff>114300</xdr:rowOff>
        </xdr:from>
        <xdr:to>
          <xdr:col>23</xdr:col>
          <xdr:colOff>215900</xdr:colOff>
          <xdr:row>368</xdr:row>
          <xdr:rowOff>25400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367</xdr:row>
          <xdr:rowOff>114300</xdr:rowOff>
        </xdr:from>
        <xdr:to>
          <xdr:col>19</xdr:col>
          <xdr:colOff>215900</xdr:colOff>
          <xdr:row>369</xdr:row>
          <xdr:rowOff>25400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367</xdr:row>
          <xdr:rowOff>114300</xdr:rowOff>
        </xdr:from>
        <xdr:to>
          <xdr:col>21</xdr:col>
          <xdr:colOff>215900</xdr:colOff>
          <xdr:row>369</xdr:row>
          <xdr:rowOff>25400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367</xdr:row>
          <xdr:rowOff>114300</xdr:rowOff>
        </xdr:from>
        <xdr:to>
          <xdr:col>23</xdr:col>
          <xdr:colOff>215900</xdr:colOff>
          <xdr:row>369</xdr:row>
          <xdr:rowOff>25400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385</xdr:row>
          <xdr:rowOff>215900</xdr:rowOff>
        </xdr:from>
        <xdr:to>
          <xdr:col>19</xdr:col>
          <xdr:colOff>215900</xdr:colOff>
          <xdr:row>387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386</xdr:row>
          <xdr:rowOff>114300</xdr:rowOff>
        </xdr:from>
        <xdr:to>
          <xdr:col>19</xdr:col>
          <xdr:colOff>215900</xdr:colOff>
          <xdr:row>388</xdr:row>
          <xdr:rowOff>25400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387</xdr:row>
          <xdr:rowOff>114300</xdr:rowOff>
        </xdr:from>
        <xdr:to>
          <xdr:col>19</xdr:col>
          <xdr:colOff>215900</xdr:colOff>
          <xdr:row>389</xdr:row>
          <xdr:rowOff>25400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385</xdr:row>
          <xdr:rowOff>215900</xdr:rowOff>
        </xdr:from>
        <xdr:to>
          <xdr:col>21</xdr:col>
          <xdr:colOff>215900</xdr:colOff>
          <xdr:row>387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177800</xdr:colOff>
          <xdr:row>386</xdr:row>
          <xdr:rowOff>114300</xdr:rowOff>
        </xdr:from>
        <xdr:to>
          <xdr:col>21</xdr:col>
          <xdr:colOff>215900</xdr:colOff>
          <xdr:row>388</xdr:row>
          <xdr:rowOff>25400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387</xdr:row>
          <xdr:rowOff>114300</xdr:rowOff>
        </xdr:from>
        <xdr:to>
          <xdr:col>21</xdr:col>
          <xdr:colOff>215900</xdr:colOff>
          <xdr:row>389</xdr:row>
          <xdr:rowOff>25400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385</xdr:row>
          <xdr:rowOff>215900</xdr:rowOff>
        </xdr:from>
        <xdr:to>
          <xdr:col>23</xdr:col>
          <xdr:colOff>215900</xdr:colOff>
          <xdr:row>387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386</xdr:row>
          <xdr:rowOff>114300</xdr:rowOff>
        </xdr:from>
        <xdr:to>
          <xdr:col>23</xdr:col>
          <xdr:colOff>215900</xdr:colOff>
          <xdr:row>388</xdr:row>
          <xdr:rowOff>25400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387</xdr:row>
          <xdr:rowOff>114300</xdr:rowOff>
        </xdr:from>
        <xdr:to>
          <xdr:col>23</xdr:col>
          <xdr:colOff>215900</xdr:colOff>
          <xdr:row>389</xdr:row>
          <xdr:rowOff>25400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190500</xdr:colOff>
          <xdr:row>388</xdr:row>
          <xdr:rowOff>114300</xdr:rowOff>
        </xdr:from>
        <xdr:to>
          <xdr:col>19</xdr:col>
          <xdr:colOff>215900</xdr:colOff>
          <xdr:row>390</xdr:row>
          <xdr:rowOff>25400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388</xdr:row>
          <xdr:rowOff>114300</xdr:rowOff>
        </xdr:from>
        <xdr:to>
          <xdr:col>21</xdr:col>
          <xdr:colOff>215900</xdr:colOff>
          <xdr:row>390</xdr:row>
          <xdr:rowOff>25400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190500</xdr:colOff>
          <xdr:row>388</xdr:row>
          <xdr:rowOff>114300</xdr:rowOff>
        </xdr:from>
        <xdr:to>
          <xdr:col>23</xdr:col>
          <xdr:colOff>215900</xdr:colOff>
          <xdr:row>390</xdr:row>
          <xdr:rowOff>25400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73479</xdr:colOff>
      <xdr:row>1</xdr:row>
      <xdr:rowOff>115661</xdr:rowOff>
    </xdr:to>
    <xdr:pic>
      <xdr:nvPicPr>
        <xdr:cNvPr id="244" name="Kuva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8929" cy="489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ctrlProp" Target="../ctrlProps/ctrlProp234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omments" Target="../comments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95"/>
  <sheetViews>
    <sheetView showGridLines="0" tabSelected="1" topLeftCell="A51" zoomScale="140" zoomScaleNormal="140" zoomScaleSheetLayoutView="90" workbookViewId="0">
      <selection activeCell="M54" sqref="M54:X54"/>
    </sheetView>
  </sheetViews>
  <sheetFormatPr baseColWidth="10" defaultColWidth="8.83203125" defaultRowHeight="13" x14ac:dyDescent="0.15"/>
  <cols>
    <col min="1" max="1" width="1.6640625" customWidth="1"/>
    <col min="2" max="24" width="4.6640625" customWidth="1"/>
    <col min="25" max="25" width="1.6640625" customWidth="1"/>
    <col min="26" max="26" width="4.6640625" customWidth="1"/>
    <col min="27" max="27" width="4.6640625" hidden="1" customWidth="1"/>
    <col min="28" max="46" width="4.6640625" customWidth="1"/>
  </cols>
  <sheetData>
    <row r="1" spans="1:27" ht="29.25" customHeight="1" x14ac:dyDescent="0.2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</row>
    <row r="2" spans="1:27" ht="13.5" customHeight="1" thickBot="1" x14ac:dyDescent="0.2"/>
    <row r="3" spans="1:27" ht="53.25" customHeight="1" x14ac:dyDescent="0.15">
      <c r="A3" s="54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6"/>
      <c r="Y3" s="41"/>
      <c r="Z3" s="41"/>
    </row>
    <row r="4" spans="1:27" ht="31.5" customHeight="1" thickBot="1" x14ac:dyDescent="0.2">
      <c r="A4" s="57" t="s">
        <v>2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9"/>
      <c r="Y4" s="41"/>
      <c r="Z4" s="41"/>
    </row>
    <row r="5" spans="1:27" ht="17" x14ac:dyDescent="0.2">
      <c r="L5" s="1"/>
    </row>
    <row r="6" spans="1:27" s="5" customFormat="1" ht="12.75" customHeight="1" x14ac:dyDescent="0.15">
      <c r="A6" s="2" t="s">
        <v>3</v>
      </c>
      <c r="B6" s="3"/>
      <c r="C6" s="3"/>
      <c r="D6" s="3"/>
      <c r="E6" s="3"/>
      <c r="F6" s="3"/>
      <c r="G6" s="3"/>
      <c r="H6" s="3"/>
      <c r="I6" s="4"/>
      <c r="J6" s="2" t="s">
        <v>4</v>
      </c>
      <c r="K6" s="3"/>
      <c r="L6" s="4"/>
      <c r="M6" s="2" t="s">
        <v>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 spans="1:27" s="6" customFormat="1" ht="14.25" customHeight="1" x14ac:dyDescent="0.15">
      <c r="A7" s="60" t="s">
        <v>82</v>
      </c>
      <c r="B7" s="61"/>
      <c r="C7" s="61"/>
      <c r="D7" s="61"/>
      <c r="E7" s="61"/>
      <c r="F7" s="61"/>
      <c r="G7" s="61"/>
      <c r="H7" s="61"/>
      <c r="I7" s="62"/>
      <c r="J7" s="63" t="s">
        <v>6</v>
      </c>
      <c r="K7" s="64"/>
      <c r="L7" s="65"/>
      <c r="M7" s="60" t="s">
        <v>7</v>
      </c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2"/>
    </row>
    <row r="8" spans="1:27" s="6" customFormat="1" ht="12.75" customHeight="1" x14ac:dyDescent="0.1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7" s="6" customFormat="1" ht="12.75" customHeight="1" x14ac:dyDescent="0.1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2"/>
    </row>
    <row r="10" spans="1:27" ht="14" x14ac:dyDescent="0.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  <c r="AA10" s="5"/>
    </row>
    <row r="11" spans="1:27" x14ac:dyDescent="0.15">
      <c r="A11" s="13"/>
      <c r="B11" s="42" t="s">
        <v>8</v>
      </c>
      <c r="C11" s="43"/>
      <c r="D11" s="44"/>
      <c r="E11" s="45" t="s">
        <v>9</v>
      </c>
      <c r="F11" s="46"/>
      <c r="G11" s="46"/>
      <c r="H11" s="46"/>
      <c r="I11" s="46"/>
      <c r="J11" s="47"/>
      <c r="K11" s="45" t="s">
        <v>10</v>
      </c>
      <c r="L11" s="47"/>
      <c r="M11" s="45" t="s">
        <v>11</v>
      </c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8"/>
      <c r="Y11" s="14"/>
      <c r="AA11" s="5"/>
    </row>
    <row r="12" spans="1:27" x14ac:dyDescent="0.15">
      <c r="A12" s="13"/>
      <c r="B12" s="52" t="s">
        <v>12</v>
      </c>
      <c r="C12" s="50"/>
      <c r="D12" s="53"/>
      <c r="E12" s="49" t="s">
        <v>13</v>
      </c>
      <c r="F12" s="50"/>
      <c r="G12" s="50"/>
      <c r="H12" s="50"/>
      <c r="I12" s="50" t="s">
        <v>14</v>
      </c>
      <c r="J12" s="53"/>
      <c r="K12" s="49" t="s">
        <v>15</v>
      </c>
      <c r="L12" s="53"/>
      <c r="M12" s="49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1"/>
      <c r="Y12" s="14"/>
      <c r="AA12" s="5"/>
    </row>
    <row r="13" spans="1:27" ht="36" customHeight="1" x14ac:dyDescent="0.15">
      <c r="A13" s="16"/>
      <c r="B13" s="76" t="s">
        <v>16</v>
      </c>
      <c r="C13" s="67"/>
      <c r="D13" s="68"/>
      <c r="E13" s="69" t="s">
        <v>17</v>
      </c>
      <c r="F13" s="69"/>
      <c r="G13" s="70"/>
      <c r="H13" s="70"/>
      <c r="I13" s="70">
        <v>6</v>
      </c>
      <c r="J13" s="70"/>
      <c r="K13" s="77" t="s">
        <v>18</v>
      </c>
      <c r="L13" s="78"/>
      <c r="M13" s="74" t="s">
        <v>19</v>
      </c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5"/>
      <c r="Y13" s="17"/>
      <c r="AA13" s="5">
        <f>IF(M13=0,0,IF(K13=0,1,0))</f>
        <v>0</v>
      </c>
    </row>
    <row r="14" spans="1:27" ht="36" customHeight="1" x14ac:dyDescent="0.15">
      <c r="A14" s="16"/>
      <c r="B14" s="66">
        <f>IF(B13=0," ",B13+1)</f>
        <v>45090</v>
      </c>
      <c r="C14" s="67"/>
      <c r="D14" s="68"/>
      <c r="E14" s="69" t="s">
        <v>17</v>
      </c>
      <c r="F14" s="69"/>
      <c r="G14" s="70"/>
      <c r="H14" s="70"/>
      <c r="I14" s="70">
        <v>6</v>
      </c>
      <c r="J14" s="70"/>
      <c r="K14" s="72" t="s">
        <v>20</v>
      </c>
      <c r="L14" s="72"/>
      <c r="M14" s="73" t="s">
        <v>66</v>
      </c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17"/>
      <c r="AA14" s="5">
        <f>IF(M14=0,0,IF(K14=0,1,0))</f>
        <v>0</v>
      </c>
    </row>
    <row r="15" spans="1:27" ht="36" customHeight="1" x14ac:dyDescent="0.15">
      <c r="A15" s="16"/>
      <c r="B15" s="66">
        <f>IF(B14=" "," ",B14+1)</f>
        <v>45091</v>
      </c>
      <c r="C15" s="67"/>
      <c r="D15" s="68"/>
      <c r="E15" s="69" t="s">
        <v>17</v>
      </c>
      <c r="F15" s="69"/>
      <c r="G15" s="70"/>
      <c r="H15" s="70"/>
      <c r="I15" s="70">
        <v>6</v>
      </c>
      <c r="J15" s="70"/>
      <c r="K15" s="71" t="s">
        <v>20</v>
      </c>
      <c r="L15" s="72"/>
      <c r="M15" s="73" t="s">
        <v>69</v>
      </c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17"/>
      <c r="AA15" s="5">
        <f>IF(M15=0,0,IF(K15=0,1,0))</f>
        <v>0</v>
      </c>
    </row>
    <row r="16" spans="1:27" ht="36" customHeight="1" x14ac:dyDescent="0.15">
      <c r="A16" s="16"/>
      <c r="B16" s="66">
        <f>IF(B15=" "," ",B15+1)</f>
        <v>45092</v>
      </c>
      <c r="C16" s="67"/>
      <c r="D16" s="68"/>
      <c r="E16" s="69" t="s">
        <v>17</v>
      </c>
      <c r="F16" s="69"/>
      <c r="G16" s="70"/>
      <c r="H16" s="70"/>
      <c r="I16" s="70">
        <v>6</v>
      </c>
      <c r="J16" s="70"/>
      <c r="K16" s="71" t="s">
        <v>20</v>
      </c>
      <c r="L16" s="72"/>
      <c r="M16" s="73" t="s">
        <v>70</v>
      </c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17"/>
      <c r="AA16" s="5"/>
    </row>
    <row r="17" spans="1:27" ht="36" customHeight="1" x14ac:dyDescent="0.15">
      <c r="A17" s="16"/>
      <c r="B17" s="66">
        <f>IF(B16=" "," ",B16+1)</f>
        <v>45093</v>
      </c>
      <c r="C17" s="67"/>
      <c r="D17" s="68"/>
      <c r="E17" s="69" t="s">
        <v>17</v>
      </c>
      <c r="F17" s="69"/>
      <c r="G17" s="70"/>
      <c r="H17" s="70"/>
      <c r="I17" s="70">
        <v>6</v>
      </c>
      <c r="J17" s="70"/>
      <c r="K17" s="71" t="s">
        <v>20</v>
      </c>
      <c r="L17" s="87"/>
      <c r="M17" s="74" t="s">
        <v>71</v>
      </c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5"/>
      <c r="Y17" s="17"/>
      <c r="AA17" s="5">
        <f>IF(M17=0,0,IF(K17=0,1,0))</f>
        <v>0</v>
      </c>
    </row>
    <row r="18" spans="1:27" ht="14" x14ac:dyDescent="0.15">
      <c r="A18" s="16"/>
      <c r="B18" s="18" t="s">
        <v>21</v>
      </c>
      <c r="C18" s="19"/>
      <c r="D18" s="19"/>
      <c r="E18" s="20"/>
      <c r="F18" s="20"/>
      <c r="G18" s="20"/>
      <c r="H18" s="20"/>
      <c r="I18" s="20"/>
      <c r="J18" s="20"/>
      <c r="K18" s="21"/>
      <c r="L18" s="2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17"/>
      <c r="AA18" s="5"/>
    </row>
    <row r="19" spans="1:27" x14ac:dyDescent="0.15">
      <c r="A19" s="16"/>
      <c r="B19" s="18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17"/>
      <c r="AA19" s="5"/>
    </row>
    <row r="20" spans="1:27" ht="21" customHeight="1" x14ac:dyDescent="0.15">
      <c r="A20" s="24"/>
      <c r="B20" s="79" t="s">
        <v>22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1" t="s">
        <v>23</v>
      </c>
      <c r="T20" s="81"/>
      <c r="U20" s="81" t="s">
        <v>24</v>
      </c>
      <c r="V20" s="81"/>
      <c r="W20" s="81" t="s">
        <v>25</v>
      </c>
      <c r="X20" s="82"/>
      <c r="Y20" s="25"/>
      <c r="AA20" s="5"/>
    </row>
    <row r="21" spans="1:27" ht="12.75" customHeight="1" x14ac:dyDescent="0.15">
      <c r="A21" s="24"/>
      <c r="B21" s="83" t="s">
        <v>26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5"/>
      <c r="T21" s="85"/>
      <c r="U21" s="85"/>
      <c r="V21" s="85"/>
      <c r="W21" s="85"/>
      <c r="X21" s="86"/>
      <c r="Y21" s="25"/>
      <c r="AA21" s="5"/>
    </row>
    <row r="22" spans="1:27" ht="12.75" customHeight="1" x14ac:dyDescent="0.15">
      <c r="A22" s="24"/>
      <c r="B22" s="83" t="s">
        <v>27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5"/>
      <c r="T22" s="85"/>
      <c r="U22" s="85"/>
      <c r="V22" s="85"/>
      <c r="W22" s="85"/>
      <c r="X22" s="86"/>
      <c r="Y22" s="25"/>
      <c r="AA22" s="5"/>
    </row>
    <row r="23" spans="1:27" ht="12.75" customHeight="1" x14ac:dyDescent="0.15">
      <c r="A23" s="24"/>
      <c r="B23" s="83" t="s">
        <v>28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5"/>
      <c r="T23" s="85"/>
      <c r="U23" s="85"/>
      <c r="V23" s="85"/>
      <c r="W23" s="85"/>
      <c r="X23" s="86"/>
      <c r="Y23" s="25"/>
      <c r="AA23" s="5"/>
    </row>
    <row r="24" spans="1:27" ht="12.75" customHeight="1" x14ac:dyDescent="0.15">
      <c r="A24" s="24"/>
      <c r="B24" s="88" t="s">
        <v>29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90"/>
      <c r="T24" s="90"/>
      <c r="U24" s="90"/>
      <c r="V24" s="90"/>
      <c r="W24" s="90"/>
      <c r="X24" s="91"/>
      <c r="Y24" s="25"/>
      <c r="AA24" s="5"/>
    </row>
    <row r="25" spans="1:27" ht="14" x14ac:dyDescent="0.15">
      <c r="A25" s="24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6"/>
      <c r="T25" s="26"/>
      <c r="U25" s="26"/>
      <c r="V25" s="26"/>
      <c r="W25" s="26"/>
      <c r="X25" s="26"/>
      <c r="Y25" s="25"/>
      <c r="AA25" s="5"/>
    </row>
    <row r="26" spans="1:27" x14ac:dyDescent="0.15">
      <c r="A26" s="27"/>
      <c r="B26" s="28" t="s">
        <v>30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 t="s">
        <v>31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9"/>
      <c r="AA26" s="5"/>
    </row>
    <row r="27" spans="1:27" x14ac:dyDescent="0.15">
      <c r="A27" s="30"/>
      <c r="B27" s="31" t="s">
        <v>32</v>
      </c>
      <c r="C27" s="32"/>
      <c r="D27" s="32"/>
      <c r="E27" s="32"/>
      <c r="F27" s="32"/>
      <c r="G27" s="32"/>
      <c r="H27" s="32"/>
      <c r="I27" s="32"/>
      <c r="J27" s="32"/>
      <c r="K27" s="32"/>
      <c r="L27" s="33"/>
      <c r="M27" s="31" t="s">
        <v>32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3"/>
      <c r="Y27" s="34"/>
      <c r="AA27" s="5"/>
    </row>
    <row r="28" spans="1:27" ht="15" customHeight="1" x14ac:dyDescent="0.15">
      <c r="A28" s="36"/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9"/>
      <c r="M28" s="37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9"/>
      <c r="Y28" s="40"/>
      <c r="AA28" s="5"/>
    </row>
    <row r="29" spans="1:27" x14ac:dyDescent="0.15">
      <c r="A29" s="37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AA29" s="5"/>
    </row>
    <row r="30" spans="1:27" s="6" customFormat="1" ht="12.75" customHeight="1" x14ac:dyDescent="0.1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2"/>
      <c r="AA30" s="5"/>
    </row>
    <row r="31" spans="1:27" s="15" customFormat="1" ht="12.75" customHeight="1" x14ac:dyDescent="0.15">
      <c r="A31" s="13"/>
      <c r="B31" s="42" t="s">
        <v>33</v>
      </c>
      <c r="C31" s="43"/>
      <c r="D31" s="44"/>
      <c r="E31" s="45" t="s">
        <v>9</v>
      </c>
      <c r="F31" s="46"/>
      <c r="G31" s="46"/>
      <c r="H31" s="46"/>
      <c r="I31" s="46"/>
      <c r="J31" s="47"/>
      <c r="K31" s="45" t="s">
        <v>10</v>
      </c>
      <c r="L31" s="47"/>
      <c r="M31" s="45" t="s">
        <v>11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8"/>
      <c r="Y31" s="14"/>
      <c r="AA31" s="5"/>
    </row>
    <row r="32" spans="1:27" s="15" customFormat="1" ht="12.75" customHeight="1" x14ac:dyDescent="0.15">
      <c r="A32" s="13"/>
      <c r="B32" s="52" t="s">
        <v>12</v>
      </c>
      <c r="C32" s="50"/>
      <c r="D32" s="53"/>
      <c r="E32" s="49" t="s">
        <v>13</v>
      </c>
      <c r="F32" s="50"/>
      <c r="G32" s="50"/>
      <c r="H32" s="50"/>
      <c r="I32" s="50" t="s">
        <v>14</v>
      </c>
      <c r="J32" s="53"/>
      <c r="K32" s="49" t="s">
        <v>15</v>
      </c>
      <c r="L32" s="53"/>
      <c r="M32" s="49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1"/>
      <c r="Y32" s="14"/>
      <c r="AA32" s="5"/>
    </row>
    <row r="33" spans="1:27" s="5" customFormat="1" ht="36" customHeight="1" x14ac:dyDescent="0.15">
      <c r="A33" s="16"/>
      <c r="B33" s="76" t="s">
        <v>34</v>
      </c>
      <c r="C33" s="67"/>
      <c r="D33" s="68"/>
      <c r="E33" s="69" t="s">
        <v>17</v>
      </c>
      <c r="F33" s="69"/>
      <c r="G33" s="70"/>
      <c r="H33" s="70"/>
      <c r="I33" s="70">
        <v>6</v>
      </c>
      <c r="J33" s="70"/>
      <c r="K33" s="71" t="s">
        <v>20</v>
      </c>
      <c r="L33" s="72"/>
      <c r="M33" s="73" t="s">
        <v>67</v>
      </c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17"/>
      <c r="AA33" s="5">
        <f>IF(M33=0,0,IF(K33=0,1,0))</f>
        <v>0</v>
      </c>
    </row>
    <row r="34" spans="1:27" s="5" customFormat="1" ht="36" customHeight="1" x14ac:dyDescent="0.15">
      <c r="A34" s="16"/>
      <c r="B34" s="66">
        <f>IF(B33=0," ",B33+1)</f>
        <v>45097</v>
      </c>
      <c r="C34" s="67"/>
      <c r="D34" s="68"/>
      <c r="E34" s="69" t="s">
        <v>17</v>
      </c>
      <c r="F34" s="69"/>
      <c r="G34" s="70"/>
      <c r="H34" s="70"/>
      <c r="I34" s="70">
        <v>6</v>
      </c>
      <c r="J34" s="70"/>
      <c r="K34" s="87" t="s">
        <v>18</v>
      </c>
      <c r="L34" s="87"/>
      <c r="M34" s="74" t="s">
        <v>73</v>
      </c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5"/>
      <c r="Y34" s="17"/>
      <c r="AA34" s="5">
        <f>IF(M34=0,0,IF(K34=0,1,0))</f>
        <v>0</v>
      </c>
    </row>
    <row r="35" spans="1:27" s="5" customFormat="1" ht="36" customHeight="1" x14ac:dyDescent="0.15">
      <c r="A35" s="16"/>
      <c r="B35" s="66">
        <f>IF(B34=" "," ",B34+1)</f>
        <v>45098</v>
      </c>
      <c r="C35" s="67"/>
      <c r="D35" s="68"/>
      <c r="E35" s="69" t="s">
        <v>17</v>
      </c>
      <c r="F35" s="69"/>
      <c r="G35" s="70"/>
      <c r="H35" s="70"/>
      <c r="I35" s="70">
        <v>6</v>
      </c>
      <c r="J35" s="70"/>
      <c r="K35" s="87" t="s">
        <v>18</v>
      </c>
      <c r="L35" s="87"/>
      <c r="M35" s="73" t="s">
        <v>72</v>
      </c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17"/>
      <c r="AA35" s="5">
        <f>IF(M35=0,0,IF(K35=0,1,0))</f>
        <v>0</v>
      </c>
    </row>
    <row r="36" spans="1:27" s="5" customFormat="1" ht="36" customHeight="1" x14ac:dyDescent="0.15">
      <c r="A36" s="16"/>
      <c r="B36" s="66">
        <f>IF(B35=" "," ",B35+1)</f>
        <v>45099</v>
      </c>
      <c r="C36" s="67"/>
      <c r="D36" s="68"/>
      <c r="E36" s="69" t="s">
        <v>17</v>
      </c>
      <c r="F36" s="69"/>
      <c r="G36" s="70"/>
      <c r="H36" s="70"/>
      <c r="I36" s="70">
        <v>6</v>
      </c>
      <c r="J36" s="70"/>
      <c r="K36" s="71" t="s">
        <v>20</v>
      </c>
      <c r="L36" s="72"/>
      <c r="M36" s="73" t="s">
        <v>68</v>
      </c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17"/>
    </row>
    <row r="37" spans="1:27" s="5" customFormat="1" ht="36" customHeight="1" x14ac:dyDescent="0.15">
      <c r="A37" s="16"/>
      <c r="B37" s="66"/>
      <c r="C37" s="67"/>
      <c r="D37" s="68"/>
      <c r="E37" s="69"/>
      <c r="F37" s="69"/>
      <c r="G37" s="70"/>
      <c r="H37" s="70"/>
      <c r="I37" s="70"/>
      <c r="J37" s="70"/>
      <c r="K37" s="71"/>
      <c r="L37" s="87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5"/>
      <c r="Y37" s="17"/>
      <c r="AA37" s="5">
        <f>IF(M37=0,0,IF(K37=0,1,0))</f>
        <v>0</v>
      </c>
    </row>
    <row r="38" spans="1:27" s="5" customFormat="1" ht="13.5" customHeight="1" x14ac:dyDescent="0.15">
      <c r="A38" s="16"/>
      <c r="B38" s="18" t="s">
        <v>21</v>
      </c>
      <c r="C38" s="19"/>
      <c r="D38" s="19"/>
      <c r="E38" s="20"/>
      <c r="F38" s="20"/>
      <c r="G38" s="20"/>
      <c r="H38" s="20"/>
      <c r="I38" s="20"/>
      <c r="J38" s="20"/>
      <c r="K38" s="21"/>
      <c r="L38" s="21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17"/>
    </row>
    <row r="39" spans="1:27" s="5" customFormat="1" ht="11.25" customHeight="1" x14ac:dyDescent="0.15">
      <c r="A39" s="16"/>
      <c r="B39" s="18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17"/>
    </row>
    <row r="40" spans="1:27" s="6" customFormat="1" ht="21" customHeight="1" x14ac:dyDescent="0.15">
      <c r="A40" s="24"/>
      <c r="B40" s="92" t="s">
        <v>22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4"/>
      <c r="S40" s="95" t="s">
        <v>23</v>
      </c>
      <c r="T40" s="96"/>
      <c r="U40" s="95" t="s">
        <v>24</v>
      </c>
      <c r="V40" s="96"/>
      <c r="W40" s="95" t="s">
        <v>25</v>
      </c>
      <c r="X40" s="97"/>
      <c r="Y40" s="25"/>
      <c r="AA40" s="5"/>
    </row>
    <row r="41" spans="1:27" s="6" customFormat="1" ht="12.75" customHeight="1" x14ac:dyDescent="0.15">
      <c r="A41" s="24"/>
      <c r="B41" s="98" t="s">
        <v>26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100"/>
      <c r="S41" s="101"/>
      <c r="T41" s="102"/>
      <c r="U41" s="101"/>
      <c r="V41" s="102"/>
      <c r="W41" s="101"/>
      <c r="X41" s="103"/>
      <c r="Y41" s="25"/>
      <c r="AA41" s="5"/>
    </row>
    <row r="42" spans="1:27" s="6" customFormat="1" ht="12.75" customHeight="1" x14ac:dyDescent="0.15">
      <c r="A42" s="24"/>
      <c r="B42" s="98" t="s">
        <v>27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100"/>
      <c r="S42" s="101"/>
      <c r="T42" s="102"/>
      <c r="U42" s="101"/>
      <c r="V42" s="102"/>
      <c r="W42" s="101"/>
      <c r="X42" s="103"/>
      <c r="Y42" s="25"/>
      <c r="AA42" s="5"/>
    </row>
    <row r="43" spans="1:27" s="6" customFormat="1" ht="12.75" customHeight="1" x14ac:dyDescent="0.15">
      <c r="A43" s="24"/>
      <c r="B43" s="98" t="s">
        <v>28</v>
      </c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100"/>
      <c r="S43" s="101"/>
      <c r="T43" s="102"/>
      <c r="U43" s="101"/>
      <c r="V43" s="102"/>
      <c r="W43" s="101"/>
      <c r="X43" s="103"/>
      <c r="Y43" s="25"/>
      <c r="AA43" s="5"/>
    </row>
    <row r="44" spans="1:27" s="6" customFormat="1" ht="12.75" customHeight="1" x14ac:dyDescent="0.15">
      <c r="A44" s="24"/>
      <c r="B44" s="106" t="s">
        <v>29</v>
      </c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8"/>
      <c r="S44" s="109"/>
      <c r="T44" s="110"/>
      <c r="U44" s="109"/>
      <c r="V44" s="110"/>
      <c r="W44" s="109"/>
      <c r="X44" s="111"/>
      <c r="Y44" s="25"/>
      <c r="AA44" s="5"/>
    </row>
    <row r="45" spans="1:27" s="6" customFormat="1" ht="12" customHeight="1" x14ac:dyDescent="0.15">
      <c r="A45" s="24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6"/>
      <c r="T45" s="26"/>
      <c r="U45" s="26"/>
      <c r="V45" s="26"/>
      <c r="W45" s="26"/>
      <c r="X45" s="26"/>
      <c r="Y45" s="25"/>
      <c r="AA45" s="5"/>
    </row>
    <row r="46" spans="1:27" s="28" customFormat="1" ht="11" x14ac:dyDescent="0.15">
      <c r="A46" s="27"/>
      <c r="B46" s="28" t="s">
        <v>30</v>
      </c>
      <c r="M46" s="28" t="s">
        <v>31</v>
      </c>
      <c r="Y46" s="29"/>
      <c r="AA46" s="5"/>
    </row>
    <row r="47" spans="1:27" s="35" customFormat="1" ht="11" x14ac:dyDescent="0.15">
      <c r="A47" s="30"/>
      <c r="B47" s="31" t="s">
        <v>32</v>
      </c>
      <c r="C47" s="32"/>
      <c r="D47" s="32"/>
      <c r="E47" s="32"/>
      <c r="F47" s="32"/>
      <c r="G47" s="32"/>
      <c r="H47" s="32"/>
      <c r="I47" s="32"/>
      <c r="J47" s="32"/>
      <c r="K47" s="32"/>
      <c r="L47" s="33"/>
      <c r="M47" s="31" t="s">
        <v>32</v>
      </c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3"/>
      <c r="Y47" s="34"/>
      <c r="AA47" s="5"/>
    </row>
    <row r="48" spans="1:27" ht="15" customHeight="1" x14ac:dyDescent="0.15">
      <c r="A48" s="36"/>
      <c r="B48" s="37"/>
      <c r="C48" s="38"/>
      <c r="D48" s="38"/>
      <c r="E48" s="38"/>
      <c r="F48" s="38"/>
      <c r="G48" s="38"/>
      <c r="H48" s="38"/>
      <c r="I48" s="38"/>
      <c r="J48" s="38"/>
      <c r="K48" s="38"/>
      <c r="L48" s="39"/>
      <c r="M48" s="37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9"/>
      <c r="Y48" s="40"/>
      <c r="AA48" s="5"/>
    </row>
    <row r="49" spans="1:27" x14ac:dyDescent="0.15">
      <c r="A49" s="3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9"/>
      <c r="AA49" s="5"/>
    </row>
    <row r="50" spans="1:27" ht="14" x14ac:dyDescent="0.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2"/>
      <c r="AA50" s="5"/>
    </row>
    <row r="51" spans="1:27" x14ac:dyDescent="0.15">
      <c r="A51" s="13"/>
      <c r="B51" s="42" t="s">
        <v>36</v>
      </c>
      <c r="C51" s="43"/>
      <c r="D51" s="44"/>
      <c r="E51" s="45" t="s">
        <v>9</v>
      </c>
      <c r="F51" s="46"/>
      <c r="G51" s="46"/>
      <c r="H51" s="46"/>
      <c r="I51" s="46"/>
      <c r="J51" s="47"/>
      <c r="K51" s="45" t="s">
        <v>10</v>
      </c>
      <c r="L51" s="47"/>
      <c r="M51" s="45" t="s">
        <v>11</v>
      </c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8"/>
      <c r="Y51" s="14"/>
      <c r="AA51" s="5"/>
    </row>
    <row r="52" spans="1:27" x14ac:dyDescent="0.15">
      <c r="A52" s="13"/>
      <c r="B52" s="52" t="s">
        <v>12</v>
      </c>
      <c r="C52" s="50"/>
      <c r="D52" s="53"/>
      <c r="E52" s="49" t="s">
        <v>13</v>
      </c>
      <c r="F52" s="50"/>
      <c r="G52" s="50"/>
      <c r="H52" s="50"/>
      <c r="I52" s="50" t="s">
        <v>14</v>
      </c>
      <c r="J52" s="53"/>
      <c r="K52" s="49" t="s">
        <v>15</v>
      </c>
      <c r="L52" s="53"/>
      <c r="M52" s="49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1"/>
      <c r="Y52" s="14"/>
      <c r="AA52" s="5"/>
    </row>
    <row r="53" spans="1:27" ht="36" customHeight="1" x14ac:dyDescent="0.15">
      <c r="A53" s="16"/>
      <c r="B53" s="76" t="s">
        <v>37</v>
      </c>
      <c r="C53" s="67"/>
      <c r="D53" s="68"/>
      <c r="E53" s="69" t="s">
        <v>17</v>
      </c>
      <c r="F53" s="69"/>
      <c r="G53" s="70"/>
      <c r="H53" s="70"/>
      <c r="I53" s="70">
        <v>6</v>
      </c>
      <c r="J53" s="70"/>
      <c r="K53" s="87" t="s">
        <v>20</v>
      </c>
      <c r="L53" s="87"/>
      <c r="M53" s="104" t="s">
        <v>74</v>
      </c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5"/>
      <c r="Y53" s="17"/>
      <c r="AA53" s="5">
        <f>IF(M53=0,0,IF(K53=0,1,0))</f>
        <v>0</v>
      </c>
    </row>
    <row r="54" spans="1:27" ht="36" customHeight="1" x14ac:dyDescent="0.15">
      <c r="A54" s="16"/>
      <c r="B54" s="66">
        <f>IF(B53=0," ",B53+1)</f>
        <v>45104</v>
      </c>
      <c r="C54" s="67"/>
      <c r="D54" s="68"/>
      <c r="E54" s="69" t="s">
        <v>17</v>
      </c>
      <c r="F54" s="69"/>
      <c r="G54" s="70"/>
      <c r="H54" s="70"/>
      <c r="I54" s="70">
        <v>6</v>
      </c>
      <c r="J54" s="70"/>
      <c r="K54" s="87" t="s">
        <v>83</v>
      </c>
      <c r="L54" s="87"/>
      <c r="M54" s="74" t="s">
        <v>35</v>
      </c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5"/>
      <c r="Y54" s="17"/>
      <c r="AA54" s="5">
        <f>IF(M54=0,0,IF(K54=0,1,0))</f>
        <v>0</v>
      </c>
    </row>
    <row r="55" spans="1:27" ht="36" customHeight="1" x14ac:dyDescent="0.15">
      <c r="A55" s="16"/>
      <c r="B55" s="66">
        <f>IF(B54=" "," ",B54+1)</f>
        <v>45105</v>
      </c>
      <c r="C55" s="67"/>
      <c r="D55" s="68"/>
      <c r="E55" s="69" t="s">
        <v>17</v>
      </c>
      <c r="F55" s="69"/>
      <c r="G55" s="70"/>
      <c r="H55" s="70"/>
      <c r="I55" s="70">
        <v>6</v>
      </c>
      <c r="J55" s="70"/>
      <c r="K55" s="87" t="s">
        <v>20</v>
      </c>
      <c r="L55" s="87"/>
      <c r="M55" s="104" t="s">
        <v>75</v>
      </c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5"/>
      <c r="Y55" s="17"/>
      <c r="AA55" s="5">
        <f>IF(M55=0,0,IF(K55=0,1,0))</f>
        <v>0</v>
      </c>
    </row>
    <row r="56" spans="1:27" ht="36" customHeight="1" x14ac:dyDescent="0.15">
      <c r="A56" s="16"/>
      <c r="B56" s="66">
        <f>IF(B55=" "," ",B55+1)</f>
        <v>45106</v>
      </c>
      <c r="C56" s="67"/>
      <c r="D56" s="68"/>
      <c r="E56" s="69" t="s">
        <v>17</v>
      </c>
      <c r="F56" s="69"/>
      <c r="G56" s="70"/>
      <c r="H56" s="70"/>
      <c r="I56" s="70">
        <v>6</v>
      </c>
      <c r="J56" s="70"/>
      <c r="K56" s="87" t="s">
        <v>20</v>
      </c>
      <c r="L56" s="87"/>
      <c r="M56" s="104" t="s">
        <v>75</v>
      </c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5"/>
      <c r="Y56" s="17"/>
      <c r="AA56" s="5"/>
    </row>
    <row r="57" spans="1:27" ht="36" customHeight="1" x14ac:dyDescent="0.15">
      <c r="A57" s="16"/>
      <c r="B57" s="66">
        <f>IF(B56=" "," ",B56+1)</f>
        <v>45107</v>
      </c>
      <c r="C57" s="67"/>
      <c r="D57" s="68"/>
      <c r="E57" s="69" t="s">
        <v>17</v>
      </c>
      <c r="F57" s="69"/>
      <c r="G57" s="70"/>
      <c r="H57" s="70"/>
      <c r="I57" s="70">
        <v>6</v>
      </c>
      <c r="J57" s="70"/>
      <c r="K57" s="87" t="s">
        <v>20</v>
      </c>
      <c r="L57" s="87"/>
      <c r="M57" s="104" t="s">
        <v>76</v>
      </c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5"/>
      <c r="Y57" s="17"/>
      <c r="AA57" s="5">
        <f>IF(M57=0,0,IF(K57=0,1,0))</f>
        <v>0</v>
      </c>
    </row>
    <row r="58" spans="1:27" ht="14" x14ac:dyDescent="0.15">
      <c r="A58" s="16"/>
      <c r="B58" s="18" t="s">
        <v>21</v>
      </c>
      <c r="C58" s="19"/>
      <c r="D58" s="19"/>
      <c r="E58" s="20"/>
      <c r="F58" s="20"/>
      <c r="G58" s="20"/>
      <c r="H58" s="20"/>
      <c r="I58" s="20"/>
      <c r="J58" s="20"/>
      <c r="K58" s="21"/>
      <c r="L58" s="21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17"/>
      <c r="AA58" s="5"/>
    </row>
    <row r="59" spans="1:27" x14ac:dyDescent="0.15">
      <c r="A59" s="16"/>
      <c r="B59" s="18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17"/>
      <c r="AA59" s="5"/>
    </row>
    <row r="60" spans="1:27" ht="21" customHeight="1" x14ac:dyDescent="0.15">
      <c r="A60" s="24"/>
      <c r="B60" s="92" t="s">
        <v>22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4"/>
      <c r="S60" s="95" t="s">
        <v>23</v>
      </c>
      <c r="T60" s="96"/>
      <c r="U60" s="95" t="s">
        <v>24</v>
      </c>
      <c r="V60" s="96"/>
      <c r="W60" s="95" t="s">
        <v>25</v>
      </c>
      <c r="X60" s="97"/>
      <c r="Y60" s="25"/>
      <c r="AA60" s="5"/>
    </row>
    <row r="61" spans="1:27" ht="12.75" customHeight="1" x14ac:dyDescent="0.15">
      <c r="A61" s="24"/>
      <c r="B61" s="98" t="s">
        <v>26</v>
      </c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100"/>
      <c r="S61" s="101"/>
      <c r="T61" s="102"/>
      <c r="U61" s="101"/>
      <c r="V61" s="102"/>
      <c r="W61" s="101"/>
      <c r="X61" s="103"/>
      <c r="Y61" s="25"/>
      <c r="AA61" s="5"/>
    </row>
    <row r="62" spans="1:27" ht="12.75" customHeight="1" x14ac:dyDescent="0.15">
      <c r="A62" s="24"/>
      <c r="B62" s="98" t="s">
        <v>27</v>
      </c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100"/>
      <c r="S62" s="101"/>
      <c r="T62" s="102"/>
      <c r="U62" s="101"/>
      <c r="V62" s="102"/>
      <c r="W62" s="101"/>
      <c r="X62" s="103"/>
      <c r="Y62" s="25"/>
      <c r="AA62" s="5"/>
    </row>
    <row r="63" spans="1:27" ht="12.75" customHeight="1" x14ac:dyDescent="0.15">
      <c r="A63" s="24"/>
      <c r="B63" s="98" t="s">
        <v>28</v>
      </c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100"/>
      <c r="S63" s="101"/>
      <c r="T63" s="102"/>
      <c r="U63" s="101"/>
      <c r="V63" s="102"/>
      <c r="W63" s="101"/>
      <c r="X63" s="103"/>
      <c r="Y63" s="25"/>
      <c r="AA63" s="5"/>
    </row>
    <row r="64" spans="1:27" ht="12.75" customHeight="1" x14ac:dyDescent="0.15">
      <c r="A64" s="24"/>
      <c r="B64" s="106" t="s">
        <v>29</v>
      </c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8"/>
      <c r="S64" s="109"/>
      <c r="T64" s="110"/>
      <c r="U64" s="109"/>
      <c r="V64" s="110"/>
      <c r="W64" s="109"/>
      <c r="X64" s="111"/>
      <c r="Y64" s="25"/>
      <c r="AA64" s="5"/>
    </row>
    <row r="65" spans="1:27" ht="14" x14ac:dyDescent="0.15">
      <c r="A65" s="24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6"/>
      <c r="T65" s="26"/>
      <c r="U65" s="26"/>
      <c r="V65" s="26"/>
      <c r="W65" s="26"/>
      <c r="X65" s="26"/>
      <c r="Y65" s="25"/>
      <c r="AA65" s="5"/>
    </row>
    <row r="66" spans="1:27" x14ac:dyDescent="0.15">
      <c r="A66" s="27"/>
      <c r="B66" s="28" t="s">
        <v>30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 t="s">
        <v>31</v>
      </c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9"/>
      <c r="AA66" s="5"/>
    </row>
    <row r="67" spans="1:27" x14ac:dyDescent="0.15">
      <c r="A67" s="30"/>
      <c r="B67" s="31" t="s">
        <v>32</v>
      </c>
      <c r="C67" s="32"/>
      <c r="D67" s="32"/>
      <c r="E67" s="32"/>
      <c r="F67" s="32"/>
      <c r="G67" s="32"/>
      <c r="H67" s="32"/>
      <c r="I67" s="32"/>
      <c r="J67" s="32"/>
      <c r="K67" s="32"/>
      <c r="L67" s="33"/>
      <c r="M67" s="31" t="s">
        <v>32</v>
      </c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3"/>
      <c r="Y67" s="34"/>
      <c r="AA67" s="5"/>
    </row>
    <row r="68" spans="1:27" ht="15" customHeight="1" x14ac:dyDescent="0.15">
      <c r="A68" s="36"/>
      <c r="B68" s="37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7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9"/>
      <c r="Y68" s="40"/>
      <c r="AA68" s="5"/>
    </row>
    <row r="69" spans="1:27" x14ac:dyDescent="0.15">
      <c r="A69" s="37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9"/>
      <c r="AA69" s="5"/>
    </row>
    <row r="70" spans="1:27" s="6" customFormat="1" ht="12.75" customHeight="1" x14ac:dyDescent="0.15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2"/>
      <c r="AA70" s="5"/>
    </row>
    <row r="71" spans="1:27" s="15" customFormat="1" ht="12.75" customHeight="1" x14ac:dyDescent="0.15">
      <c r="A71" s="13"/>
      <c r="B71" s="42" t="s">
        <v>38</v>
      </c>
      <c r="C71" s="43"/>
      <c r="D71" s="44"/>
      <c r="E71" s="45" t="s">
        <v>9</v>
      </c>
      <c r="F71" s="46"/>
      <c r="G71" s="46"/>
      <c r="H71" s="46"/>
      <c r="I71" s="46"/>
      <c r="J71" s="47"/>
      <c r="K71" s="45" t="s">
        <v>10</v>
      </c>
      <c r="L71" s="47"/>
      <c r="M71" s="45" t="s">
        <v>11</v>
      </c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8"/>
      <c r="Y71" s="14"/>
      <c r="AA71" s="5"/>
    </row>
    <row r="72" spans="1:27" s="15" customFormat="1" ht="12.75" customHeight="1" x14ac:dyDescent="0.15">
      <c r="A72" s="13"/>
      <c r="B72" s="52" t="s">
        <v>12</v>
      </c>
      <c r="C72" s="50"/>
      <c r="D72" s="53"/>
      <c r="E72" s="49" t="s">
        <v>13</v>
      </c>
      <c r="F72" s="50"/>
      <c r="G72" s="50"/>
      <c r="H72" s="50"/>
      <c r="I72" s="50" t="s">
        <v>14</v>
      </c>
      <c r="J72" s="53"/>
      <c r="K72" s="49" t="s">
        <v>15</v>
      </c>
      <c r="L72" s="53"/>
      <c r="M72" s="49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1"/>
      <c r="Y72" s="14"/>
      <c r="AA72" s="5"/>
    </row>
    <row r="73" spans="1:27" s="5" customFormat="1" ht="36" customHeight="1" x14ac:dyDescent="0.15">
      <c r="A73" s="16"/>
      <c r="B73" s="76" t="s">
        <v>39</v>
      </c>
      <c r="C73" s="67"/>
      <c r="D73" s="68"/>
      <c r="E73" s="69"/>
      <c r="F73" s="69"/>
      <c r="G73" s="70"/>
      <c r="H73" s="70"/>
      <c r="I73" s="70"/>
      <c r="J73" s="70"/>
      <c r="K73" s="87"/>
      <c r="L73" s="87"/>
      <c r="M73" s="104" t="s">
        <v>40</v>
      </c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5"/>
      <c r="Y73" s="17"/>
      <c r="AA73" s="5">
        <f>IF(M73=0,0,IF(K73=0,1,0))</f>
        <v>1</v>
      </c>
    </row>
    <row r="74" spans="1:27" s="5" customFormat="1" ht="36" customHeight="1" x14ac:dyDescent="0.15">
      <c r="A74" s="16"/>
      <c r="B74" s="66">
        <f>IF(B73=0," ",B73+1)</f>
        <v>45111</v>
      </c>
      <c r="C74" s="67"/>
      <c r="D74" s="68"/>
      <c r="E74" s="69"/>
      <c r="F74" s="70"/>
      <c r="G74" s="70"/>
      <c r="H74" s="70"/>
      <c r="I74" s="70"/>
      <c r="J74" s="70"/>
      <c r="K74" s="87"/>
      <c r="L74" s="87"/>
      <c r="M74" s="104" t="s">
        <v>40</v>
      </c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5"/>
      <c r="Y74" s="17"/>
      <c r="AA74" s="5">
        <f>IF(M74=0,0,IF(K74=0,1,0))</f>
        <v>1</v>
      </c>
    </row>
    <row r="75" spans="1:27" s="5" customFormat="1" ht="36" customHeight="1" x14ac:dyDescent="0.15">
      <c r="A75" s="16"/>
      <c r="B75" s="66">
        <f>IF(B74=" "," ",B74+1)</f>
        <v>45112</v>
      </c>
      <c r="C75" s="67"/>
      <c r="D75" s="68"/>
      <c r="E75" s="70"/>
      <c r="F75" s="70"/>
      <c r="G75" s="70"/>
      <c r="H75" s="70"/>
      <c r="I75" s="70"/>
      <c r="J75" s="70"/>
      <c r="K75" s="87"/>
      <c r="L75" s="87"/>
      <c r="M75" s="104" t="s">
        <v>40</v>
      </c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5"/>
      <c r="Y75" s="17"/>
      <c r="AA75" s="5">
        <f>IF(M75=0,0,IF(K75=0,1,0))</f>
        <v>1</v>
      </c>
    </row>
    <row r="76" spans="1:27" s="5" customFormat="1" ht="36" customHeight="1" x14ac:dyDescent="0.15">
      <c r="A76" s="16"/>
      <c r="B76" s="66">
        <f>IF(B75=" "," ",B75+1)</f>
        <v>45113</v>
      </c>
      <c r="C76" s="67"/>
      <c r="D76" s="68"/>
      <c r="E76" s="70"/>
      <c r="F76" s="70"/>
      <c r="G76" s="70"/>
      <c r="H76" s="70"/>
      <c r="I76" s="70"/>
      <c r="J76" s="70"/>
      <c r="K76" s="87"/>
      <c r="L76" s="87"/>
      <c r="M76" s="104" t="s">
        <v>40</v>
      </c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5"/>
      <c r="Y76" s="17"/>
    </row>
    <row r="77" spans="1:27" s="5" customFormat="1" ht="36" customHeight="1" x14ac:dyDescent="0.15">
      <c r="A77" s="16"/>
      <c r="B77" s="66">
        <f>IF(B76=" "," ",B76+1)</f>
        <v>45114</v>
      </c>
      <c r="C77" s="67"/>
      <c r="D77" s="68"/>
      <c r="E77" s="70"/>
      <c r="F77" s="70"/>
      <c r="G77" s="70"/>
      <c r="H77" s="70"/>
      <c r="I77" s="70"/>
      <c r="J77" s="70"/>
      <c r="K77" s="87"/>
      <c r="L77" s="87"/>
      <c r="M77" s="104" t="s">
        <v>40</v>
      </c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5"/>
      <c r="Y77" s="17"/>
      <c r="AA77" s="5">
        <f>IF(M77=0,0,IF(K77=0,1,0))</f>
        <v>1</v>
      </c>
    </row>
    <row r="78" spans="1:27" s="5" customFormat="1" ht="13.5" customHeight="1" x14ac:dyDescent="0.15">
      <c r="A78" s="16"/>
      <c r="B78" s="18" t="s">
        <v>21</v>
      </c>
      <c r="C78" s="19"/>
      <c r="D78" s="19"/>
      <c r="E78" s="20"/>
      <c r="F78" s="20"/>
      <c r="G78" s="20"/>
      <c r="H78" s="20"/>
      <c r="I78" s="20"/>
      <c r="J78" s="20"/>
      <c r="K78" s="21"/>
      <c r="L78" s="21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17"/>
    </row>
    <row r="79" spans="1:27" s="5" customFormat="1" ht="11.25" customHeight="1" x14ac:dyDescent="0.15">
      <c r="A79" s="16"/>
      <c r="B79" s="18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17"/>
    </row>
    <row r="80" spans="1:27" s="6" customFormat="1" ht="21" customHeight="1" x14ac:dyDescent="0.15">
      <c r="A80" s="24"/>
      <c r="B80" s="92" t="s">
        <v>22</v>
      </c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4"/>
      <c r="S80" s="95" t="s">
        <v>23</v>
      </c>
      <c r="T80" s="96"/>
      <c r="U80" s="95" t="s">
        <v>24</v>
      </c>
      <c r="V80" s="96"/>
      <c r="W80" s="95" t="s">
        <v>25</v>
      </c>
      <c r="X80" s="97"/>
      <c r="Y80" s="25"/>
      <c r="AA80" s="5"/>
    </row>
    <row r="81" spans="1:27" s="6" customFormat="1" ht="12.75" customHeight="1" x14ac:dyDescent="0.15">
      <c r="A81" s="24"/>
      <c r="B81" s="98" t="s">
        <v>26</v>
      </c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100"/>
      <c r="S81" s="101"/>
      <c r="T81" s="102"/>
      <c r="U81" s="101"/>
      <c r="V81" s="102"/>
      <c r="W81" s="101"/>
      <c r="X81" s="103"/>
      <c r="Y81" s="25"/>
      <c r="AA81" s="5"/>
    </row>
    <row r="82" spans="1:27" s="6" customFormat="1" ht="12.75" customHeight="1" x14ac:dyDescent="0.15">
      <c r="A82" s="24"/>
      <c r="B82" s="98" t="s">
        <v>27</v>
      </c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00"/>
      <c r="S82" s="101"/>
      <c r="T82" s="102"/>
      <c r="U82" s="101"/>
      <c r="V82" s="102"/>
      <c r="W82" s="101"/>
      <c r="X82" s="103"/>
      <c r="Y82" s="25"/>
      <c r="AA82" s="5"/>
    </row>
    <row r="83" spans="1:27" s="6" customFormat="1" ht="12.75" customHeight="1" x14ac:dyDescent="0.15">
      <c r="A83" s="24"/>
      <c r="B83" s="98" t="s">
        <v>28</v>
      </c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100"/>
      <c r="S83" s="101"/>
      <c r="T83" s="102"/>
      <c r="U83" s="101"/>
      <c r="V83" s="102"/>
      <c r="W83" s="101"/>
      <c r="X83" s="103"/>
      <c r="Y83" s="25"/>
      <c r="AA83" s="5"/>
    </row>
    <row r="84" spans="1:27" s="6" customFormat="1" ht="12.75" customHeight="1" x14ac:dyDescent="0.15">
      <c r="A84" s="24"/>
      <c r="B84" s="106" t="s">
        <v>29</v>
      </c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8"/>
      <c r="S84" s="109"/>
      <c r="T84" s="110"/>
      <c r="U84" s="109"/>
      <c r="V84" s="110"/>
      <c r="W84" s="109"/>
      <c r="X84" s="111"/>
      <c r="Y84" s="25"/>
      <c r="AA84" s="5"/>
    </row>
    <row r="85" spans="1:27" s="6" customFormat="1" ht="12" customHeight="1" x14ac:dyDescent="0.15">
      <c r="A85" s="24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6"/>
      <c r="T85" s="26"/>
      <c r="U85" s="26"/>
      <c r="V85" s="26"/>
      <c r="W85" s="26"/>
      <c r="X85" s="26"/>
      <c r="Y85" s="25"/>
      <c r="AA85" s="5"/>
    </row>
    <row r="86" spans="1:27" s="28" customFormat="1" ht="11" x14ac:dyDescent="0.15">
      <c r="A86" s="27"/>
      <c r="B86" s="28" t="s">
        <v>30</v>
      </c>
      <c r="M86" s="28" t="s">
        <v>31</v>
      </c>
      <c r="Y86" s="29"/>
      <c r="AA86" s="5"/>
    </row>
    <row r="87" spans="1:27" s="35" customFormat="1" ht="11" x14ac:dyDescent="0.15">
      <c r="A87" s="30"/>
      <c r="B87" s="31" t="s">
        <v>32</v>
      </c>
      <c r="C87" s="32"/>
      <c r="D87" s="32"/>
      <c r="E87" s="32"/>
      <c r="F87" s="32"/>
      <c r="G87" s="32"/>
      <c r="H87" s="32"/>
      <c r="I87" s="32"/>
      <c r="J87" s="32"/>
      <c r="K87" s="32"/>
      <c r="L87" s="33"/>
      <c r="M87" s="31" t="s">
        <v>32</v>
      </c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3"/>
      <c r="Y87" s="34"/>
      <c r="AA87" s="5"/>
    </row>
    <row r="88" spans="1:27" ht="15" customHeight="1" x14ac:dyDescent="0.15">
      <c r="A88" s="36"/>
      <c r="B88" s="37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7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9"/>
      <c r="Y88" s="40"/>
      <c r="AA88" s="5"/>
    </row>
    <row r="89" spans="1:27" x14ac:dyDescent="0.15">
      <c r="A89" s="3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9"/>
      <c r="AA89" s="5"/>
    </row>
    <row r="90" spans="1:27" ht="14" x14ac:dyDescent="0.15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2"/>
      <c r="AA90" s="5"/>
    </row>
    <row r="91" spans="1:27" x14ac:dyDescent="0.15">
      <c r="A91" s="13"/>
      <c r="B91" s="42" t="s">
        <v>41</v>
      </c>
      <c r="C91" s="43"/>
      <c r="D91" s="44"/>
      <c r="E91" s="45" t="s">
        <v>9</v>
      </c>
      <c r="F91" s="46"/>
      <c r="G91" s="46"/>
      <c r="H91" s="46"/>
      <c r="I91" s="46"/>
      <c r="J91" s="47"/>
      <c r="K91" s="45" t="s">
        <v>10</v>
      </c>
      <c r="L91" s="47"/>
      <c r="M91" s="45" t="s">
        <v>11</v>
      </c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8"/>
      <c r="Y91" s="14"/>
      <c r="AA91" s="5"/>
    </row>
    <row r="92" spans="1:27" x14ac:dyDescent="0.15">
      <c r="A92" s="13"/>
      <c r="B92" s="52" t="s">
        <v>12</v>
      </c>
      <c r="C92" s="50"/>
      <c r="D92" s="53"/>
      <c r="E92" s="49" t="s">
        <v>13</v>
      </c>
      <c r="F92" s="50"/>
      <c r="G92" s="50"/>
      <c r="H92" s="50"/>
      <c r="I92" s="50" t="s">
        <v>14</v>
      </c>
      <c r="J92" s="53"/>
      <c r="K92" s="49" t="s">
        <v>15</v>
      </c>
      <c r="L92" s="53"/>
      <c r="M92" s="49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1"/>
      <c r="Y92" s="14"/>
      <c r="AA92" s="5"/>
    </row>
    <row r="93" spans="1:27" ht="36" customHeight="1" x14ac:dyDescent="0.15">
      <c r="A93" s="16"/>
      <c r="B93" s="76" t="s">
        <v>42</v>
      </c>
      <c r="C93" s="67"/>
      <c r="D93" s="68"/>
      <c r="E93" s="69"/>
      <c r="F93" s="69"/>
      <c r="G93" s="70"/>
      <c r="H93" s="70"/>
      <c r="I93" s="70"/>
      <c r="J93" s="70"/>
      <c r="K93" s="87"/>
      <c r="L93" s="87"/>
      <c r="M93" s="104" t="s">
        <v>40</v>
      </c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5"/>
      <c r="Y93" s="17"/>
      <c r="AA93" s="5">
        <f>IF(M93=0,0,IF(K93=0,1,0))</f>
        <v>1</v>
      </c>
    </row>
    <row r="94" spans="1:27" ht="36" customHeight="1" x14ac:dyDescent="0.15">
      <c r="A94" s="16"/>
      <c r="B94" s="66">
        <f>IF(B93=0," ",B93+1)</f>
        <v>45118</v>
      </c>
      <c r="C94" s="67"/>
      <c r="D94" s="68"/>
      <c r="E94" s="70"/>
      <c r="F94" s="70"/>
      <c r="G94" s="70"/>
      <c r="H94" s="70"/>
      <c r="I94" s="70"/>
      <c r="J94" s="70"/>
      <c r="K94" s="87"/>
      <c r="L94" s="87"/>
      <c r="M94" s="104" t="s">
        <v>40</v>
      </c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5"/>
      <c r="Y94" s="17"/>
      <c r="AA94" s="5">
        <f>IF(M94=0,0,IF(K94=0,1,0))</f>
        <v>1</v>
      </c>
    </row>
    <row r="95" spans="1:27" ht="36" customHeight="1" x14ac:dyDescent="0.15">
      <c r="A95" s="16"/>
      <c r="B95" s="66">
        <f>IF(B94=" "," ",B94+1)</f>
        <v>45119</v>
      </c>
      <c r="C95" s="67"/>
      <c r="D95" s="68"/>
      <c r="E95" s="70"/>
      <c r="F95" s="70"/>
      <c r="G95" s="70"/>
      <c r="H95" s="70"/>
      <c r="I95" s="70"/>
      <c r="J95" s="70"/>
      <c r="K95" s="87"/>
      <c r="L95" s="87"/>
      <c r="M95" s="104" t="s">
        <v>40</v>
      </c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5"/>
      <c r="Y95" s="17"/>
      <c r="AA95" s="5">
        <f>IF(M95=0,0,IF(K95=0,1,0))</f>
        <v>1</v>
      </c>
    </row>
    <row r="96" spans="1:27" ht="36" customHeight="1" x14ac:dyDescent="0.15">
      <c r="A96" s="16"/>
      <c r="B96" s="66">
        <f>IF(B95=" "," ",B95+1)</f>
        <v>45120</v>
      </c>
      <c r="C96" s="67"/>
      <c r="D96" s="68"/>
      <c r="E96" s="70"/>
      <c r="F96" s="70"/>
      <c r="G96" s="70"/>
      <c r="H96" s="70"/>
      <c r="I96" s="70"/>
      <c r="J96" s="70"/>
      <c r="K96" s="87"/>
      <c r="L96" s="87"/>
      <c r="M96" s="104" t="s">
        <v>40</v>
      </c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5"/>
      <c r="Y96" s="17"/>
      <c r="AA96" s="5"/>
    </row>
    <row r="97" spans="1:27" ht="36" customHeight="1" x14ac:dyDescent="0.15">
      <c r="A97" s="16"/>
      <c r="B97" s="66">
        <f>IF(B96=" "," ",B96+1)</f>
        <v>45121</v>
      </c>
      <c r="C97" s="67"/>
      <c r="D97" s="68"/>
      <c r="E97" s="69"/>
      <c r="F97" s="70"/>
      <c r="G97" s="70"/>
      <c r="H97" s="70"/>
      <c r="I97" s="70"/>
      <c r="J97" s="70"/>
      <c r="K97" s="87"/>
      <c r="L97" s="87"/>
      <c r="M97" s="104" t="s">
        <v>40</v>
      </c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5"/>
      <c r="Y97" s="17"/>
      <c r="AA97" s="5">
        <f>IF(M97=0,0,IF(K97=0,1,0))</f>
        <v>1</v>
      </c>
    </row>
    <row r="98" spans="1:27" ht="14" x14ac:dyDescent="0.15">
      <c r="A98" s="16"/>
      <c r="B98" s="18" t="s">
        <v>21</v>
      </c>
      <c r="C98" s="19"/>
      <c r="D98" s="19"/>
      <c r="E98" s="20"/>
      <c r="F98" s="20"/>
      <c r="G98" s="20"/>
      <c r="H98" s="20"/>
      <c r="I98" s="20"/>
      <c r="J98" s="20"/>
      <c r="K98" s="21"/>
      <c r="L98" s="21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17"/>
      <c r="AA98" s="5"/>
    </row>
    <row r="99" spans="1:27" x14ac:dyDescent="0.15">
      <c r="A99" s="16"/>
      <c r="B99" s="18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17"/>
      <c r="AA99" s="5"/>
    </row>
    <row r="100" spans="1:27" ht="21" customHeight="1" x14ac:dyDescent="0.15">
      <c r="A100" s="24"/>
      <c r="B100" s="92" t="s">
        <v>22</v>
      </c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4"/>
      <c r="S100" s="95" t="s">
        <v>23</v>
      </c>
      <c r="T100" s="96"/>
      <c r="U100" s="95" t="s">
        <v>24</v>
      </c>
      <c r="V100" s="96"/>
      <c r="W100" s="95" t="s">
        <v>25</v>
      </c>
      <c r="X100" s="97"/>
      <c r="Y100" s="25"/>
      <c r="AA100" s="5"/>
    </row>
    <row r="101" spans="1:27" ht="12.75" customHeight="1" x14ac:dyDescent="0.15">
      <c r="A101" s="24"/>
      <c r="B101" s="98" t="s">
        <v>26</v>
      </c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100"/>
      <c r="S101" s="101"/>
      <c r="T101" s="102"/>
      <c r="U101" s="101"/>
      <c r="V101" s="102"/>
      <c r="W101" s="101"/>
      <c r="X101" s="103"/>
      <c r="Y101" s="25"/>
      <c r="AA101" s="5"/>
    </row>
    <row r="102" spans="1:27" ht="12.75" customHeight="1" x14ac:dyDescent="0.15">
      <c r="A102" s="24"/>
      <c r="B102" s="98" t="s">
        <v>27</v>
      </c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100"/>
      <c r="S102" s="101"/>
      <c r="T102" s="102"/>
      <c r="U102" s="101"/>
      <c r="V102" s="102"/>
      <c r="W102" s="101"/>
      <c r="X102" s="103"/>
      <c r="Y102" s="25"/>
      <c r="AA102" s="5"/>
    </row>
    <row r="103" spans="1:27" ht="12.75" customHeight="1" x14ac:dyDescent="0.15">
      <c r="A103" s="24"/>
      <c r="B103" s="98" t="s">
        <v>28</v>
      </c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100"/>
      <c r="S103" s="101"/>
      <c r="T103" s="102"/>
      <c r="U103" s="101"/>
      <c r="V103" s="102"/>
      <c r="W103" s="101"/>
      <c r="X103" s="103"/>
      <c r="Y103" s="25"/>
      <c r="AA103" s="5"/>
    </row>
    <row r="104" spans="1:27" ht="12.75" customHeight="1" x14ac:dyDescent="0.15">
      <c r="A104" s="24"/>
      <c r="B104" s="106" t="s">
        <v>29</v>
      </c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8"/>
      <c r="S104" s="109"/>
      <c r="T104" s="110"/>
      <c r="U104" s="109"/>
      <c r="V104" s="110"/>
      <c r="W104" s="109"/>
      <c r="X104" s="111"/>
      <c r="Y104" s="25"/>
      <c r="AA104" s="5"/>
    </row>
    <row r="105" spans="1:27" ht="14" x14ac:dyDescent="0.15">
      <c r="A105" s="24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6"/>
      <c r="T105" s="26"/>
      <c r="U105" s="26"/>
      <c r="V105" s="26"/>
      <c r="W105" s="26"/>
      <c r="X105" s="26"/>
      <c r="Y105" s="25"/>
      <c r="AA105" s="5"/>
    </row>
    <row r="106" spans="1:27" x14ac:dyDescent="0.15">
      <c r="A106" s="27"/>
      <c r="B106" s="28" t="s">
        <v>30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 t="s">
        <v>31</v>
      </c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9"/>
      <c r="AA106" s="5"/>
    </row>
    <row r="107" spans="1:27" x14ac:dyDescent="0.15">
      <c r="A107" s="30"/>
      <c r="B107" s="31" t="s">
        <v>32</v>
      </c>
      <c r="C107" s="32"/>
      <c r="D107" s="32"/>
      <c r="E107" s="32"/>
      <c r="F107" s="32"/>
      <c r="G107" s="32"/>
      <c r="H107" s="32"/>
      <c r="I107" s="32"/>
      <c r="J107" s="32"/>
      <c r="K107" s="32"/>
      <c r="L107" s="33"/>
      <c r="M107" s="31" t="s">
        <v>32</v>
      </c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3"/>
      <c r="Y107" s="34"/>
      <c r="AA107" s="5"/>
    </row>
    <row r="108" spans="1:27" ht="15" customHeight="1" x14ac:dyDescent="0.15">
      <c r="A108" s="36"/>
      <c r="B108" s="37"/>
      <c r="C108" s="38"/>
      <c r="D108" s="38"/>
      <c r="E108" s="38"/>
      <c r="F108" s="38"/>
      <c r="G108" s="38"/>
      <c r="H108" s="38"/>
      <c r="I108" s="38"/>
      <c r="J108" s="38"/>
      <c r="K108" s="38"/>
      <c r="L108" s="39"/>
      <c r="M108" s="37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9"/>
      <c r="Y108" s="40"/>
      <c r="AA108" s="5"/>
    </row>
    <row r="109" spans="1:27" x14ac:dyDescent="0.15">
      <c r="A109" s="37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9"/>
      <c r="AA109" s="5"/>
    </row>
    <row r="110" spans="1:27" s="6" customFormat="1" ht="12.75" customHeight="1" x14ac:dyDescent="0.15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2"/>
      <c r="AA110" s="5"/>
    </row>
    <row r="111" spans="1:27" s="15" customFormat="1" ht="12.75" customHeight="1" x14ac:dyDescent="0.15">
      <c r="A111" s="13"/>
      <c r="B111" s="42" t="s">
        <v>43</v>
      </c>
      <c r="C111" s="43"/>
      <c r="D111" s="44"/>
      <c r="E111" s="45" t="s">
        <v>9</v>
      </c>
      <c r="F111" s="46"/>
      <c r="G111" s="46"/>
      <c r="H111" s="46"/>
      <c r="I111" s="46"/>
      <c r="J111" s="47"/>
      <c r="K111" s="45" t="s">
        <v>10</v>
      </c>
      <c r="L111" s="47"/>
      <c r="M111" s="45" t="s">
        <v>11</v>
      </c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8"/>
      <c r="Y111" s="14"/>
      <c r="AA111" s="5"/>
    </row>
    <row r="112" spans="1:27" s="15" customFormat="1" ht="12.75" customHeight="1" x14ac:dyDescent="0.15">
      <c r="A112" s="13"/>
      <c r="B112" s="52" t="s">
        <v>12</v>
      </c>
      <c r="C112" s="50"/>
      <c r="D112" s="53"/>
      <c r="E112" s="49" t="s">
        <v>13</v>
      </c>
      <c r="F112" s="50"/>
      <c r="G112" s="50"/>
      <c r="H112" s="50"/>
      <c r="I112" s="50" t="s">
        <v>14</v>
      </c>
      <c r="J112" s="53"/>
      <c r="K112" s="49" t="s">
        <v>15</v>
      </c>
      <c r="L112" s="53"/>
      <c r="M112" s="49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1"/>
      <c r="Y112" s="14"/>
      <c r="AA112" s="5"/>
    </row>
    <row r="113" spans="1:27" s="5" customFormat="1" ht="36" customHeight="1" x14ac:dyDescent="0.15">
      <c r="A113" s="16"/>
      <c r="B113" s="76" t="s">
        <v>44</v>
      </c>
      <c r="C113" s="67"/>
      <c r="D113" s="68"/>
      <c r="E113" s="69" t="s">
        <v>17</v>
      </c>
      <c r="F113" s="69"/>
      <c r="G113" s="70"/>
      <c r="H113" s="70"/>
      <c r="I113" s="70">
        <v>6</v>
      </c>
      <c r="J113" s="70"/>
      <c r="K113" s="87" t="s">
        <v>20</v>
      </c>
      <c r="L113" s="87"/>
      <c r="M113" s="104" t="s">
        <v>77</v>
      </c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5"/>
      <c r="Y113" s="17"/>
      <c r="AA113" s="5">
        <f>IF(M113=0,0,IF(K113=0,1,0))</f>
        <v>0</v>
      </c>
    </row>
    <row r="114" spans="1:27" s="5" customFormat="1" ht="36" customHeight="1" x14ac:dyDescent="0.15">
      <c r="A114" s="16"/>
      <c r="B114" s="66">
        <f>IF(B113=0," ",B113+1)</f>
        <v>45125</v>
      </c>
      <c r="C114" s="67"/>
      <c r="D114" s="68"/>
      <c r="E114" s="69" t="s">
        <v>17</v>
      </c>
      <c r="F114" s="69"/>
      <c r="G114" s="70"/>
      <c r="H114" s="70"/>
      <c r="I114" s="70">
        <v>6</v>
      </c>
      <c r="J114" s="70"/>
      <c r="K114" s="87" t="s">
        <v>20</v>
      </c>
      <c r="L114" s="87"/>
      <c r="M114" s="104" t="s">
        <v>77</v>
      </c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5"/>
      <c r="Y114" s="17"/>
      <c r="AA114" s="5">
        <f>IF(M114=0,0,IF(K114=0,1,0))</f>
        <v>0</v>
      </c>
    </row>
    <row r="115" spans="1:27" s="5" customFormat="1" ht="36" customHeight="1" x14ac:dyDescent="0.15">
      <c r="A115" s="16"/>
      <c r="B115" s="66">
        <f>IF(B114=" "," ",B114+1)</f>
        <v>45126</v>
      </c>
      <c r="C115" s="67"/>
      <c r="D115" s="68"/>
      <c r="E115" s="69" t="s">
        <v>17</v>
      </c>
      <c r="F115" s="69"/>
      <c r="G115" s="70"/>
      <c r="H115" s="70"/>
      <c r="I115" s="70">
        <v>6</v>
      </c>
      <c r="J115" s="70"/>
      <c r="K115" s="87" t="s">
        <v>20</v>
      </c>
      <c r="L115" s="87"/>
      <c r="M115" s="104" t="s">
        <v>77</v>
      </c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5"/>
      <c r="Y115" s="17"/>
      <c r="AA115" s="5">
        <f>IF(M115=0,0,IF(K115=0,1,0))</f>
        <v>0</v>
      </c>
    </row>
    <row r="116" spans="1:27" s="5" customFormat="1" ht="36" customHeight="1" x14ac:dyDescent="0.15">
      <c r="A116" s="16"/>
      <c r="B116" s="66">
        <f>IF(B115=" "," ",B115+1)</f>
        <v>45127</v>
      </c>
      <c r="C116" s="67"/>
      <c r="D116" s="68"/>
      <c r="E116" s="69" t="s">
        <v>17</v>
      </c>
      <c r="F116" s="69"/>
      <c r="G116" s="70"/>
      <c r="H116" s="70"/>
      <c r="I116" s="70">
        <v>6</v>
      </c>
      <c r="J116" s="70"/>
      <c r="K116" s="87" t="s">
        <v>20</v>
      </c>
      <c r="L116" s="87"/>
      <c r="M116" s="104" t="s">
        <v>77</v>
      </c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5"/>
      <c r="Y116" s="17"/>
    </row>
    <row r="117" spans="1:27" s="5" customFormat="1" ht="36" customHeight="1" x14ac:dyDescent="0.15">
      <c r="A117" s="16"/>
      <c r="B117" s="66">
        <f>IF(B116=" "," ",B116+1)</f>
        <v>45128</v>
      </c>
      <c r="C117" s="67"/>
      <c r="D117" s="68"/>
      <c r="E117" s="69" t="s">
        <v>17</v>
      </c>
      <c r="F117" s="69"/>
      <c r="G117" s="70"/>
      <c r="H117" s="70"/>
      <c r="I117" s="70">
        <v>6</v>
      </c>
      <c r="J117" s="70"/>
      <c r="K117" s="87" t="s">
        <v>20</v>
      </c>
      <c r="L117" s="87"/>
      <c r="M117" s="104" t="s">
        <v>77</v>
      </c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5"/>
      <c r="Y117" s="17"/>
      <c r="AA117" s="5">
        <f>IF(M117=0,0,IF(K117=0,1,0))</f>
        <v>0</v>
      </c>
    </row>
    <row r="118" spans="1:27" s="5" customFormat="1" ht="13.5" customHeight="1" x14ac:dyDescent="0.15">
      <c r="A118" s="16"/>
      <c r="B118" s="18" t="s">
        <v>21</v>
      </c>
      <c r="C118" s="19"/>
      <c r="D118" s="19"/>
      <c r="E118" s="20"/>
      <c r="F118" s="20"/>
      <c r="G118" s="20"/>
      <c r="H118" s="20"/>
      <c r="I118" s="20"/>
      <c r="J118" s="20"/>
      <c r="K118" s="21"/>
      <c r="L118" s="21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17"/>
    </row>
    <row r="119" spans="1:27" s="5" customFormat="1" ht="11.25" customHeight="1" x14ac:dyDescent="0.15">
      <c r="A119" s="16"/>
      <c r="B119" s="18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17"/>
    </row>
    <row r="120" spans="1:27" s="6" customFormat="1" ht="21" customHeight="1" x14ac:dyDescent="0.15">
      <c r="A120" s="24"/>
      <c r="B120" s="92" t="s">
        <v>22</v>
      </c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4"/>
      <c r="S120" s="95" t="s">
        <v>23</v>
      </c>
      <c r="T120" s="96"/>
      <c r="U120" s="95" t="s">
        <v>24</v>
      </c>
      <c r="V120" s="96"/>
      <c r="W120" s="95" t="s">
        <v>25</v>
      </c>
      <c r="X120" s="97"/>
      <c r="Y120" s="25"/>
      <c r="AA120" s="5"/>
    </row>
    <row r="121" spans="1:27" s="6" customFormat="1" ht="12.75" customHeight="1" x14ac:dyDescent="0.15">
      <c r="A121" s="24"/>
      <c r="B121" s="98" t="s">
        <v>26</v>
      </c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100"/>
      <c r="S121" s="101"/>
      <c r="T121" s="102"/>
      <c r="U121" s="101"/>
      <c r="V121" s="102"/>
      <c r="W121" s="101"/>
      <c r="X121" s="103"/>
      <c r="Y121" s="25"/>
      <c r="AA121" s="5"/>
    </row>
    <row r="122" spans="1:27" s="6" customFormat="1" ht="12.75" customHeight="1" x14ac:dyDescent="0.15">
      <c r="A122" s="24"/>
      <c r="B122" s="98" t="s">
        <v>27</v>
      </c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100"/>
      <c r="S122" s="101"/>
      <c r="T122" s="102"/>
      <c r="U122" s="101"/>
      <c r="V122" s="102"/>
      <c r="W122" s="101"/>
      <c r="X122" s="103"/>
      <c r="Y122" s="25"/>
      <c r="AA122" s="5"/>
    </row>
    <row r="123" spans="1:27" s="6" customFormat="1" ht="12.75" customHeight="1" x14ac:dyDescent="0.15">
      <c r="A123" s="24"/>
      <c r="B123" s="98" t="s">
        <v>28</v>
      </c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100"/>
      <c r="S123" s="101"/>
      <c r="T123" s="102"/>
      <c r="U123" s="101"/>
      <c r="V123" s="102"/>
      <c r="W123" s="101"/>
      <c r="X123" s="103"/>
      <c r="Y123" s="25"/>
      <c r="AA123" s="5"/>
    </row>
    <row r="124" spans="1:27" s="6" customFormat="1" ht="12.75" customHeight="1" x14ac:dyDescent="0.15">
      <c r="A124" s="24"/>
      <c r="B124" s="106" t="s">
        <v>29</v>
      </c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8"/>
      <c r="S124" s="109"/>
      <c r="T124" s="110"/>
      <c r="U124" s="109"/>
      <c r="V124" s="110"/>
      <c r="W124" s="109"/>
      <c r="X124" s="111"/>
      <c r="Y124" s="25"/>
      <c r="AA124" s="5"/>
    </row>
    <row r="125" spans="1:27" s="6" customFormat="1" ht="12" customHeight="1" x14ac:dyDescent="0.15">
      <c r="A125" s="24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6"/>
      <c r="T125" s="26"/>
      <c r="U125" s="26"/>
      <c r="V125" s="26"/>
      <c r="W125" s="26"/>
      <c r="X125" s="26"/>
      <c r="Y125" s="25"/>
      <c r="AA125" s="5"/>
    </row>
    <row r="126" spans="1:27" s="28" customFormat="1" ht="11" x14ac:dyDescent="0.15">
      <c r="A126" s="27"/>
      <c r="B126" s="28" t="s">
        <v>30</v>
      </c>
      <c r="M126" s="28" t="s">
        <v>31</v>
      </c>
      <c r="Y126" s="29"/>
      <c r="AA126" s="5"/>
    </row>
    <row r="127" spans="1:27" s="35" customFormat="1" ht="11" x14ac:dyDescent="0.15">
      <c r="A127" s="30"/>
      <c r="B127" s="31" t="s">
        <v>32</v>
      </c>
      <c r="C127" s="32"/>
      <c r="D127" s="32"/>
      <c r="E127" s="32"/>
      <c r="F127" s="32"/>
      <c r="G127" s="32"/>
      <c r="H127" s="32"/>
      <c r="I127" s="32"/>
      <c r="J127" s="32"/>
      <c r="K127" s="32"/>
      <c r="L127" s="33"/>
      <c r="M127" s="31" t="s">
        <v>32</v>
      </c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3"/>
      <c r="Y127" s="34"/>
      <c r="AA127" s="5"/>
    </row>
    <row r="128" spans="1:27" ht="15" customHeight="1" x14ac:dyDescent="0.15">
      <c r="A128" s="36"/>
      <c r="B128" s="37"/>
      <c r="C128" s="38"/>
      <c r="D128" s="38"/>
      <c r="E128" s="38"/>
      <c r="F128" s="38"/>
      <c r="G128" s="38"/>
      <c r="H128" s="38"/>
      <c r="I128" s="38"/>
      <c r="J128" s="38"/>
      <c r="K128" s="38"/>
      <c r="L128" s="39"/>
      <c r="M128" s="37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9"/>
      <c r="Y128" s="40"/>
      <c r="AA128" s="5"/>
    </row>
    <row r="129" spans="1:27" x14ac:dyDescent="0.15">
      <c r="A129" s="37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9"/>
      <c r="AA129" s="5"/>
    </row>
    <row r="130" spans="1:27" ht="14" x14ac:dyDescent="0.15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2"/>
      <c r="AA130" s="5"/>
    </row>
    <row r="131" spans="1:27" x14ac:dyDescent="0.15">
      <c r="A131" s="13"/>
      <c r="B131" s="42" t="s">
        <v>45</v>
      </c>
      <c r="C131" s="43"/>
      <c r="D131" s="44"/>
      <c r="E131" s="45" t="s">
        <v>9</v>
      </c>
      <c r="F131" s="46"/>
      <c r="G131" s="46"/>
      <c r="H131" s="46"/>
      <c r="I131" s="46"/>
      <c r="J131" s="47"/>
      <c r="K131" s="45" t="s">
        <v>10</v>
      </c>
      <c r="L131" s="47"/>
      <c r="M131" s="45" t="s">
        <v>11</v>
      </c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8"/>
      <c r="Y131" s="14"/>
      <c r="AA131" s="5"/>
    </row>
    <row r="132" spans="1:27" x14ac:dyDescent="0.15">
      <c r="A132" s="13"/>
      <c r="B132" s="52" t="s">
        <v>12</v>
      </c>
      <c r="C132" s="50"/>
      <c r="D132" s="53"/>
      <c r="E132" s="49" t="s">
        <v>13</v>
      </c>
      <c r="F132" s="50"/>
      <c r="G132" s="50"/>
      <c r="H132" s="50"/>
      <c r="I132" s="50" t="s">
        <v>14</v>
      </c>
      <c r="J132" s="53"/>
      <c r="K132" s="49" t="s">
        <v>15</v>
      </c>
      <c r="L132" s="53"/>
      <c r="M132" s="49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1"/>
      <c r="Y132" s="14"/>
      <c r="AA132" s="5"/>
    </row>
    <row r="133" spans="1:27" ht="36" customHeight="1" x14ac:dyDescent="0.15">
      <c r="A133" s="16"/>
      <c r="B133" s="76" t="s">
        <v>46</v>
      </c>
      <c r="C133" s="67"/>
      <c r="D133" s="68"/>
      <c r="E133" s="69" t="s">
        <v>17</v>
      </c>
      <c r="F133" s="69"/>
      <c r="G133" s="70"/>
      <c r="H133" s="70"/>
      <c r="I133" s="70">
        <v>6</v>
      </c>
      <c r="J133" s="70"/>
      <c r="K133" s="87" t="s">
        <v>20</v>
      </c>
      <c r="L133" s="87"/>
      <c r="M133" s="104" t="s">
        <v>77</v>
      </c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5"/>
      <c r="Y133" s="17"/>
      <c r="AA133" s="5">
        <f>IF(M133=0,0,IF(K133=0,1,0))</f>
        <v>0</v>
      </c>
    </row>
    <row r="134" spans="1:27" ht="36" customHeight="1" x14ac:dyDescent="0.15">
      <c r="A134" s="16"/>
      <c r="B134" s="66">
        <f>IF(B133=0," ",B133+1)</f>
        <v>45132</v>
      </c>
      <c r="C134" s="67"/>
      <c r="D134" s="68"/>
      <c r="E134" s="69" t="s">
        <v>17</v>
      </c>
      <c r="F134" s="69"/>
      <c r="G134" s="70"/>
      <c r="H134" s="70"/>
      <c r="I134" s="70">
        <v>6</v>
      </c>
      <c r="J134" s="70"/>
      <c r="K134" s="87" t="s">
        <v>20</v>
      </c>
      <c r="L134" s="87"/>
      <c r="M134" s="104" t="s">
        <v>77</v>
      </c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5"/>
      <c r="Y134" s="17"/>
      <c r="AA134" s="5">
        <f>IF(M134=0,0,IF(K134=0,1,0))</f>
        <v>0</v>
      </c>
    </row>
    <row r="135" spans="1:27" ht="36" customHeight="1" x14ac:dyDescent="0.15">
      <c r="A135" s="16"/>
      <c r="B135" s="66">
        <f>IF(B134=" "," ",B134+1)</f>
        <v>45133</v>
      </c>
      <c r="C135" s="67"/>
      <c r="D135" s="68"/>
      <c r="E135" s="69" t="s">
        <v>17</v>
      </c>
      <c r="F135" s="69"/>
      <c r="G135" s="70"/>
      <c r="H135" s="70"/>
      <c r="I135" s="70">
        <v>6</v>
      </c>
      <c r="J135" s="70"/>
      <c r="K135" s="87" t="s">
        <v>20</v>
      </c>
      <c r="L135" s="87"/>
      <c r="M135" s="104" t="s">
        <v>77</v>
      </c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5"/>
      <c r="Y135" s="17"/>
      <c r="AA135" s="5">
        <f>IF(M135=0,0,IF(K135=0,1,0))</f>
        <v>0</v>
      </c>
    </row>
    <row r="136" spans="1:27" ht="36" customHeight="1" x14ac:dyDescent="0.15">
      <c r="A136" s="16"/>
      <c r="B136" s="66">
        <f>IF(B135=" "," ",B135+1)</f>
        <v>45134</v>
      </c>
      <c r="C136" s="67"/>
      <c r="D136" s="68"/>
      <c r="E136" s="69" t="s">
        <v>17</v>
      </c>
      <c r="F136" s="69"/>
      <c r="G136" s="70"/>
      <c r="H136" s="70"/>
      <c r="I136" s="70">
        <v>6</v>
      </c>
      <c r="J136" s="70"/>
      <c r="K136" s="87" t="s">
        <v>20</v>
      </c>
      <c r="L136" s="87"/>
      <c r="M136" s="104" t="s">
        <v>77</v>
      </c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5"/>
      <c r="Y136" s="17"/>
      <c r="AA136" s="5"/>
    </row>
    <row r="137" spans="1:27" ht="36" customHeight="1" x14ac:dyDescent="0.15">
      <c r="A137" s="16"/>
      <c r="B137" s="66">
        <f>IF(B136=" "," ",B136+1)</f>
        <v>45135</v>
      </c>
      <c r="C137" s="67"/>
      <c r="D137" s="68"/>
      <c r="E137" s="69" t="s">
        <v>17</v>
      </c>
      <c r="F137" s="69"/>
      <c r="G137" s="70"/>
      <c r="H137" s="70"/>
      <c r="I137" s="70">
        <v>6</v>
      </c>
      <c r="J137" s="70"/>
      <c r="K137" s="87" t="s">
        <v>20</v>
      </c>
      <c r="L137" s="87"/>
      <c r="M137" s="104" t="s">
        <v>77</v>
      </c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5"/>
      <c r="Y137" s="17"/>
      <c r="AA137" s="5">
        <f>IF(M177=0,0,IF(K137=0,1,0))</f>
        <v>0</v>
      </c>
    </row>
    <row r="138" spans="1:27" ht="14" x14ac:dyDescent="0.15">
      <c r="A138" s="16"/>
      <c r="B138" s="18" t="s">
        <v>21</v>
      </c>
      <c r="C138" s="19"/>
      <c r="D138" s="19"/>
      <c r="E138" s="20"/>
      <c r="F138" s="20"/>
      <c r="G138" s="20"/>
      <c r="H138" s="20"/>
      <c r="I138" s="20"/>
      <c r="J138" s="20"/>
      <c r="K138" s="21"/>
      <c r="L138" s="21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17"/>
      <c r="AA138" s="5"/>
    </row>
    <row r="139" spans="1:27" x14ac:dyDescent="0.15">
      <c r="A139" s="16"/>
      <c r="B139" s="18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17"/>
      <c r="AA139" s="5"/>
    </row>
    <row r="140" spans="1:27" ht="21" customHeight="1" x14ac:dyDescent="0.15">
      <c r="A140" s="24"/>
      <c r="B140" s="92" t="s">
        <v>22</v>
      </c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4"/>
      <c r="S140" s="95" t="s">
        <v>23</v>
      </c>
      <c r="T140" s="96"/>
      <c r="U140" s="95" t="s">
        <v>24</v>
      </c>
      <c r="V140" s="96"/>
      <c r="W140" s="95" t="s">
        <v>25</v>
      </c>
      <c r="X140" s="97"/>
      <c r="Y140" s="25"/>
      <c r="AA140" s="5"/>
    </row>
    <row r="141" spans="1:27" ht="12.75" customHeight="1" x14ac:dyDescent="0.15">
      <c r="A141" s="24"/>
      <c r="B141" s="98" t="s">
        <v>26</v>
      </c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100"/>
      <c r="S141" s="101"/>
      <c r="T141" s="102"/>
      <c r="U141" s="101"/>
      <c r="V141" s="102"/>
      <c r="W141" s="101"/>
      <c r="X141" s="103"/>
      <c r="Y141" s="25"/>
      <c r="AA141" s="5"/>
    </row>
    <row r="142" spans="1:27" ht="12.75" customHeight="1" x14ac:dyDescent="0.15">
      <c r="A142" s="24"/>
      <c r="B142" s="98" t="s">
        <v>27</v>
      </c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100"/>
      <c r="S142" s="101"/>
      <c r="T142" s="102"/>
      <c r="U142" s="101"/>
      <c r="V142" s="102"/>
      <c r="W142" s="101"/>
      <c r="X142" s="103"/>
      <c r="Y142" s="25"/>
      <c r="AA142" s="5"/>
    </row>
    <row r="143" spans="1:27" ht="12.75" customHeight="1" x14ac:dyDescent="0.15">
      <c r="A143" s="24"/>
      <c r="B143" s="98" t="s">
        <v>28</v>
      </c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100"/>
      <c r="S143" s="101"/>
      <c r="T143" s="102"/>
      <c r="U143" s="101"/>
      <c r="V143" s="102"/>
      <c r="W143" s="101"/>
      <c r="X143" s="103"/>
      <c r="Y143" s="25"/>
      <c r="AA143" s="5"/>
    </row>
    <row r="144" spans="1:27" ht="12.75" customHeight="1" x14ac:dyDescent="0.15">
      <c r="A144" s="24"/>
      <c r="B144" s="106" t="s">
        <v>29</v>
      </c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8"/>
      <c r="S144" s="109"/>
      <c r="T144" s="110"/>
      <c r="U144" s="109"/>
      <c r="V144" s="110"/>
      <c r="W144" s="109"/>
      <c r="X144" s="111"/>
      <c r="Y144" s="25"/>
      <c r="AA144" s="5"/>
    </row>
    <row r="145" spans="1:27" ht="14" x14ac:dyDescent="0.15">
      <c r="A145" s="24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6"/>
      <c r="T145" s="26"/>
      <c r="U145" s="26"/>
      <c r="V145" s="26"/>
      <c r="W145" s="26"/>
      <c r="X145" s="26"/>
      <c r="Y145" s="25"/>
      <c r="AA145" s="5"/>
    </row>
    <row r="146" spans="1:27" x14ac:dyDescent="0.15">
      <c r="A146" s="27"/>
      <c r="B146" s="28" t="s">
        <v>30</v>
      </c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 t="s">
        <v>31</v>
      </c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9"/>
      <c r="AA146" s="5"/>
    </row>
    <row r="147" spans="1:27" x14ac:dyDescent="0.15">
      <c r="A147" s="30"/>
      <c r="B147" s="31" t="s">
        <v>32</v>
      </c>
      <c r="C147" s="32"/>
      <c r="D147" s="32"/>
      <c r="E147" s="32"/>
      <c r="F147" s="32"/>
      <c r="G147" s="32"/>
      <c r="H147" s="32"/>
      <c r="I147" s="32"/>
      <c r="J147" s="32"/>
      <c r="K147" s="32"/>
      <c r="L147" s="33"/>
      <c r="M147" s="31" t="s">
        <v>32</v>
      </c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3"/>
      <c r="Y147" s="34"/>
      <c r="AA147" s="5"/>
    </row>
    <row r="148" spans="1:27" ht="15" customHeight="1" x14ac:dyDescent="0.15">
      <c r="A148" s="36"/>
      <c r="B148" s="37"/>
      <c r="C148" s="38"/>
      <c r="D148" s="38"/>
      <c r="E148" s="38"/>
      <c r="F148" s="38"/>
      <c r="G148" s="38"/>
      <c r="H148" s="38"/>
      <c r="I148" s="38"/>
      <c r="J148" s="38"/>
      <c r="K148" s="38"/>
      <c r="L148" s="39"/>
      <c r="M148" s="37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9"/>
      <c r="Y148" s="40"/>
      <c r="AA148" s="5"/>
    </row>
    <row r="149" spans="1:27" x14ac:dyDescent="0.15">
      <c r="A149" s="37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9"/>
      <c r="AA149" s="5"/>
    </row>
    <row r="150" spans="1:27" s="6" customFormat="1" ht="12.75" customHeight="1" x14ac:dyDescent="0.15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2"/>
      <c r="AA150" s="5"/>
    </row>
    <row r="151" spans="1:27" s="15" customFormat="1" ht="12.75" customHeight="1" x14ac:dyDescent="0.15">
      <c r="A151" s="13"/>
      <c r="B151" s="42" t="s">
        <v>47</v>
      </c>
      <c r="C151" s="43"/>
      <c r="D151" s="44"/>
      <c r="E151" s="45" t="s">
        <v>9</v>
      </c>
      <c r="F151" s="46"/>
      <c r="G151" s="46"/>
      <c r="H151" s="46"/>
      <c r="I151" s="46"/>
      <c r="J151" s="47"/>
      <c r="K151" s="45" t="s">
        <v>10</v>
      </c>
      <c r="L151" s="47"/>
      <c r="M151" s="45" t="s">
        <v>11</v>
      </c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8"/>
      <c r="Y151" s="14"/>
      <c r="AA151" s="5"/>
    </row>
    <row r="152" spans="1:27" s="15" customFormat="1" ht="12.75" customHeight="1" x14ac:dyDescent="0.15">
      <c r="A152" s="13"/>
      <c r="B152" s="52" t="s">
        <v>12</v>
      </c>
      <c r="C152" s="50"/>
      <c r="D152" s="53"/>
      <c r="E152" s="49" t="s">
        <v>13</v>
      </c>
      <c r="F152" s="50"/>
      <c r="G152" s="50"/>
      <c r="H152" s="50"/>
      <c r="I152" s="50" t="s">
        <v>14</v>
      </c>
      <c r="J152" s="53"/>
      <c r="K152" s="49" t="s">
        <v>15</v>
      </c>
      <c r="L152" s="53"/>
      <c r="M152" s="49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1"/>
      <c r="Y152" s="14"/>
      <c r="AA152" s="5"/>
    </row>
    <row r="153" spans="1:27" s="5" customFormat="1" ht="36" customHeight="1" x14ac:dyDescent="0.15">
      <c r="A153" s="16"/>
      <c r="B153" s="76" t="s">
        <v>48</v>
      </c>
      <c r="C153" s="67"/>
      <c r="D153" s="68"/>
      <c r="E153" s="69" t="s">
        <v>17</v>
      </c>
      <c r="F153" s="70"/>
      <c r="G153" s="70"/>
      <c r="H153" s="70"/>
      <c r="I153" s="70">
        <v>6</v>
      </c>
      <c r="J153" s="70"/>
      <c r="K153" s="87" t="s">
        <v>20</v>
      </c>
      <c r="L153" s="87"/>
      <c r="M153" s="104" t="s">
        <v>79</v>
      </c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5"/>
      <c r="Y153" s="17"/>
      <c r="AA153" s="5">
        <f>IF(M153=0,0,IF(K153=0,1,0))</f>
        <v>0</v>
      </c>
    </row>
    <row r="154" spans="1:27" s="5" customFormat="1" ht="36" customHeight="1" x14ac:dyDescent="0.15">
      <c r="A154" s="16"/>
      <c r="B154" s="66">
        <f>IF(B153=0," ",B153+1)</f>
        <v>45139</v>
      </c>
      <c r="C154" s="67"/>
      <c r="D154" s="68"/>
      <c r="E154" s="69" t="s">
        <v>17</v>
      </c>
      <c r="F154" s="70"/>
      <c r="G154" s="70"/>
      <c r="H154" s="70"/>
      <c r="I154" s="70">
        <v>6</v>
      </c>
      <c r="J154" s="70"/>
      <c r="K154" s="87" t="s">
        <v>18</v>
      </c>
      <c r="L154" s="87"/>
      <c r="M154" s="104" t="s">
        <v>80</v>
      </c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5"/>
      <c r="Y154" s="17"/>
      <c r="AA154" s="5">
        <f>IF(M154=0,0,IF(K154=0,1,0))</f>
        <v>0</v>
      </c>
    </row>
    <row r="155" spans="1:27" s="5" customFormat="1" ht="36" customHeight="1" x14ac:dyDescent="0.15">
      <c r="A155" s="16"/>
      <c r="B155" s="66">
        <f>IF(B154=" "," ",B154+1)</f>
        <v>45140</v>
      </c>
      <c r="C155" s="67"/>
      <c r="D155" s="68"/>
      <c r="E155" s="69" t="s">
        <v>17</v>
      </c>
      <c r="F155" s="70"/>
      <c r="G155" s="70"/>
      <c r="H155" s="70"/>
      <c r="I155" s="70">
        <v>6</v>
      </c>
      <c r="J155" s="70"/>
      <c r="K155" s="87" t="s">
        <v>20</v>
      </c>
      <c r="L155" s="87"/>
      <c r="M155" s="104" t="s">
        <v>81</v>
      </c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5"/>
      <c r="Y155" s="17"/>
      <c r="AA155" s="5">
        <f>IF(M155=0,0,IF(K155=0,1,0))</f>
        <v>0</v>
      </c>
    </row>
    <row r="156" spans="1:27" s="5" customFormat="1" ht="36" customHeight="1" x14ac:dyDescent="0.15">
      <c r="A156" s="16"/>
      <c r="B156" s="66">
        <f>IF(B155=" "," ",B155+1)</f>
        <v>45141</v>
      </c>
      <c r="C156" s="67"/>
      <c r="D156" s="68"/>
      <c r="E156" s="69" t="s">
        <v>17</v>
      </c>
      <c r="F156" s="70"/>
      <c r="G156" s="70"/>
      <c r="H156" s="70"/>
      <c r="I156" s="70">
        <v>6</v>
      </c>
      <c r="J156" s="70"/>
      <c r="K156" s="87" t="s">
        <v>20</v>
      </c>
      <c r="L156" s="87"/>
      <c r="M156" s="104" t="s">
        <v>81</v>
      </c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5"/>
      <c r="Y156" s="17"/>
    </row>
    <row r="157" spans="1:27" s="5" customFormat="1" ht="36" customHeight="1" x14ac:dyDescent="0.15">
      <c r="A157" s="16"/>
      <c r="B157" s="66">
        <f>IF(B156=" "," ",B156+1)</f>
        <v>45142</v>
      </c>
      <c r="C157" s="67"/>
      <c r="D157" s="68"/>
      <c r="E157" s="69" t="s">
        <v>17</v>
      </c>
      <c r="F157" s="70"/>
      <c r="G157" s="70"/>
      <c r="H157" s="70"/>
      <c r="I157" s="70">
        <v>6</v>
      </c>
      <c r="J157" s="70"/>
      <c r="K157" s="87" t="s">
        <v>20</v>
      </c>
      <c r="L157" s="87"/>
      <c r="M157" s="104" t="s">
        <v>35</v>
      </c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5"/>
      <c r="Y157" s="17"/>
      <c r="AA157" s="5">
        <f>IF(M157=0,0,IF(K157=0,1,0))</f>
        <v>0</v>
      </c>
    </row>
    <row r="158" spans="1:27" s="5" customFormat="1" ht="13.5" customHeight="1" x14ac:dyDescent="0.15">
      <c r="A158" s="16"/>
      <c r="B158" s="18" t="s">
        <v>21</v>
      </c>
      <c r="C158" s="19"/>
      <c r="D158" s="19"/>
      <c r="E158" s="20"/>
      <c r="F158" s="20"/>
      <c r="G158" s="20"/>
      <c r="H158" s="20"/>
      <c r="I158" s="20"/>
      <c r="J158" s="20"/>
      <c r="K158" s="21"/>
      <c r="L158" s="21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17"/>
    </row>
    <row r="159" spans="1:27" s="5" customFormat="1" ht="11.25" customHeight="1" x14ac:dyDescent="0.15">
      <c r="A159" s="16"/>
      <c r="B159" s="18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17"/>
    </row>
    <row r="160" spans="1:27" s="6" customFormat="1" ht="21" customHeight="1" x14ac:dyDescent="0.15">
      <c r="A160" s="24"/>
      <c r="B160" s="92" t="s">
        <v>22</v>
      </c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4"/>
      <c r="S160" s="95" t="s">
        <v>23</v>
      </c>
      <c r="T160" s="96"/>
      <c r="U160" s="95" t="s">
        <v>24</v>
      </c>
      <c r="V160" s="96"/>
      <c r="W160" s="95" t="s">
        <v>25</v>
      </c>
      <c r="X160" s="97"/>
      <c r="Y160" s="25"/>
      <c r="AA160" s="5"/>
    </row>
    <row r="161" spans="1:27" s="6" customFormat="1" ht="12.75" customHeight="1" x14ac:dyDescent="0.15">
      <c r="A161" s="24"/>
      <c r="B161" s="98" t="s">
        <v>26</v>
      </c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100"/>
      <c r="S161" s="101"/>
      <c r="T161" s="102"/>
      <c r="U161" s="101"/>
      <c r="V161" s="102"/>
      <c r="W161" s="101"/>
      <c r="X161" s="103"/>
      <c r="Y161" s="25"/>
      <c r="AA161" s="5"/>
    </row>
    <row r="162" spans="1:27" s="6" customFormat="1" ht="12.75" customHeight="1" x14ac:dyDescent="0.15">
      <c r="A162" s="24"/>
      <c r="B162" s="98" t="s">
        <v>27</v>
      </c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100"/>
      <c r="S162" s="101"/>
      <c r="T162" s="102"/>
      <c r="U162" s="101"/>
      <c r="V162" s="102"/>
      <c r="W162" s="101"/>
      <c r="X162" s="103"/>
      <c r="Y162" s="25"/>
      <c r="AA162" s="5"/>
    </row>
    <row r="163" spans="1:27" s="6" customFormat="1" ht="12.75" customHeight="1" x14ac:dyDescent="0.15">
      <c r="A163" s="24"/>
      <c r="B163" s="98" t="s">
        <v>28</v>
      </c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100"/>
      <c r="S163" s="101"/>
      <c r="T163" s="102"/>
      <c r="U163" s="101"/>
      <c r="V163" s="102"/>
      <c r="W163" s="101"/>
      <c r="X163" s="103"/>
      <c r="Y163" s="25"/>
      <c r="AA163" s="5"/>
    </row>
    <row r="164" spans="1:27" s="6" customFormat="1" ht="12.75" customHeight="1" x14ac:dyDescent="0.15">
      <c r="A164" s="24"/>
      <c r="B164" s="106" t="s">
        <v>29</v>
      </c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8"/>
      <c r="S164" s="109"/>
      <c r="T164" s="110"/>
      <c r="U164" s="109"/>
      <c r="V164" s="110"/>
      <c r="W164" s="109"/>
      <c r="X164" s="111"/>
      <c r="Y164" s="25"/>
      <c r="AA164" s="5"/>
    </row>
    <row r="165" spans="1:27" s="6" customFormat="1" ht="12" customHeight="1" x14ac:dyDescent="0.15">
      <c r="A165" s="24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6"/>
      <c r="T165" s="26"/>
      <c r="U165" s="26"/>
      <c r="V165" s="26"/>
      <c r="W165" s="26"/>
      <c r="X165" s="26"/>
      <c r="Y165" s="25"/>
      <c r="AA165" s="5"/>
    </row>
    <row r="166" spans="1:27" s="28" customFormat="1" ht="11" x14ac:dyDescent="0.15">
      <c r="A166" s="27"/>
      <c r="B166" s="28" t="s">
        <v>30</v>
      </c>
      <c r="M166" s="28" t="s">
        <v>31</v>
      </c>
      <c r="Y166" s="29"/>
      <c r="AA166" s="5"/>
    </row>
    <row r="167" spans="1:27" s="35" customFormat="1" ht="11" x14ac:dyDescent="0.15">
      <c r="A167" s="30"/>
      <c r="B167" s="31" t="s">
        <v>32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3"/>
      <c r="M167" s="31" t="s">
        <v>32</v>
      </c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3"/>
      <c r="Y167" s="34"/>
      <c r="AA167" s="5"/>
    </row>
    <row r="168" spans="1:27" ht="15" customHeight="1" x14ac:dyDescent="0.15">
      <c r="A168" s="36"/>
      <c r="B168" s="37"/>
      <c r="C168" s="38"/>
      <c r="D168" s="38"/>
      <c r="E168" s="38"/>
      <c r="F168" s="38"/>
      <c r="G168" s="38"/>
      <c r="H168" s="38"/>
      <c r="I168" s="38"/>
      <c r="J168" s="38"/>
      <c r="K168" s="38"/>
      <c r="L168" s="39"/>
      <c r="M168" s="37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9"/>
      <c r="Y168" s="40"/>
      <c r="AA168" s="5"/>
    </row>
    <row r="169" spans="1:27" x14ac:dyDescent="0.15">
      <c r="A169" s="37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9"/>
      <c r="AA169" s="5"/>
    </row>
    <row r="170" spans="1:27" ht="14" x14ac:dyDescent="0.15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  <c r="AA170" s="5"/>
    </row>
    <row r="171" spans="1:27" x14ac:dyDescent="0.15">
      <c r="A171" s="13"/>
      <c r="B171" s="42" t="s">
        <v>49</v>
      </c>
      <c r="C171" s="43"/>
      <c r="D171" s="44"/>
      <c r="E171" s="45" t="s">
        <v>9</v>
      </c>
      <c r="F171" s="46"/>
      <c r="G171" s="46"/>
      <c r="H171" s="46"/>
      <c r="I171" s="46"/>
      <c r="J171" s="47"/>
      <c r="K171" s="45" t="s">
        <v>10</v>
      </c>
      <c r="L171" s="47"/>
      <c r="M171" s="45" t="s">
        <v>11</v>
      </c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8"/>
      <c r="Y171" s="14"/>
      <c r="AA171" s="5"/>
    </row>
    <row r="172" spans="1:27" x14ac:dyDescent="0.15">
      <c r="A172" s="13"/>
      <c r="B172" s="52" t="s">
        <v>12</v>
      </c>
      <c r="C172" s="50"/>
      <c r="D172" s="53"/>
      <c r="E172" s="49" t="s">
        <v>13</v>
      </c>
      <c r="F172" s="50"/>
      <c r="G172" s="50"/>
      <c r="H172" s="50"/>
      <c r="I172" s="50" t="s">
        <v>14</v>
      </c>
      <c r="J172" s="53"/>
      <c r="K172" s="49" t="s">
        <v>15</v>
      </c>
      <c r="L172" s="53"/>
      <c r="M172" s="49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1"/>
      <c r="Y172" s="14"/>
      <c r="AA172" s="5"/>
    </row>
    <row r="173" spans="1:27" ht="36" customHeight="1" x14ac:dyDescent="0.15">
      <c r="A173" s="16"/>
      <c r="B173" s="76" t="s">
        <v>50</v>
      </c>
      <c r="C173" s="67"/>
      <c r="D173" s="68"/>
      <c r="E173" s="69" t="s">
        <v>17</v>
      </c>
      <c r="F173" s="69"/>
      <c r="G173" s="70"/>
      <c r="H173" s="70"/>
      <c r="I173" s="70">
        <v>6</v>
      </c>
      <c r="J173" s="70"/>
      <c r="K173" s="87" t="s">
        <v>20</v>
      </c>
      <c r="L173" s="87"/>
      <c r="M173" s="104" t="s">
        <v>78</v>
      </c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5"/>
      <c r="Y173" s="17"/>
      <c r="AA173" s="5">
        <f>IF(M173=0,0,IF(K173=0,1,0))</f>
        <v>0</v>
      </c>
    </row>
    <row r="174" spans="1:27" ht="36" customHeight="1" x14ac:dyDescent="0.15">
      <c r="A174" s="16"/>
      <c r="B174" s="66">
        <f>IF(B173=0," ",B173+1)</f>
        <v>45146</v>
      </c>
      <c r="C174" s="67"/>
      <c r="D174" s="68"/>
      <c r="E174" s="69" t="s">
        <v>17</v>
      </c>
      <c r="F174" s="69"/>
      <c r="G174" s="70"/>
      <c r="H174" s="70"/>
      <c r="I174" s="70">
        <v>6</v>
      </c>
      <c r="J174" s="70"/>
      <c r="K174" s="87" t="s">
        <v>18</v>
      </c>
      <c r="L174" s="87"/>
      <c r="M174" s="74" t="s">
        <v>51</v>
      </c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5"/>
      <c r="Y174" s="17"/>
      <c r="AA174" s="5">
        <f>IF(M174=0,0,IF(K174=0,1,0))</f>
        <v>0</v>
      </c>
    </row>
    <row r="175" spans="1:27" ht="36" customHeight="1" x14ac:dyDescent="0.15">
      <c r="A175" s="16"/>
      <c r="B175" s="66">
        <f>IF(B174=" "," ",B174+1)</f>
        <v>45147</v>
      </c>
      <c r="C175" s="67"/>
      <c r="D175" s="68"/>
      <c r="E175" s="69" t="s">
        <v>17</v>
      </c>
      <c r="F175" s="69"/>
      <c r="G175" s="70"/>
      <c r="H175" s="70"/>
      <c r="I175" s="70">
        <v>6</v>
      </c>
      <c r="J175" s="70"/>
      <c r="K175" s="87" t="s">
        <v>20</v>
      </c>
      <c r="L175" s="87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5"/>
      <c r="Y175" s="17"/>
      <c r="AA175" s="5">
        <f>IF(M175=0,0,IF(K175=0,1,0))</f>
        <v>0</v>
      </c>
    </row>
    <row r="176" spans="1:27" ht="36" customHeight="1" x14ac:dyDescent="0.15">
      <c r="A176" s="16"/>
      <c r="B176" s="66">
        <f>IF(B175=" "," ",B175+1)</f>
        <v>45148</v>
      </c>
      <c r="C176" s="67"/>
      <c r="D176" s="68"/>
      <c r="E176" s="69" t="s">
        <v>17</v>
      </c>
      <c r="F176" s="69"/>
      <c r="G176" s="70"/>
      <c r="H176" s="70"/>
      <c r="I176" s="70">
        <v>6</v>
      </c>
      <c r="J176" s="70"/>
      <c r="K176" s="87" t="s">
        <v>20</v>
      </c>
      <c r="L176" s="87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5"/>
      <c r="Y176" s="17"/>
      <c r="AA176" s="5"/>
    </row>
    <row r="177" spans="1:27" ht="36" customHeight="1" x14ac:dyDescent="0.15">
      <c r="A177" s="16"/>
      <c r="B177" s="66">
        <f>IF(B176=" "," ",B176+1)</f>
        <v>45149</v>
      </c>
      <c r="C177" s="67"/>
      <c r="D177" s="68"/>
      <c r="E177" s="69" t="s">
        <v>17</v>
      </c>
      <c r="F177" s="69"/>
      <c r="G177" s="70"/>
      <c r="H177" s="70"/>
      <c r="I177" s="70">
        <v>6</v>
      </c>
      <c r="J177" s="70"/>
      <c r="K177" s="87" t="s">
        <v>20</v>
      </c>
      <c r="L177" s="87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5"/>
      <c r="Y177" s="17"/>
      <c r="AA177" s="5" t="e">
        <f>IF(#REF!=0,0,IF(K177=0,1,0))</f>
        <v>#REF!</v>
      </c>
    </row>
    <row r="178" spans="1:27" ht="14" x14ac:dyDescent="0.15">
      <c r="A178" s="16"/>
      <c r="B178" s="18" t="s">
        <v>21</v>
      </c>
      <c r="C178" s="19"/>
      <c r="D178" s="19"/>
      <c r="E178" s="20"/>
      <c r="F178" s="20"/>
      <c r="G178" s="20"/>
      <c r="H178" s="20"/>
      <c r="I178" s="20"/>
      <c r="J178" s="20"/>
      <c r="K178" s="21"/>
      <c r="L178" s="21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17"/>
    </row>
    <row r="179" spans="1:27" x14ac:dyDescent="0.15">
      <c r="A179" s="16"/>
      <c r="B179" s="18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17"/>
      <c r="AA179" s="5" t="e">
        <f>SUM(AA10:AA178)</f>
        <v>#REF!</v>
      </c>
    </row>
    <row r="180" spans="1:27" ht="21" customHeight="1" x14ac:dyDescent="0.15">
      <c r="A180" s="24"/>
      <c r="B180" s="92" t="s">
        <v>22</v>
      </c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4"/>
      <c r="S180" s="95" t="s">
        <v>23</v>
      </c>
      <c r="T180" s="96"/>
      <c r="U180" s="95" t="s">
        <v>24</v>
      </c>
      <c r="V180" s="96"/>
      <c r="W180" s="95" t="s">
        <v>25</v>
      </c>
      <c r="X180" s="97"/>
      <c r="Y180" s="25"/>
    </row>
    <row r="181" spans="1:27" ht="12.75" customHeight="1" x14ac:dyDescent="0.15">
      <c r="A181" s="24"/>
      <c r="B181" s="98" t="s">
        <v>26</v>
      </c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100"/>
      <c r="S181" s="101"/>
      <c r="T181" s="102"/>
      <c r="U181" s="101"/>
      <c r="V181" s="102"/>
      <c r="W181" s="101"/>
      <c r="X181" s="103"/>
      <c r="Y181" s="25"/>
    </row>
    <row r="182" spans="1:27" ht="12.75" customHeight="1" x14ac:dyDescent="0.15">
      <c r="A182" s="24"/>
      <c r="B182" s="98" t="s">
        <v>27</v>
      </c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100"/>
      <c r="S182" s="101"/>
      <c r="T182" s="102"/>
      <c r="U182" s="101"/>
      <c r="V182" s="102"/>
      <c r="W182" s="101"/>
      <c r="X182" s="103"/>
      <c r="Y182" s="25"/>
    </row>
    <row r="183" spans="1:27" ht="12.75" customHeight="1" x14ac:dyDescent="0.15">
      <c r="A183" s="24"/>
      <c r="B183" s="98" t="s">
        <v>28</v>
      </c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100"/>
      <c r="S183" s="101"/>
      <c r="T183" s="102"/>
      <c r="U183" s="101"/>
      <c r="V183" s="102"/>
      <c r="W183" s="101"/>
      <c r="X183" s="103"/>
      <c r="Y183" s="25"/>
    </row>
    <row r="184" spans="1:27" ht="12.75" customHeight="1" x14ac:dyDescent="0.15">
      <c r="A184" s="24"/>
      <c r="B184" s="106" t="s">
        <v>29</v>
      </c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8"/>
      <c r="S184" s="109"/>
      <c r="T184" s="110"/>
      <c r="U184" s="109"/>
      <c r="V184" s="110"/>
      <c r="W184" s="109"/>
      <c r="X184" s="111"/>
      <c r="Y184" s="25"/>
    </row>
    <row r="185" spans="1:27" ht="14" x14ac:dyDescent="0.15">
      <c r="A185" s="24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6"/>
      <c r="T185" s="26"/>
      <c r="U185" s="26"/>
      <c r="V185" s="26"/>
      <c r="W185" s="26"/>
      <c r="X185" s="26"/>
      <c r="Y185" s="25"/>
    </row>
    <row r="186" spans="1:27" x14ac:dyDescent="0.15">
      <c r="A186" s="27"/>
      <c r="B186" s="28" t="s">
        <v>30</v>
      </c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 t="s">
        <v>31</v>
      </c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9"/>
    </row>
    <row r="187" spans="1:27" x14ac:dyDescent="0.15">
      <c r="A187" s="30"/>
      <c r="B187" s="31" t="s">
        <v>32</v>
      </c>
      <c r="C187" s="32"/>
      <c r="D187" s="32"/>
      <c r="E187" s="32"/>
      <c r="F187" s="32"/>
      <c r="G187" s="32"/>
      <c r="H187" s="32"/>
      <c r="I187" s="32"/>
      <c r="J187" s="32"/>
      <c r="K187" s="32"/>
      <c r="L187" s="33"/>
      <c r="M187" s="31" t="s">
        <v>32</v>
      </c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3"/>
      <c r="Y187" s="34"/>
    </row>
    <row r="188" spans="1:27" ht="15" customHeight="1" x14ac:dyDescent="0.15">
      <c r="A188" s="36"/>
      <c r="B188" s="37"/>
      <c r="C188" s="38"/>
      <c r="D188" s="38"/>
      <c r="E188" s="38"/>
      <c r="F188" s="38"/>
      <c r="G188" s="38"/>
      <c r="H188" s="38"/>
      <c r="I188" s="38"/>
      <c r="J188" s="38"/>
      <c r="K188" s="38"/>
      <c r="L188" s="39"/>
      <c r="M188" s="37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9"/>
      <c r="Y188" s="40"/>
    </row>
    <row r="189" spans="1:27" x14ac:dyDescent="0.15">
      <c r="A189" s="37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9"/>
    </row>
    <row r="190" spans="1:27" ht="14" x14ac:dyDescent="0.15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7" x14ac:dyDescent="0.15">
      <c r="A191" s="13"/>
      <c r="B191" s="42" t="s">
        <v>52</v>
      </c>
      <c r="C191" s="43"/>
      <c r="D191" s="44"/>
      <c r="E191" s="45" t="s">
        <v>9</v>
      </c>
      <c r="F191" s="46"/>
      <c r="G191" s="46"/>
      <c r="H191" s="46"/>
      <c r="I191" s="46"/>
      <c r="J191" s="47"/>
      <c r="K191" s="45" t="s">
        <v>10</v>
      </c>
      <c r="L191" s="47"/>
      <c r="M191" s="45" t="s">
        <v>11</v>
      </c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8"/>
      <c r="Y191" s="14"/>
    </row>
    <row r="192" spans="1:27" x14ac:dyDescent="0.15">
      <c r="A192" s="13"/>
      <c r="B192" s="52" t="s">
        <v>12</v>
      </c>
      <c r="C192" s="50"/>
      <c r="D192" s="53"/>
      <c r="E192" s="49" t="s">
        <v>13</v>
      </c>
      <c r="F192" s="50"/>
      <c r="G192" s="50"/>
      <c r="H192" s="50"/>
      <c r="I192" s="50" t="s">
        <v>14</v>
      </c>
      <c r="J192" s="53"/>
      <c r="K192" s="49" t="s">
        <v>15</v>
      </c>
      <c r="L192" s="53"/>
      <c r="M192" s="49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1"/>
      <c r="Y192" s="14"/>
    </row>
    <row r="193" spans="1:25" ht="36" customHeight="1" x14ac:dyDescent="0.15">
      <c r="A193" s="16"/>
      <c r="B193" s="76" t="s">
        <v>53</v>
      </c>
      <c r="C193" s="67"/>
      <c r="D193" s="68"/>
      <c r="E193" s="69" t="s">
        <v>17</v>
      </c>
      <c r="F193" s="69"/>
      <c r="G193" s="70"/>
      <c r="H193" s="70"/>
      <c r="I193" s="70">
        <v>6</v>
      </c>
      <c r="J193" s="70"/>
      <c r="K193" s="87"/>
      <c r="L193" s="87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5"/>
      <c r="Y193" s="17"/>
    </row>
    <row r="194" spans="1:25" ht="36" customHeight="1" x14ac:dyDescent="0.15">
      <c r="A194" s="16"/>
      <c r="B194" s="66">
        <f>IF(B193=0," ",B193+1)</f>
        <v>45153</v>
      </c>
      <c r="C194" s="67"/>
      <c r="D194" s="68"/>
      <c r="E194" s="69" t="s">
        <v>17</v>
      </c>
      <c r="F194" s="69"/>
      <c r="G194" s="70"/>
      <c r="H194" s="70"/>
      <c r="I194" s="70">
        <v>6</v>
      </c>
      <c r="J194" s="70"/>
      <c r="K194" s="87" t="s">
        <v>18</v>
      </c>
      <c r="L194" s="87"/>
      <c r="M194" s="74" t="s">
        <v>35</v>
      </c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5"/>
      <c r="Y194" s="17"/>
    </row>
    <row r="195" spans="1:25" ht="36" customHeight="1" x14ac:dyDescent="0.15">
      <c r="A195" s="16"/>
      <c r="B195" s="66">
        <f>IF(B194=" "," ",B194+1)</f>
        <v>45154</v>
      </c>
      <c r="C195" s="67"/>
      <c r="D195" s="68"/>
      <c r="E195" s="69" t="s">
        <v>17</v>
      </c>
      <c r="F195" s="69"/>
      <c r="G195" s="70"/>
      <c r="H195" s="70"/>
      <c r="I195" s="70">
        <v>6</v>
      </c>
      <c r="J195" s="70"/>
      <c r="K195" s="87"/>
      <c r="L195" s="87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5"/>
      <c r="Y195" s="17"/>
    </row>
    <row r="196" spans="1:25" ht="36" customHeight="1" x14ac:dyDescent="0.15">
      <c r="A196" s="16"/>
      <c r="B196" s="66">
        <f>IF(B195=" "," ",B195+1)</f>
        <v>45155</v>
      </c>
      <c r="C196" s="67"/>
      <c r="D196" s="68"/>
      <c r="E196" s="69" t="s">
        <v>17</v>
      </c>
      <c r="F196" s="69"/>
      <c r="G196" s="70"/>
      <c r="H196" s="70"/>
      <c r="I196" s="70">
        <v>6</v>
      </c>
      <c r="J196" s="70"/>
      <c r="K196" s="87"/>
      <c r="L196" s="87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5"/>
      <c r="Y196" s="17"/>
    </row>
    <row r="197" spans="1:25" ht="36" customHeight="1" x14ac:dyDescent="0.15">
      <c r="A197" s="16"/>
      <c r="B197" s="66">
        <f>IF(B196=" "," ",B196+1)</f>
        <v>45156</v>
      </c>
      <c r="C197" s="67"/>
      <c r="D197" s="68"/>
      <c r="E197" s="69" t="s">
        <v>17</v>
      </c>
      <c r="F197" s="69"/>
      <c r="G197" s="70"/>
      <c r="H197" s="70"/>
      <c r="I197" s="70">
        <v>6</v>
      </c>
      <c r="J197" s="70"/>
      <c r="K197" s="87"/>
      <c r="L197" s="87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5"/>
      <c r="Y197" s="17"/>
    </row>
    <row r="198" spans="1:25" ht="14" x14ac:dyDescent="0.15">
      <c r="A198" s="16"/>
      <c r="B198" s="18" t="s">
        <v>21</v>
      </c>
      <c r="C198" s="19"/>
      <c r="D198" s="19"/>
      <c r="E198" s="20"/>
      <c r="F198" s="20"/>
      <c r="G198" s="20"/>
      <c r="H198" s="20"/>
      <c r="I198" s="20"/>
      <c r="J198" s="20"/>
      <c r="K198" s="21"/>
      <c r="L198" s="21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17"/>
    </row>
    <row r="199" spans="1:25" x14ac:dyDescent="0.15">
      <c r="A199" s="16"/>
      <c r="B199" s="18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17"/>
    </row>
    <row r="200" spans="1:25" ht="21" customHeight="1" x14ac:dyDescent="0.15">
      <c r="A200" s="24"/>
      <c r="B200" s="92" t="s">
        <v>22</v>
      </c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4"/>
      <c r="S200" s="95" t="s">
        <v>23</v>
      </c>
      <c r="T200" s="96"/>
      <c r="U200" s="95" t="s">
        <v>24</v>
      </c>
      <c r="V200" s="96"/>
      <c r="W200" s="95" t="s">
        <v>25</v>
      </c>
      <c r="X200" s="97"/>
      <c r="Y200" s="25"/>
    </row>
    <row r="201" spans="1:25" ht="14" x14ac:dyDescent="0.15">
      <c r="A201" s="24"/>
      <c r="B201" s="98" t="s">
        <v>26</v>
      </c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100"/>
      <c r="S201" s="101"/>
      <c r="T201" s="102"/>
      <c r="U201" s="101"/>
      <c r="V201" s="102"/>
      <c r="W201" s="101"/>
      <c r="X201" s="103"/>
      <c r="Y201" s="25"/>
    </row>
    <row r="202" spans="1:25" ht="14" x14ac:dyDescent="0.15">
      <c r="A202" s="24"/>
      <c r="B202" s="98" t="s">
        <v>27</v>
      </c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100"/>
      <c r="S202" s="101"/>
      <c r="T202" s="102"/>
      <c r="U202" s="101"/>
      <c r="V202" s="102"/>
      <c r="W202" s="101"/>
      <c r="X202" s="103"/>
      <c r="Y202" s="25"/>
    </row>
    <row r="203" spans="1:25" ht="14" x14ac:dyDescent="0.15">
      <c r="A203" s="24"/>
      <c r="B203" s="98" t="s">
        <v>28</v>
      </c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100"/>
      <c r="S203" s="101"/>
      <c r="T203" s="102"/>
      <c r="U203" s="101"/>
      <c r="V203" s="102"/>
      <c r="W203" s="101"/>
      <c r="X203" s="103"/>
      <c r="Y203" s="25"/>
    </row>
    <row r="204" spans="1:25" ht="14" x14ac:dyDescent="0.15">
      <c r="A204" s="24"/>
      <c r="B204" s="106" t="s">
        <v>29</v>
      </c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8"/>
      <c r="S204" s="109"/>
      <c r="T204" s="110"/>
      <c r="U204" s="109"/>
      <c r="V204" s="110"/>
      <c r="W204" s="109"/>
      <c r="X204" s="111"/>
      <c r="Y204" s="25"/>
    </row>
    <row r="205" spans="1:25" ht="14" x14ac:dyDescent="0.15">
      <c r="A205" s="24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6"/>
      <c r="T205" s="26"/>
      <c r="U205" s="26"/>
      <c r="V205" s="26"/>
      <c r="W205" s="26"/>
      <c r="X205" s="26"/>
      <c r="Y205" s="25"/>
    </row>
    <row r="206" spans="1:25" x14ac:dyDescent="0.15">
      <c r="A206" s="27"/>
      <c r="B206" s="28" t="s">
        <v>30</v>
      </c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 t="s">
        <v>31</v>
      </c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9"/>
    </row>
    <row r="207" spans="1:25" x14ac:dyDescent="0.15">
      <c r="A207" s="30"/>
      <c r="B207" s="31" t="s">
        <v>32</v>
      </c>
      <c r="C207" s="32"/>
      <c r="D207" s="32"/>
      <c r="E207" s="32"/>
      <c r="F207" s="32"/>
      <c r="G207" s="32"/>
      <c r="H207" s="32"/>
      <c r="I207" s="32"/>
      <c r="J207" s="32"/>
      <c r="K207" s="32"/>
      <c r="L207" s="33"/>
      <c r="M207" s="31" t="s">
        <v>32</v>
      </c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3"/>
      <c r="Y207" s="34"/>
    </row>
    <row r="208" spans="1:25" x14ac:dyDescent="0.15">
      <c r="A208" s="36"/>
      <c r="B208" s="37"/>
      <c r="C208" s="38"/>
      <c r="D208" s="38"/>
      <c r="E208" s="38"/>
      <c r="F208" s="38"/>
      <c r="G208" s="38"/>
      <c r="H208" s="38"/>
      <c r="I208" s="38"/>
      <c r="J208" s="38"/>
      <c r="K208" s="38"/>
      <c r="L208" s="39"/>
      <c r="M208" s="37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9"/>
      <c r="Y208" s="40"/>
    </row>
    <row r="209" spans="1:25" x14ac:dyDescent="0.15">
      <c r="A209" s="37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9"/>
    </row>
    <row r="210" spans="1:25" ht="14" x14ac:dyDescent="0.15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x14ac:dyDescent="0.15">
      <c r="A211" s="13"/>
      <c r="B211" s="42" t="s">
        <v>54</v>
      </c>
      <c r="C211" s="43"/>
      <c r="D211" s="44"/>
      <c r="E211" s="45" t="s">
        <v>9</v>
      </c>
      <c r="F211" s="46"/>
      <c r="G211" s="46"/>
      <c r="H211" s="46"/>
      <c r="I211" s="46"/>
      <c r="J211" s="47"/>
      <c r="K211" s="45" t="s">
        <v>10</v>
      </c>
      <c r="L211" s="47"/>
      <c r="M211" s="45" t="s">
        <v>11</v>
      </c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8"/>
      <c r="Y211" s="14"/>
    </row>
    <row r="212" spans="1:25" x14ac:dyDescent="0.15">
      <c r="A212" s="13"/>
      <c r="B212" s="52" t="s">
        <v>12</v>
      </c>
      <c r="C212" s="50"/>
      <c r="D212" s="53"/>
      <c r="E212" s="49" t="s">
        <v>13</v>
      </c>
      <c r="F212" s="50"/>
      <c r="G212" s="50"/>
      <c r="H212" s="50"/>
      <c r="I212" s="50" t="s">
        <v>14</v>
      </c>
      <c r="J212" s="53"/>
      <c r="K212" s="49" t="s">
        <v>15</v>
      </c>
      <c r="L212" s="53"/>
      <c r="M212" s="49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1"/>
      <c r="Y212" s="14"/>
    </row>
    <row r="213" spans="1:25" ht="36" customHeight="1" x14ac:dyDescent="0.15">
      <c r="A213" s="16"/>
      <c r="B213" s="76" t="s">
        <v>55</v>
      </c>
      <c r="C213" s="67"/>
      <c r="D213" s="68"/>
      <c r="E213" s="69" t="s">
        <v>17</v>
      </c>
      <c r="F213" s="69"/>
      <c r="G213" s="70"/>
      <c r="H213" s="70"/>
      <c r="I213" s="70">
        <v>6</v>
      </c>
      <c r="J213" s="70"/>
      <c r="K213" s="87"/>
      <c r="L213" s="87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5"/>
      <c r="Y213" s="17"/>
    </row>
    <row r="214" spans="1:25" ht="36" customHeight="1" x14ac:dyDescent="0.15">
      <c r="A214" s="16"/>
      <c r="B214" s="66">
        <f>IF(B213=0," ",B213+1)</f>
        <v>45160</v>
      </c>
      <c r="C214" s="67"/>
      <c r="D214" s="68"/>
      <c r="E214" s="69" t="s">
        <v>17</v>
      </c>
      <c r="F214" s="69"/>
      <c r="G214" s="70"/>
      <c r="H214" s="70"/>
      <c r="I214" s="70">
        <v>6</v>
      </c>
      <c r="J214" s="70"/>
      <c r="K214" s="87"/>
      <c r="L214" s="87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5"/>
      <c r="Y214" s="17"/>
    </row>
    <row r="215" spans="1:25" ht="36" customHeight="1" x14ac:dyDescent="0.15">
      <c r="A215" s="16"/>
      <c r="B215" s="66">
        <f>IF(B214=" "," ",B214+1)</f>
        <v>45161</v>
      </c>
      <c r="C215" s="67"/>
      <c r="D215" s="68"/>
      <c r="E215" s="69" t="s">
        <v>17</v>
      </c>
      <c r="F215" s="69"/>
      <c r="G215" s="70"/>
      <c r="H215" s="70"/>
      <c r="I215" s="70">
        <v>6</v>
      </c>
      <c r="J215" s="70"/>
      <c r="K215" s="87"/>
      <c r="L215" s="87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5"/>
      <c r="Y215" s="17"/>
    </row>
    <row r="216" spans="1:25" ht="36" customHeight="1" x14ac:dyDescent="0.15">
      <c r="A216" s="16"/>
      <c r="B216" s="66">
        <f>IF(B215=" "," ",B215+1)</f>
        <v>45162</v>
      </c>
      <c r="C216" s="67"/>
      <c r="D216" s="68"/>
      <c r="E216" s="69" t="s">
        <v>17</v>
      </c>
      <c r="F216" s="69"/>
      <c r="G216" s="70"/>
      <c r="H216" s="70"/>
      <c r="I216" s="70">
        <v>6</v>
      </c>
      <c r="J216" s="70"/>
      <c r="K216" s="87" t="s">
        <v>18</v>
      </c>
      <c r="L216" s="87"/>
      <c r="M216" s="74" t="s">
        <v>35</v>
      </c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5"/>
      <c r="Y216" s="17"/>
    </row>
    <row r="217" spans="1:25" ht="36" customHeight="1" x14ac:dyDescent="0.15">
      <c r="A217" s="16"/>
      <c r="B217" s="66">
        <f>IF(B216=" "," ",B216+1)</f>
        <v>45163</v>
      </c>
      <c r="C217" s="67"/>
      <c r="D217" s="68"/>
      <c r="E217" s="70"/>
      <c r="F217" s="70"/>
      <c r="G217" s="70"/>
      <c r="H217" s="70"/>
      <c r="I217" s="70"/>
      <c r="J217" s="70"/>
      <c r="K217" s="87"/>
      <c r="L217" s="87"/>
      <c r="M217" s="104" t="s">
        <v>56</v>
      </c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5"/>
      <c r="Y217" s="17"/>
    </row>
    <row r="218" spans="1:25" ht="14" x14ac:dyDescent="0.15">
      <c r="A218" s="16"/>
      <c r="B218" s="18" t="s">
        <v>57</v>
      </c>
      <c r="C218" s="19"/>
      <c r="D218" s="19"/>
      <c r="E218" s="20"/>
      <c r="F218" s="20"/>
      <c r="G218" s="20"/>
      <c r="H218" s="20"/>
      <c r="I218" s="20"/>
      <c r="J218" s="20"/>
      <c r="K218" s="21"/>
      <c r="L218" s="21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17"/>
    </row>
    <row r="219" spans="1:25" x14ac:dyDescent="0.15">
      <c r="A219" s="16"/>
      <c r="B219" s="18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17"/>
    </row>
    <row r="220" spans="1:25" ht="21" customHeight="1" x14ac:dyDescent="0.15">
      <c r="A220" s="24"/>
      <c r="B220" s="92" t="s">
        <v>22</v>
      </c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4"/>
      <c r="S220" s="95" t="s">
        <v>23</v>
      </c>
      <c r="T220" s="96"/>
      <c r="U220" s="95" t="s">
        <v>24</v>
      </c>
      <c r="V220" s="96"/>
      <c r="W220" s="95" t="s">
        <v>25</v>
      </c>
      <c r="X220" s="97"/>
      <c r="Y220" s="25"/>
    </row>
    <row r="221" spans="1:25" ht="14" x14ac:dyDescent="0.15">
      <c r="A221" s="24"/>
      <c r="B221" s="98" t="s">
        <v>26</v>
      </c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100"/>
      <c r="S221" s="101"/>
      <c r="T221" s="102"/>
      <c r="U221" s="101"/>
      <c r="V221" s="102"/>
      <c r="W221" s="101"/>
      <c r="X221" s="103"/>
      <c r="Y221" s="25"/>
    </row>
    <row r="222" spans="1:25" ht="14" x14ac:dyDescent="0.15">
      <c r="A222" s="24"/>
      <c r="B222" s="98" t="s">
        <v>27</v>
      </c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100"/>
      <c r="S222" s="101"/>
      <c r="T222" s="102"/>
      <c r="U222" s="101"/>
      <c r="V222" s="102"/>
      <c r="W222" s="101"/>
      <c r="X222" s="103"/>
      <c r="Y222" s="25"/>
    </row>
    <row r="223" spans="1:25" ht="14" x14ac:dyDescent="0.15">
      <c r="A223" s="24"/>
      <c r="B223" s="98" t="s">
        <v>28</v>
      </c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100"/>
      <c r="S223" s="101"/>
      <c r="T223" s="102"/>
      <c r="U223" s="101"/>
      <c r="V223" s="102"/>
      <c r="W223" s="101"/>
      <c r="X223" s="103"/>
      <c r="Y223" s="25"/>
    </row>
    <row r="224" spans="1:25" ht="14" x14ac:dyDescent="0.15">
      <c r="A224" s="24"/>
      <c r="B224" s="106" t="s">
        <v>29</v>
      </c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8"/>
      <c r="S224" s="109"/>
      <c r="T224" s="110"/>
      <c r="U224" s="109"/>
      <c r="V224" s="110"/>
      <c r="W224" s="109"/>
      <c r="X224" s="111"/>
      <c r="Y224" s="25"/>
    </row>
    <row r="225" spans="1:25" ht="14" x14ac:dyDescent="0.15">
      <c r="A225" s="24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6"/>
      <c r="T225" s="26"/>
      <c r="U225" s="26"/>
      <c r="V225" s="26"/>
      <c r="W225" s="26"/>
      <c r="X225" s="26"/>
      <c r="Y225" s="25"/>
    </row>
    <row r="226" spans="1:25" x14ac:dyDescent="0.15">
      <c r="A226" s="27"/>
      <c r="B226" s="28" t="s">
        <v>30</v>
      </c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 t="s">
        <v>31</v>
      </c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9"/>
    </row>
    <row r="227" spans="1:25" x14ac:dyDescent="0.15">
      <c r="A227" s="30"/>
      <c r="B227" s="31" t="s">
        <v>32</v>
      </c>
      <c r="C227" s="32"/>
      <c r="D227" s="32"/>
      <c r="E227" s="32"/>
      <c r="F227" s="32"/>
      <c r="G227" s="32"/>
      <c r="H227" s="32"/>
      <c r="I227" s="32"/>
      <c r="J227" s="32"/>
      <c r="K227" s="32"/>
      <c r="L227" s="33"/>
      <c r="M227" s="31" t="s">
        <v>32</v>
      </c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3"/>
      <c r="Y227" s="34"/>
    </row>
    <row r="228" spans="1:25" x14ac:dyDescent="0.15">
      <c r="A228" s="36"/>
      <c r="B228" s="37"/>
      <c r="C228" s="38"/>
      <c r="D228" s="38"/>
      <c r="E228" s="38"/>
      <c r="F228" s="38"/>
      <c r="G228" s="38"/>
      <c r="H228" s="38"/>
      <c r="I228" s="38"/>
      <c r="J228" s="38"/>
      <c r="K228" s="38"/>
      <c r="L228" s="39"/>
      <c r="M228" s="37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9"/>
      <c r="Y228" s="40"/>
    </row>
    <row r="229" spans="1:25" x14ac:dyDescent="0.15">
      <c r="A229" s="37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9"/>
    </row>
    <row r="230" spans="1:25" ht="14" x14ac:dyDescent="0.15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x14ac:dyDescent="0.15">
      <c r="A231" s="13"/>
      <c r="B231" s="42" t="s">
        <v>58</v>
      </c>
      <c r="C231" s="43"/>
      <c r="D231" s="44"/>
      <c r="E231" s="45" t="s">
        <v>9</v>
      </c>
      <c r="F231" s="46"/>
      <c r="G231" s="46"/>
      <c r="H231" s="46"/>
      <c r="I231" s="46"/>
      <c r="J231" s="47"/>
      <c r="K231" s="45" t="s">
        <v>10</v>
      </c>
      <c r="L231" s="47"/>
      <c r="M231" s="45" t="s">
        <v>11</v>
      </c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8"/>
      <c r="Y231" s="14"/>
    </row>
    <row r="232" spans="1:25" x14ac:dyDescent="0.15">
      <c r="A232" s="13"/>
      <c r="B232" s="52" t="s">
        <v>12</v>
      </c>
      <c r="C232" s="50"/>
      <c r="D232" s="53"/>
      <c r="E232" s="49" t="s">
        <v>13</v>
      </c>
      <c r="F232" s="50"/>
      <c r="G232" s="50"/>
      <c r="H232" s="50"/>
      <c r="I232" s="50" t="s">
        <v>14</v>
      </c>
      <c r="J232" s="53"/>
      <c r="K232" s="49" t="s">
        <v>15</v>
      </c>
      <c r="L232" s="53"/>
      <c r="M232" s="49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1"/>
      <c r="Y232" s="14"/>
    </row>
    <row r="233" spans="1:25" ht="36" customHeight="1" x14ac:dyDescent="0.15">
      <c r="A233" s="16"/>
      <c r="B233" s="76"/>
      <c r="C233" s="67"/>
      <c r="D233" s="68"/>
      <c r="E233" s="69"/>
      <c r="F233" s="69"/>
      <c r="G233" s="70"/>
      <c r="H233" s="70"/>
      <c r="I233" s="70"/>
      <c r="J233" s="70"/>
      <c r="K233" s="87"/>
      <c r="L233" s="87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5"/>
      <c r="Y233" s="17"/>
    </row>
    <row r="234" spans="1:25" ht="36" customHeight="1" x14ac:dyDescent="0.15">
      <c r="A234" s="16"/>
      <c r="B234" s="66"/>
      <c r="C234" s="67"/>
      <c r="D234" s="68"/>
      <c r="E234" s="70"/>
      <c r="F234" s="70"/>
      <c r="G234" s="70"/>
      <c r="H234" s="70"/>
      <c r="I234" s="70"/>
      <c r="J234" s="70"/>
      <c r="K234" s="87"/>
      <c r="L234" s="87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5"/>
      <c r="Y234" s="17"/>
    </row>
    <row r="235" spans="1:25" ht="36" customHeight="1" x14ac:dyDescent="0.15">
      <c r="A235" s="16"/>
      <c r="B235" s="66"/>
      <c r="C235" s="67"/>
      <c r="D235" s="68"/>
      <c r="E235" s="70"/>
      <c r="F235" s="70"/>
      <c r="G235" s="70"/>
      <c r="H235" s="70"/>
      <c r="I235" s="70"/>
      <c r="J235" s="70"/>
      <c r="K235" s="87"/>
      <c r="L235" s="87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5"/>
      <c r="Y235" s="17"/>
    </row>
    <row r="236" spans="1:25" ht="36" customHeight="1" x14ac:dyDescent="0.15">
      <c r="A236" s="16"/>
      <c r="B236" s="66"/>
      <c r="C236" s="67"/>
      <c r="D236" s="68"/>
      <c r="E236" s="70"/>
      <c r="F236" s="70"/>
      <c r="G236" s="70"/>
      <c r="H236" s="70"/>
      <c r="I236" s="70"/>
      <c r="J236" s="70"/>
      <c r="K236" s="87"/>
      <c r="L236" s="87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5"/>
      <c r="Y236" s="17"/>
    </row>
    <row r="237" spans="1:25" ht="36" customHeight="1" x14ac:dyDescent="0.15">
      <c r="A237" s="16"/>
      <c r="B237" s="66"/>
      <c r="C237" s="67"/>
      <c r="D237" s="68"/>
      <c r="E237" s="70"/>
      <c r="F237" s="70"/>
      <c r="G237" s="70"/>
      <c r="H237" s="70"/>
      <c r="I237" s="70"/>
      <c r="J237" s="70"/>
      <c r="K237" s="87"/>
      <c r="L237" s="87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5"/>
      <c r="Y237" s="17"/>
    </row>
    <row r="238" spans="1:25" ht="14" x14ac:dyDescent="0.15">
      <c r="A238" s="16"/>
      <c r="B238" s="18" t="s">
        <v>57</v>
      </c>
      <c r="C238" s="19"/>
      <c r="D238" s="19"/>
      <c r="E238" s="20"/>
      <c r="F238" s="20"/>
      <c r="G238" s="20"/>
      <c r="H238" s="20"/>
      <c r="I238" s="20"/>
      <c r="J238" s="20"/>
      <c r="K238" s="21"/>
      <c r="L238" s="21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17"/>
    </row>
    <row r="239" spans="1:25" x14ac:dyDescent="0.15">
      <c r="A239" s="16"/>
      <c r="B239" s="18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17"/>
    </row>
    <row r="240" spans="1:25" ht="21" customHeight="1" x14ac:dyDescent="0.15">
      <c r="A240" s="24"/>
      <c r="B240" s="92" t="s">
        <v>22</v>
      </c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4"/>
      <c r="S240" s="95" t="s">
        <v>23</v>
      </c>
      <c r="T240" s="96"/>
      <c r="U240" s="95" t="s">
        <v>24</v>
      </c>
      <c r="V240" s="96"/>
      <c r="W240" s="95" t="s">
        <v>25</v>
      </c>
      <c r="X240" s="97"/>
      <c r="Y240" s="25"/>
    </row>
    <row r="241" spans="1:25" ht="14" x14ac:dyDescent="0.15">
      <c r="A241" s="24"/>
      <c r="B241" s="98" t="s">
        <v>26</v>
      </c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100"/>
      <c r="S241" s="101"/>
      <c r="T241" s="102"/>
      <c r="U241" s="101"/>
      <c r="V241" s="102"/>
      <c r="W241" s="101"/>
      <c r="X241" s="103"/>
      <c r="Y241" s="25"/>
    </row>
    <row r="242" spans="1:25" ht="14" x14ac:dyDescent="0.15">
      <c r="A242" s="24"/>
      <c r="B242" s="98" t="s">
        <v>27</v>
      </c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100"/>
      <c r="S242" s="101"/>
      <c r="T242" s="102"/>
      <c r="U242" s="101"/>
      <c r="V242" s="102"/>
      <c r="W242" s="101"/>
      <c r="X242" s="103"/>
      <c r="Y242" s="25"/>
    </row>
    <row r="243" spans="1:25" ht="14" x14ac:dyDescent="0.15">
      <c r="A243" s="24"/>
      <c r="B243" s="98" t="s">
        <v>28</v>
      </c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100"/>
      <c r="S243" s="101"/>
      <c r="T243" s="102"/>
      <c r="U243" s="101"/>
      <c r="V243" s="102"/>
      <c r="W243" s="101"/>
      <c r="X243" s="103"/>
      <c r="Y243" s="25"/>
    </row>
    <row r="244" spans="1:25" ht="14" x14ac:dyDescent="0.15">
      <c r="A244" s="24"/>
      <c r="B244" s="106" t="s">
        <v>29</v>
      </c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8"/>
      <c r="S244" s="109"/>
      <c r="T244" s="110"/>
      <c r="U244" s="109"/>
      <c r="V244" s="110"/>
      <c r="W244" s="109"/>
      <c r="X244" s="111"/>
      <c r="Y244" s="25"/>
    </row>
    <row r="245" spans="1:25" ht="14" x14ac:dyDescent="0.15">
      <c r="A245" s="24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6"/>
      <c r="T245" s="26"/>
      <c r="U245" s="26"/>
      <c r="V245" s="26"/>
      <c r="W245" s="26"/>
      <c r="X245" s="26"/>
      <c r="Y245" s="25"/>
    </row>
    <row r="246" spans="1:25" x14ac:dyDescent="0.15">
      <c r="A246" s="27"/>
      <c r="B246" s="28" t="s">
        <v>30</v>
      </c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 t="s">
        <v>31</v>
      </c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9"/>
    </row>
    <row r="247" spans="1:25" x14ac:dyDescent="0.15">
      <c r="A247" s="30"/>
      <c r="B247" s="31" t="s">
        <v>32</v>
      </c>
      <c r="C247" s="32"/>
      <c r="D247" s="32"/>
      <c r="E247" s="32"/>
      <c r="F247" s="32"/>
      <c r="G247" s="32"/>
      <c r="H247" s="32"/>
      <c r="I247" s="32"/>
      <c r="J247" s="32"/>
      <c r="K247" s="32"/>
      <c r="L247" s="33"/>
      <c r="M247" s="31" t="s">
        <v>32</v>
      </c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3"/>
      <c r="Y247" s="34"/>
    </row>
    <row r="248" spans="1:25" x14ac:dyDescent="0.15">
      <c r="A248" s="36"/>
      <c r="B248" s="37"/>
      <c r="C248" s="38"/>
      <c r="D248" s="38"/>
      <c r="E248" s="38"/>
      <c r="F248" s="38"/>
      <c r="G248" s="38"/>
      <c r="H248" s="38"/>
      <c r="I248" s="38"/>
      <c r="J248" s="38"/>
      <c r="K248" s="38"/>
      <c r="L248" s="39"/>
      <c r="M248" s="37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9"/>
      <c r="Y248" s="40"/>
    </row>
    <row r="249" spans="1:25" x14ac:dyDescent="0.15">
      <c r="A249" s="37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9"/>
    </row>
    <row r="250" spans="1:25" ht="14" x14ac:dyDescent="0.15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x14ac:dyDescent="0.15">
      <c r="A251" s="13"/>
      <c r="B251" s="42" t="s">
        <v>59</v>
      </c>
      <c r="C251" s="43"/>
      <c r="D251" s="44"/>
      <c r="E251" s="45" t="s">
        <v>9</v>
      </c>
      <c r="F251" s="46"/>
      <c r="G251" s="46"/>
      <c r="H251" s="46"/>
      <c r="I251" s="46"/>
      <c r="J251" s="47"/>
      <c r="K251" s="45" t="s">
        <v>10</v>
      </c>
      <c r="L251" s="47"/>
      <c r="M251" s="45" t="s">
        <v>11</v>
      </c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8"/>
      <c r="Y251" s="14"/>
    </row>
    <row r="252" spans="1:25" x14ac:dyDescent="0.15">
      <c r="A252" s="13"/>
      <c r="B252" s="52" t="s">
        <v>12</v>
      </c>
      <c r="C252" s="50"/>
      <c r="D252" s="53"/>
      <c r="E252" s="49" t="s">
        <v>13</v>
      </c>
      <c r="F252" s="50"/>
      <c r="G252" s="50"/>
      <c r="H252" s="50"/>
      <c r="I252" s="50" t="s">
        <v>14</v>
      </c>
      <c r="J252" s="53"/>
      <c r="K252" s="49" t="s">
        <v>15</v>
      </c>
      <c r="L252" s="53"/>
      <c r="M252" s="49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1"/>
      <c r="Y252" s="14"/>
    </row>
    <row r="253" spans="1:25" ht="36" customHeight="1" x14ac:dyDescent="0.15">
      <c r="A253" s="16"/>
      <c r="B253" s="76"/>
      <c r="C253" s="67"/>
      <c r="D253" s="68"/>
      <c r="E253" s="69"/>
      <c r="F253" s="69"/>
      <c r="G253" s="70"/>
      <c r="H253" s="70"/>
      <c r="I253" s="70"/>
      <c r="J253" s="70"/>
      <c r="K253" s="87"/>
      <c r="L253" s="87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5"/>
      <c r="Y253" s="17"/>
    </row>
    <row r="254" spans="1:25" ht="36" customHeight="1" x14ac:dyDescent="0.15">
      <c r="A254" s="16"/>
      <c r="B254" s="66" t="str">
        <f>IF(B253=0," ",B253+1)</f>
        <v xml:space="preserve"> </v>
      </c>
      <c r="C254" s="67"/>
      <c r="D254" s="68"/>
      <c r="E254" s="70"/>
      <c r="F254" s="70"/>
      <c r="G254" s="70"/>
      <c r="H254" s="70"/>
      <c r="I254" s="70"/>
      <c r="J254" s="70"/>
      <c r="K254" s="87"/>
      <c r="L254" s="87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5"/>
      <c r="Y254" s="17"/>
    </row>
    <row r="255" spans="1:25" ht="36" customHeight="1" x14ac:dyDescent="0.15">
      <c r="A255" s="16"/>
      <c r="B255" s="66" t="str">
        <f>IF(B254=" "," ",B254+1)</f>
        <v xml:space="preserve"> </v>
      </c>
      <c r="C255" s="67"/>
      <c r="D255" s="68"/>
      <c r="E255" s="70"/>
      <c r="F255" s="70"/>
      <c r="G255" s="70"/>
      <c r="H255" s="70"/>
      <c r="I255" s="70"/>
      <c r="J255" s="70"/>
      <c r="K255" s="87"/>
      <c r="L255" s="87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5"/>
      <c r="Y255" s="17"/>
    </row>
    <row r="256" spans="1:25" ht="36" customHeight="1" x14ac:dyDescent="0.15">
      <c r="A256" s="16"/>
      <c r="B256" s="66" t="str">
        <f>IF(B255=" "," ",B255+1)</f>
        <v xml:space="preserve"> </v>
      </c>
      <c r="C256" s="67"/>
      <c r="D256" s="68"/>
      <c r="E256" s="70"/>
      <c r="F256" s="70"/>
      <c r="G256" s="70"/>
      <c r="H256" s="70"/>
      <c r="I256" s="70"/>
      <c r="J256" s="70"/>
      <c r="K256" s="87"/>
      <c r="L256" s="87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5"/>
      <c r="Y256" s="17"/>
    </row>
    <row r="257" spans="1:25" ht="36" customHeight="1" x14ac:dyDescent="0.15">
      <c r="A257" s="16"/>
      <c r="B257" s="66" t="str">
        <f>IF(B256=" "," ",B256+1)</f>
        <v xml:space="preserve"> </v>
      </c>
      <c r="C257" s="67"/>
      <c r="D257" s="68"/>
      <c r="E257" s="70"/>
      <c r="F257" s="70"/>
      <c r="G257" s="70"/>
      <c r="H257" s="70"/>
      <c r="I257" s="70"/>
      <c r="J257" s="70"/>
      <c r="K257" s="87"/>
      <c r="L257" s="87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5"/>
      <c r="Y257" s="17"/>
    </row>
    <row r="258" spans="1:25" ht="14" x14ac:dyDescent="0.15">
      <c r="A258" s="16"/>
      <c r="B258" s="18" t="s">
        <v>57</v>
      </c>
      <c r="C258" s="19"/>
      <c r="D258" s="19"/>
      <c r="E258" s="20"/>
      <c r="F258" s="20"/>
      <c r="G258" s="20"/>
      <c r="H258" s="20"/>
      <c r="I258" s="20"/>
      <c r="J258" s="20"/>
      <c r="K258" s="21"/>
      <c r="L258" s="21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17"/>
    </row>
    <row r="259" spans="1:25" x14ac:dyDescent="0.15">
      <c r="A259" s="16"/>
      <c r="B259" s="18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17"/>
    </row>
    <row r="260" spans="1:25" ht="21" customHeight="1" x14ac:dyDescent="0.15">
      <c r="A260" s="24"/>
      <c r="B260" s="92" t="s">
        <v>22</v>
      </c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4"/>
      <c r="S260" s="95" t="s">
        <v>23</v>
      </c>
      <c r="T260" s="96"/>
      <c r="U260" s="95" t="s">
        <v>24</v>
      </c>
      <c r="V260" s="96"/>
      <c r="W260" s="95" t="s">
        <v>25</v>
      </c>
      <c r="X260" s="97"/>
      <c r="Y260" s="25"/>
    </row>
    <row r="261" spans="1:25" ht="14" x14ac:dyDescent="0.15">
      <c r="A261" s="24"/>
      <c r="B261" s="98" t="s">
        <v>26</v>
      </c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100"/>
      <c r="S261" s="101"/>
      <c r="T261" s="102"/>
      <c r="U261" s="101"/>
      <c r="V261" s="102"/>
      <c r="W261" s="101"/>
      <c r="X261" s="103"/>
      <c r="Y261" s="25"/>
    </row>
    <row r="262" spans="1:25" ht="14" x14ac:dyDescent="0.15">
      <c r="A262" s="24"/>
      <c r="B262" s="98" t="s">
        <v>27</v>
      </c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100"/>
      <c r="S262" s="101"/>
      <c r="T262" s="102"/>
      <c r="U262" s="101"/>
      <c r="V262" s="102"/>
      <c r="W262" s="101"/>
      <c r="X262" s="103"/>
      <c r="Y262" s="25"/>
    </row>
    <row r="263" spans="1:25" ht="14" x14ac:dyDescent="0.15">
      <c r="A263" s="24"/>
      <c r="B263" s="98" t="s">
        <v>28</v>
      </c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100"/>
      <c r="S263" s="101"/>
      <c r="T263" s="102"/>
      <c r="U263" s="101"/>
      <c r="V263" s="102"/>
      <c r="W263" s="101"/>
      <c r="X263" s="103"/>
      <c r="Y263" s="25"/>
    </row>
    <row r="264" spans="1:25" ht="14" x14ac:dyDescent="0.15">
      <c r="A264" s="24"/>
      <c r="B264" s="106" t="s">
        <v>29</v>
      </c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8"/>
      <c r="S264" s="109"/>
      <c r="T264" s="110"/>
      <c r="U264" s="109"/>
      <c r="V264" s="110"/>
      <c r="W264" s="109"/>
      <c r="X264" s="111"/>
      <c r="Y264" s="25"/>
    </row>
    <row r="265" spans="1:25" ht="14" x14ac:dyDescent="0.15">
      <c r="A265" s="24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6"/>
      <c r="T265" s="26"/>
      <c r="U265" s="26"/>
      <c r="V265" s="26"/>
      <c r="W265" s="26"/>
      <c r="X265" s="26"/>
      <c r="Y265" s="25"/>
    </row>
    <row r="266" spans="1:25" x14ac:dyDescent="0.15">
      <c r="A266" s="27"/>
      <c r="B266" s="28" t="s">
        <v>30</v>
      </c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 t="s">
        <v>31</v>
      </c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9"/>
    </row>
    <row r="267" spans="1:25" x14ac:dyDescent="0.15">
      <c r="A267" s="30"/>
      <c r="B267" s="31" t="s">
        <v>32</v>
      </c>
      <c r="C267" s="32"/>
      <c r="D267" s="32"/>
      <c r="E267" s="32"/>
      <c r="F267" s="32"/>
      <c r="G267" s="32"/>
      <c r="H267" s="32"/>
      <c r="I267" s="32"/>
      <c r="J267" s="32"/>
      <c r="K267" s="32"/>
      <c r="L267" s="33"/>
      <c r="M267" s="31" t="s">
        <v>32</v>
      </c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3"/>
      <c r="Y267" s="34"/>
    </row>
    <row r="268" spans="1:25" x14ac:dyDescent="0.15">
      <c r="A268" s="36"/>
      <c r="B268" s="37"/>
      <c r="C268" s="38"/>
      <c r="D268" s="38"/>
      <c r="E268" s="38"/>
      <c r="F268" s="38"/>
      <c r="G268" s="38"/>
      <c r="H268" s="38"/>
      <c r="I268" s="38"/>
      <c r="J268" s="38"/>
      <c r="K268" s="38"/>
      <c r="L268" s="39"/>
      <c r="M268" s="37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9"/>
      <c r="Y268" s="40"/>
    </row>
    <row r="269" spans="1:25" x14ac:dyDescent="0.15">
      <c r="A269" s="37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9"/>
    </row>
    <row r="270" spans="1:25" ht="14" x14ac:dyDescent="0.15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x14ac:dyDescent="0.15">
      <c r="A271" s="13"/>
      <c r="B271" s="42" t="s">
        <v>60</v>
      </c>
      <c r="C271" s="43"/>
      <c r="D271" s="44"/>
      <c r="E271" s="45" t="s">
        <v>9</v>
      </c>
      <c r="F271" s="46"/>
      <c r="G271" s="46"/>
      <c r="H271" s="46"/>
      <c r="I271" s="46"/>
      <c r="J271" s="47"/>
      <c r="K271" s="45" t="s">
        <v>10</v>
      </c>
      <c r="L271" s="47"/>
      <c r="M271" s="45" t="s">
        <v>11</v>
      </c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8"/>
      <c r="Y271" s="14"/>
    </row>
    <row r="272" spans="1:25" x14ac:dyDescent="0.15">
      <c r="A272" s="13"/>
      <c r="B272" s="52" t="s">
        <v>12</v>
      </c>
      <c r="C272" s="50"/>
      <c r="D272" s="53"/>
      <c r="E272" s="49" t="s">
        <v>13</v>
      </c>
      <c r="F272" s="50"/>
      <c r="G272" s="50"/>
      <c r="H272" s="50"/>
      <c r="I272" s="50" t="s">
        <v>14</v>
      </c>
      <c r="J272" s="53"/>
      <c r="K272" s="49" t="s">
        <v>15</v>
      </c>
      <c r="L272" s="53"/>
      <c r="M272" s="49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1"/>
      <c r="Y272" s="14"/>
    </row>
    <row r="273" spans="1:25" ht="36" customHeight="1" x14ac:dyDescent="0.15">
      <c r="A273" s="16"/>
      <c r="B273" s="76"/>
      <c r="C273" s="67"/>
      <c r="D273" s="68"/>
      <c r="E273" s="69"/>
      <c r="F273" s="69"/>
      <c r="G273" s="70"/>
      <c r="H273" s="70"/>
      <c r="I273" s="70"/>
      <c r="J273" s="70"/>
      <c r="K273" s="87"/>
      <c r="L273" s="87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5"/>
      <c r="Y273" s="17"/>
    </row>
    <row r="274" spans="1:25" ht="36" customHeight="1" x14ac:dyDescent="0.15">
      <c r="A274" s="16"/>
      <c r="B274" s="66" t="str">
        <f>IF(B273=0," ",B273+1)</f>
        <v xml:space="preserve"> </v>
      </c>
      <c r="C274" s="67"/>
      <c r="D274" s="68"/>
      <c r="E274" s="70"/>
      <c r="F274" s="70"/>
      <c r="G274" s="70"/>
      <c r="H274" s="70"/>
      <c r="I274" s="70"/>
      <c r="J274" s="70"/>
      <c r="K274" s="87"/>
      <c r="L274" s="87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5"/>
      <c r="Y274" s="17"/>
    </row>
    <row r="275" spans="1:25" ht="36" customHeight="1" x14ac:dyDescent="0.15">
      <c r="A275" s="16"/>
      <c r="B275" s="66" t="str">
        <f>IF(B274=" "," ",B274+1)</f>
        <v xml:space="preserve"> </v>
      </c>
      <c r="C275" s="67"/>
      <c r="D275" s="68"/>
      <c r="E275" s="70"/>
      <c r="F275" s="70"/>
      <c r="G275" s="70"/>
      <c r="H275" s="70"/>
      <c r="I275" s="70"/>
      <c r="J275" s="70"/>
      <c r="K275" s="87"/>
      <c r="L275" s="87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5"/>
      <c r="Y275" s="17"/>
    </row>
    <row r="276" spans="1:25" ht="36" customHeight="1" x14ac:dyDescent="0.15">
      <c r="A276" s="16"/>
      <c r="B276" s="66" t="str">
        <f>IF(B275=" "," ",B275+1)</f>
        <v xml:space="preserve"> </v>
      </c>
      <c r="C276" s="67"/>
      <c r="D276" s="68"/>
      <c r="E276" s="70"/>
      <c r="F276" s="70"/>
      <c r="G276" s="70"/>
      <c r="H276" s="70"/>
      <c r="I276" s="70"/>
      <c r="J276" s="70"/>
      <c r="K276" s="87"/>
      <c r="L276" s="87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5"/>
      <c r="Y276" s="17"/>
    </row>
    <row r="277" spans="1:25" ht="36" customHeight="1" x14ac:dyDescent="0.15">
      <c r="A277" s="16"/>
      <c r="B277" s="66" t="str">
        <f>IF(B276=" "," ",B276+1)</f>
        <v xml:space="preserve"> </v>
      </c>
      <c r="C277" s="67"/>
      <c r="D277" s="68"/>
      <c r="E277" s="70"/>
      <c r="F277" s="70"/>
      <c r="G277" s="70"/>
      <c r="H277" s="70"/>
      <c r="I277" s="70"/>
      <c r="J277" s="70"/>
      <c r="K277" s="87"/>
      <c r="L277" s="87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5"/>
      <c r="Y277" s="17"/>
    </row>
    <row r="278" spans="1:25" ht="36" customHeight="1" x14ac:dyDescent="0.15">
      <c r="A278" s="16"/>
      <c r="B278" s="112" t="str">
        <f>IF(B277=" "," ",B277+1)</f>
        <v xml:space="preserve"> </v>
      </c>
      <c r="C278" s="113"/>
      <c r="D278" s="114"/>
      <c r="E278" s="115"/>
      <c r="F278" s="115"/>
      <c r="G278" s="115"/>
      <c r="H278" s="115"/>
      <c r="I278" s="115"/>
      <c r="J278" s="115"/>
      <c r="K278" s="116"/>
      <c r="L278" s="116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8"/>
      <c r="Y278" s="17"/>
    </row>
    <row r="279" spans="1:25" ht="14" x14ac:dyDescent="0.15">
      <c r="A279" s="16"/>
      <c r="B279" s="18" t="s">
        <v>57</v>
      </c>
      <c r="C279" s="19"/>
      <c r="D279" s="19"/>
      <c r="E279" s="20"/>
      <c r="F279" s="20"/>
      <c r="G279" s="20"/>
      <c r="H279" s="20"/>
      <c r="I279" s="20"/>
      <c r="J279" s="20"/>
      <c r="K279" s="21"/>
      <c r="L279" s="21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17"/>
    </row>
    <row r="280" spans="1:25" x14ac:dyDescent="0.15">
      <c r="A280" s="16"/>
      <c r="B280" s="18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17"/>
    </row>
    <row r="281" spans="1:25" ht="21" customHeight="1" x14ac:dyDescent="0.15">
      <c r="A281" s="24"/>
      <c r="B281" s="92" t="s">
        <v>22</v>
      </c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4"/>
      <c r="S281" s="95" t="s">
        <v>23</v>
      </c>
      <c r="T281" s="96"/>
      <c r="U281" s="95" t="s">
        <v>24</v>
      </c>
      <c r="V281" s="96"/>
      <c r="W281" s="95" t="s">
        <v>25</v>
      </c>
      <c r="X281" s="97"/>
      <c r="Y281" s="25"/>
    </row>
    <row r="282" spans="1:25" ht="14" x14ac:dyDescent="0.15">
      <c r="A282" s="24"/>
      <c r="B282" s="98" t="s">
        <v>26</v>
      </c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100"/>
      <c r="S282" s="101"/>
      <c r="T282" s="102"/>
      <c r="U282" s="101"/>
      <c r="V282" s="102"/>
      <c r="W282" s="101"/>
      <c r="X282" s="103"/>
      <c r="Y282" s="25"/>
    </row>
    <row r="283" spans="1:25" ht="14" x14ac:dyDescent="0.15">
      <c r="A283" s="24"/>
      <c r="B283" s="98" t="s">
        <v>27</v>
      </c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100"/>
      <c r="S283" s="101"/>
      <c r="T283" s="102"/>
      <c r="U283" s="101"/>
      <c r="V283" s="102"/>
      <c r="W283" s="101"/>
      <c r="X283" s="103"/>
      <c r="Y283" s="25"/>
    </row>
    <row r="284" spans="1:25" ht="14" x14ac:dyDescent="0.15">
      <c r="A284" s="24"/>
      <c r="B284" s="98" t="s">
        <v>28</v>
      </c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100"/>
      <c r="S284" s="101"/>
      <c r="T284" s="102"/>
      <c r="U284" s="101"/>
      <c r="V284" s="102"/>
      <c r="W284" s="101"/>
      <c r="X284" s="103"/>
      <c r="Y284" s="25"/>
    </row>
    <row r="285" spans="1:25" ht="14" x14ac:dyDescent="0.15">
      <c r="A285" s="24"/>
      <c r="B285" s="106" t="s">
        <v>29</v>
      </c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8"/>
      <c r="S285" s="109"/>
      <c r="T285" s="110"/>
      <c r="U285" s="109"/>
      <c r="V285" s="110"/>
      <c r="W285" s="109"/>
      <c r="X285" s="111"/>
      <c r="Y285" s="25"/>
    </row>
    <row r="286" spans="1:25" ht="14" x14ac:dyDescent="0.15">
      <c r="A286" s="24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6"/>
      <c r="T286" s="26"/>
      <c r="U286" s="26"/>
      <c r="V286" s="26"/>
      <c r="W286" s="26"/>
      <c r="X286" s="26"/>
      <c r="Y286" s="25"/>
    </row>
    <row r="287" spans="1:25" x14ac:dyDescent="0.15">
      <c r="A287" s="27"/>
      <c r="B287" s="28" t="s">
        <v>30</v>
      </c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 t="s">
        <v>31</v>
      </c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9"/>
    </row>
    <row r="288" spans="1:25" x14ac:dyDescent="0.15">
      <c r="A288" s="30"/>
      <c r="B288" s="31" t="s">
        <v>32</v>
      </c>
      <c r="C288" s="32"/>
      <c r="D288" s="32"/>
      <c r="E288" s="32"/>
      <c r="F288" s="32"/>
      <c r="G288" s="32"/>
      <c r="H288" s="32"/>
      <c r="I288" s="32"/>
      <c r="J288" s="32"/>
      <c r="K288" s="32"/>
      <c r="L288" s="33"/>
      <c r="M288" s="31" t="s">
        <v>32</v>
      </c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3"/>
      <c r="Y288" s="34"/>
    </row>
    <row r="289" spans="1:25" x14ac:dyDescent="0.15">
      <c r="A289" s="36"/>
      <c r="B289" s="37"/>
      <c r="C289" s="38"/>
      <c r="D289" s="38"/>
      <c r="E289" s="38"/>
      <c r="F289" s="38"/>
      <c r="G289" s="38"/>
      <c r="H289" s="38"/>
      <c r="I289" s="38"/>
      <c r="J289" s="38"/>
      <c r="K289" s="38"/>
      <c r="L289" s="39"/>
      <c r="M289" s="37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9"/>
      <c r="Y289" s="40"/>
    </row>
    <row r="290" spans="1:25" x14ac:dyDescent="0.15">
      <c r="A290" s="37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9"/>
    </row>
    <row r="291" spans="1:25" ht="14" x14ac:dyDescent="0.15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x14ac:dyDescent="0.15">
      <c r="A292" s="13"/>
      <c r="B292" s="42" t="s">
        <v>61</v>
      </c>
      <c r="C292" s="43"/>
      <c r="D292" s="44"/>
      <c r="E292" s="45" t="s">
        <v>9</v>
      </c>
      <c r="F292" s="46"/>
      <c r="G292" s="46"/>
      <c r="H292" s="46"/>
      <c r="I292" s="46"/>
      <c r="J292" s="47"/>
      <c r="K292" s="45" t="s">
        <v>10</v>
      </c>
      <c r="L292" s="47"/>
      <c r="M292" s="45" t="s">
        <v>11</v>
      </c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8"/>
      <c r="Y292" s="14"/>
    </row>
    <row r="293" spans="1:25" x14ac:dyDescent="0.15">
      <c r="A293" s="13"/>
      <c r="B293" s="52" t="s">
        <v>12</v>
      </c>
      <c r="C293" s="50"/>
      <c r="D293" s="53"/>
      <c r="E293" s="49" t="s">
        <v>13</v>
      </c>
      <c r="F293" s="50"/>
      <c r="G293" s="50"/>
      <c r="H293" s="50"/>
      <c r="I293" s="50" t="s">
        <v>14</v>
      </c>
      <c r="J293" s="53"/>
      <c r="K293" s="49" t="s">
        <v>15</v>
      </c>
      <c r="L293" s="53"/>
      <c r="M293" s="49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1"/>
      <c r="Y293" s="14"/>
    </row>
    <row r="294" spans="1:25" ht="36" customHeight="1" x14ac:dyDescent="0.15">
      <c r="A294" s="16"/>
      <c r="B294" s="76"/>
      <c r="C294" s="67"/>
      <c r="D294" s="68"/>
      <c r="E294" s="69"/>
      <c r="F294" s="69"/>
      <c r="G294" s="70"/>
      <c r="H294" s="70"/>
      <c r="I294" s="70"/>
      <c r="J294" s="70"/>
      <c r="K294" s="87"/>
      <c r="L294" s="87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5"/>
      <c r="Y294" s="17"/>
    </row>
    <row r="295" spans="1:25" ht="36" customHeight="1" x14ac:dyDescent="0.15">
      <c r="A295" s="16"/>
      <c r="B295" s="66" t="str">
        <f>IF(B294=0," ",B294+1)</f>
        <v xml:space="preserve"> </v>
      </c>
      <c r="C295" s="67"/>
      <c r="D295" s="68"/>
      <c r="E295" s="70"/>
      <c r="F295" s="70"/>
      <c r="G295" s="70"/>
      <c r="H295" s="70"/>
      <c r="I295" s="70"/>
      <c r="J295" s="70"/>
      <c r="K295" s="87"/>
      <c r="L295" s="87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5"/>
      <c r="Y295" s="17"/>
    </row>
    <row r="296" spans="1:25" ht="36" customHeight="1" x14ac:dyDescent="0.15">
      <c r="A296" s="16"/>
      <c r="B296" s="66" t="str">
        <f>IF(B295=" "," ",B295+1)</f>
        <v xml:space="preserve"> </v>
      </c>
      <c r="C296" s="67"/>
      <c r="D296" s="68"/>
      <c r="E296" s="70"/>
      <c r="F296" s="70"/>
      <c r="G296" s="70"/>
      <c r="H296" s="70"/>
      <c r="I296" s="70"/>
      <c r="J296" s="70"/>
      <c r="K296" s="87"/>
      <c r="L296" s="87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5"/>
      <c r="Y296" s="17"/>
    </row>
    <row r="297" spans="1:25" ht="36" customHeight="1" x14ac:dyDescent="0.15">
      <c r="A297" s="16"/>
      <c r="B297" s="66" t="str">
        <f>IF(B296=" "," ",B296+1)</f>
        <v xml:space="preserve"> </v>
      </c>
      <c r="C297" s="67"/>
      <c r="D297" s="68"/>
      <c r="E297" s="70"/>
      <c r="F297" s="70"/>
      <c r="G297" s="70"/>
      <c r="H297" s="70"/>
      <c r="I297" s="70"/>
      <c r="J297" s="70"/>
      <c r="K297" s="87"/>
      <c r="L297" s="87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5"/>
      <c r="Y297" s="17"/>
    </row>
    <row r="298" spans="1:25" ht="36" customHeight="1" x14ac:dyDescent="0.15">
      <c r="A298" s="16"/>
      <c r="B298" s="66" t="str">
        <f>IF(B297=" "," ",B297+1)</f>
        <v xml:space="preserve"> </v>
      </c>
      <c r="C298" s="67"/>
      <c r="D298" s="68"/>
      <c r="E298" s="70"/>
      <c r="F298" s="70"/>
      <c r="G298" s="70"/>
      <c r="H298" s="70"/>
      <c r="I298" s="70"/>
      <c r="J298" s="70"/>
      <c r="K298" s="87"/>
      <c r="L298" s="87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5"/>
      <c r="Y298" s="17"/>
    </row>
    <row r="299" spans="1:25" ht="36" customHeight="1" x14ac:dyDescent="0.15">
      <c r="A299" s="16"/>
      <c r="B299" s="112" t="str">
        <f>IF(B298=" "," ",B298+1)</f>
        <v xml:space="preserve"> </v>
      </c>
      <c r="C299" s="113"/>
      <c r="D299" s="114"/>
      <c r="E299" s="115"/>
      <c r="F299" s="115"/>
      <c r="G299" s="115"/>
      <c r="H299" s="115"/>
      <c r="I299" s="115"/>
      <c r="J299" s="115"/>
      <c r="K299" s="116"/>
      <c r="L299" s="116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8"/>
      <c r="Y299" s="17"/>
    </row>
    <row r="300" spans="1:25" ht="14" x14ac:dyDescent="0.15">
      <c r="A300" s="16"/>
      <c r="B300" s="18" t="s">
        <v>57</v>
      </c>
      <c r="C300" s="19"/>
      <c r="D300" s="19"/>
      <c r="E300" s="20"/>
      <c r="F300" s="20"/>
      <c r="G300" s="20"/>
      <c r="H300" s="20"/>
      <c r="I300" s="20"/>
      <c r="J300" s="20"/>
      <c r="K300" s="21"/>
      <c r="L300" s="21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17"/>
    </row>
    <row r="301" spans="1:25" x14ac:dyDescent="0.15">
      <c r="A301" s="16"/>
      <c r="B301" s="18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17"/>
    </row>
    <row r="302" spans="1:25" ht="21" customHeight="1" x14ac:dyDescent="0.15">
      <c r="A302" s="24"/>
      <c r="B302" s="92" t="s">
        <v>22</v>
      </c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4"/>
      <c r="S302" s="95" t="s">
        <v>23</v>
      </c>
      <c r="T302" s="96"/>
      <c r="U302" s="95" t="s">
        <v>24</v>
      </c>
      <c r="V302" s="96"/>
      <c r="W302" s="95" t="s">
        <v>25</v>
      </c>
      <c r="X302" s="97"/>
      <c r="Y302" s="25"/>
    </row>
    <row r="303" spans="1:25" ht="14" x14ac:dyDescent="0.15">
      <c r="A303" s="24"/>
      <c r="B303" s="98" t="s">
        <v>26</v>
      </c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100"/>
      <c r="S303" s="101"/>
      <c r="T303" s="102"/>
      <c r="U303" s="101"/>
      <c r="V303" s="102"/>
      <c r="W303" s="101"/>
      <c r="X303" s="103"/>
      <c r="Y303" s="25"/>
    </row>
    <row r="304" spans="1:25" ht="14" x14ac:dyDescent="0.15">
      <c r="A304" s="24"/>
      <c r="B304" s="98" t="s">
        <v>27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100"/>
      <c r="S304" s="101"/>
      <c r="T304" s="102"/>
      <c r="U304" s="101"/>
      <c r="V304" s="102"/>
      <c r="W304" s="101"/>
      <c r="X304" s="103"/>
      <c r="Y304" s="25"/>
    </row>
    <row r="305" spans="1:25" ht="14" x14ac:dyDescent="0.15">
      <c r="A305" s="24"/>
      <c r="B305" s="98" t="s">
        <v>28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100"/>
      <c r="S305" s="101"/>
      <c r="T305" s="102"/>
      <c r="U305" s="101"/>
      <c r="V305" s="102"/>
      <c r="W305" s="101"/>
      <c r="X305" s="103"/>
      <c r="Y305" s="25"/>
    </row>
    <row r="306" spans="1:25" ht="14" x14ac:dyDescent="0.15">
      <c r="A306" s="24"/>
      <c r="B306" s="106" t="s">
        <v>29</v>
      </c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8"/>
      <c r="S306" s="109"/>
      <c r="T306" s="110"/>
      <c r="U306" s="109"/>
      <c r="V306" s="110"/>
      <c r="W306" s="109"/>
      <c r="X306" s="111"/>
      <c r="Y306" s="25"/>
    </row>
    <row r="307" spans="1:25" ht="14" x14ac:dyDescent="0.15">
      <c r="A307" s="24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6"/>
      <c r="T307" s="26"/>
      <c r="U307" s="26"/>
      <c r="V307" s="26"/>
      <c r="W307" s="26"/>
      <c r="X307" s="26"/>
      <c r="Y307" s="25"/>
    </row>
    <row r="308" spans="1:25" x14ac:dyDescent="0.15">
      <c r="A308" s="27"/>
      <c r="B308" s="28" t="s">
        <v>30</v>
      </c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 t="s">
        <v>31</v>
      </c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9"/>
    </row>
    <row r="309" spans="1:25" x14ac:dyDescent="0.15">
      <c r="A309" s="30"/>
      <c r="B309" s="31" t="s">
        <v>32</v>
      </c>
      <c r="C309" s="32"/>
      <c r="D309" s="32"/>
      <c r="E309" s="32"/>
      <c r="F309" s="32"/>
      <c r="G309" s="32"/>
      <c r="H309" s="32"/>
      <c r="I309" s="32"/>
      <c r="J309" s="32"/>
      <c r="K309" s="32"/>
      <c r="L309" s="33"/>
      <c r="M309" s="31" t="s">
        <v>32</v>
      </c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3"/>
      <c r="Y309" s="34"/>
    </row>
    <row r="310" spans="1:25" x14ac:dyDescent="0.15">
      <c r="A310" s="36"/>
      <c r="B310" s="37"/>
      <c r="C310" s="38"/>
      <c r="D310" s="38"/>
      <c r="E310" s="38"/>
      <c r="F310" s="38"/>
      <c r="G310" s="38"/>
      <c r="H310" s="38"/>
      <c r="I310" s="38"/>
      <c r="J310" s="38"/>
      <c r="K310" s="38"/>
      <c r="L310" s="39"/>
      <c r="M310" s="37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9"/>
      <c r="Y310" s="40"/>
    </row>
    <row r="311" spans="1:25" x14ac:dyDescent="0.15">
      <c r="A311" s="37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9"/>
    </row>
    <row r="312" spans="1:25" ht="14" x14ac:dyDescent="0.15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x14ac:dyDescent="0.15">
      <c r="A313" s="13"/>
      <c r="B313" s="42" t="s">
        <v>62</v>
      </c>
      <c r="C313" s="43"/>
      <c r="D313" s="44"/>
      <c r="E313" s="45" t="s">
        <v>9</v>
      </c>
      <c r="F313" s="46"/>
      <c r="G313" s="46"/>
      <c r="H313" s="46"/>
      <c r="I313" s="46"/>
      <c r="J313" s="47"/>
      <c r="K313" s="45" t="s">
        <v>10</v>
      </c>
      <c r="L313" s="47"/>
      <c r="M313" s="45" t="s">
        <v>11</v>
      </c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8"/>
      <c r="Y313" s="14"/>
    </row>
    <row r="314" spans="1:25" x14ac:dyDescent="0.15">
      <c r="A314" s="13"/>
      <c r="B314" s="52" t="s">
        <v>12</v>
      </c>
      <c r="C314" s="50"/>
      <c r="D314" s="53"/>
      <c r="E314" s="49" t="s">
        <v>13</v>
      </c>
      <c r="F314" s="50"/>
      <c r="G314" s="50"/>
      <c r="H314" s="50"/>
      <c r="I314" s="50" t="s">
        <v>14</v>
      </c>
      <c r="J314" s="53"/>
      <c r="K314" s="49" t="s">
        <v>15</v>
      </c>
      <c r="L314" s="53"/>
      <c r="M314" s="49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1"/>
      <c r="Y314" s="14"/>
    </row>
    <row r="315" spans="1:25" ht="36" customHeight="1" x14ac:dyDescent="0.15">
      <c r="A315" s="16"/>
      <c r="B315" s="76"/>
      <c r="C315" s="67"/>
      <c r="D315" s="68"/>
      <c r="E315" s="69"/>
      <c r="F315" s="69"/>
      <c r="G315" s="70"/>
      <c r="H315" s="70"/>
      <c r="I315" s="70"/>
      <c r="J315" s="70"/>
      <c r="K315" s="87"/>
      <c r="L315" s="87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5"/>
      <c r="Y315" s="17"/>
    </row>
    <row r="316" spans="1:25" ht="36" customHeight="1" x14ac:dyDescent="0.15">
      <c r="A316" s="16"/>
      <c r="B316" s="66" t="str">
        <f>IF(B315=0," ",B315+1)</f>
        <v xml:space="preserve"> </v>
      </c>
      <c r="C316" s="67"/>
      <c r="D316" s="68"/>
      <c r="E316" s="70"/>
      <c r="F316" s="70"/>
      <c r="G316" s="70"/>
      <c r="H316" s="70"/>
      <c r="I316" s="70"/>
      <c r="J316" s="70"/>
      <c r="K316" s="87"/>
      <c r="L316" s="87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5"/>
      <c r="Y316" s="17"/>
    </row>
    <row r="317" spans="1:25" ht="36" customHeight="1" x14ac:dyDescent="0.15">
      <c r="A317" s="16"/>
      <c r="B317" s="66" t="str">
        <f>IF(B316=" "," ",B316+1)</f>
        <v xml:space="preserve"> </v>
      </c>
      <c r="C317" s="67"/>
      <c r="D317" s="68"/>
      <c r="E317" s="70"/>
      <c r="F317" s="70"/>
      <c r="G317" s="70"/>
      <c r="H317" s="70"/>
      <c r="I317" s="70"/>
      <c r="J317" s="70"/>
      <c r="K317" s="87"/>
      <c r="L317" s="87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5"/>
      <c r="Y317" s="17"/>
    </row>
    <row r="318" spans="1:25" ht="36" customHeight="1" x14ac:dyDescent="0.15">
      <c r="A318" s="16"/>
      <c r="B318" s="66" t="str">
        <f>IF(B317=" "," ",B317+1)</f>
        <v xml:space="preserve"> </v>
      </c>
      <c r="C318" s="67"/>
      <c r="D318" s="68"/>
      <c r="E318" s="70"/>
      <c r="F318" s="70"/>
      <c r="G318" s="70"/>
      <c r="H318" s="70"/>
      <c r="I318" s="70"/>
      <c r="J318" s="70"/>
      <c r="K318" s="87"/>
      <c r="L318" s="87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5"/>
      <c r="Y318" s="17"/>
    </row>
    <row r="319" spans="1:25" ht="36" customHeight="1" x14ac:dyDescent="0.15">
      <c r="A319" s="16"/>
      <c r="B319" s="66" t="str">
        <f>IF(B318=" "," ",B318+1)</f>
        <v xml:space="preserve"> </v>
      </c>
      <c r="C319" s="67"/>
      <c r="D319" s="68"/>
      <c r="E319" s="70"/>
      <c r="F319" s="70"/>
      <c r="G319" s="70"/>
      <c r="H319" s="70"/>
      <c r="I319" s="70"/>
      <c r="J319" s="70"/>
      <c r="K319" s="87"/>
      <c r="L319" s="87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5"/>
      <c r="Y319" s="17"/>
    </row>
    <row r="320" spans="1:25" ht="36" customHeight="1" x14ac:dyDescent="0.15">
      <c r="A320" s="16"/>
      <c r="B320" s="112" t="str">
        <f>IF(B319=" "," ",B319+1)</f>
        <v xml:space="preserve"> </v>
      </c>
      <c r="C320" s="113"/>
      <c r="D320" s="114"/>
      <c r="E320" s="115"/>
      <c r="F320" s="115"/>
      <c r="G320" s="115"/>
      <c r="H320" s="115"/>
      <c r="I320" s="115"/>
      <c r="J320" s="115"/>
      <c r="K320" s="116"/>
      <c r="L320" s="116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8"/>
      <c r="Y320" s="17"/>
    </row>
    <row r="321" spans="1:25" ht="14" x14ac:dyDescent="0.15">
      <c r="A321" s="16"/>
      <c r="B321" s="18" t="s">
        <v>57</v>
      </c>
      <c r="C321" s="19"/>
      <c r="D321" s="19"/>
      <c r="E321" s="20"/>
      <c r="F321" s="20"/>
      <c r="G321" s="20"/>
      <c r="H321" s="20"/>
      <c r="I321" s="20"/>
      <c r="J321" s="20"/>
      <c r="K321" s="21"/>
      <c r="L321" s="21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17"/>
    </row>
    <row r="322" spans="1:25" x14ac:dyDescent="0.15">
      <c r="A322" s="16"/>
      <c r="B322" s="18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17"/>
    </row>
    <row r="323" spans="1:25" ht="21" customHeight="1" x14ac:dyDescent="0.15">
      <c r="A323" s="24"/>
      <c r="B323" s="92" t="s">
        <v>22</v>
      </c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4"/>
      <c r="S323" s="95" t="s">
        <v>23</v>
      </c>
      <c r="T323" s="96"/>
      <c r="U323" s="95" t="s">
        <v>24</v>
      </c>
      <c r="V323" s="96"/>
      <c r="W323" s="95" t="s">
        <v>25</v>
      </c>
      <c r="X323" s="97"/>
      <c r="Y323" s="25"/>
    </row>
    <row r="324" spans="1:25" ht="14" x14ac:dyDescent="0.15">
      <c r="A324" s="24"/>
      <c r="B324" s="98" t="s">
        <v>26</v>
      </c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100"/>
      <c r="S324" s="101"/>
      <c r="T324" s="102"/>
      <c r="U324" s="101"/>
      <c r="V324" s="102"/>
      <c r="W324" s="101"/>
      <c r="X324" s="103"/>
      <c r="Y324" s="25"/>
    </row>
    <row r="325" spans="1:25" ht="14" x14ac:dyDescent="0.15">
      <c r="A325" s="24"/>
      <c r="B325" s="98" t="s">
        <v>27</v>
      </c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100"/>
      <c r="S325" s="101"/>
      <c r="T325" s="102"/>
      <c r="U325" s="101"/>
      <c r="V325" s="102"/>
      <c r="W325" s="101"/>
      <c r="X325" s="103"/>
      <c r="Y325" s="25"/>
    </row>
    <row r="326" spans="1:25" ht="14" x14ac:dyDescent="0.15">
      <c r="A326" s="24"/>
      <c r="B326" s="98" t="s">
        <v>28</v>
      </c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100"/>
      <c r="S326" s="101"/>
      <c r="T326" s="102"/>
      <c r="U326" s="101"/>
      <c r="V326" s="102"/>
      <c r="W326" s="101"/>
      <c r="X326" s="103"/>
      <c r="Y326" s="25"/>
    </row>
    <row r="327" spans="1:25" ht="14" x14ac:dyDescent="0.15">
      <c r="A327" s="24"/>
      <c r="B327" s="106" t="s">
        <v>29</v>
      </c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8"/>
      <c r="S327" s="109"/>
      <c r="T327" s="110"/>
      <c r="U327" s="109"/>
      <c r="V327" s="110"/>
      <c r="W327" s="109"/>
      <c r="X327" s="111"/>
      <c r="Y327" s="25"/>
    </row>
    <row r="328" spans="1:25" ht="14" x14ac:dyDescent="0.15">
      <c r="A328" s="24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6"/>
      <c r="T328" s="26"/>
      <c r="U328" s="26"/>
      <c r="V328" s="26"/>
      <c r="W328" s="26"/>
      <c r="X328" s="26"/>
      <c r="Y328" s="25"/>
    </row>
    <row r="329" spans="1:25" x14ac:dyDescent="0.15">
      <c r="A329" s="27"/>
      <c r="B329" s="28" t="s">
        <v>30</v>
      </c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 t="s">
        <v>31</v>
      </c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9"/>
    </row>
    <row r="330" spans="1:25" x14ac:dyDescent="0.15">
      <c r="A330" s="30"/>
      <c r="B330" s="31" t="s">
        <v>32</v>
      </c>
      <c r="C330" s="32"/>
      <c r="D330" s="32"/>
      <c r="E330" s="32"/>
      <c r="F330" s="32"/>
      <c r="G330" s="32"/>
      <c r="H330" s="32"/>
      <c r="I330" s="32"/>
      <c r="J330" s="32"/>
      <c r="K330" s="32"/>
      <c r="L330" s="33"/>
      <c r="M330" s="31" t="s">
        <v>32</v>
      </c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3"/>
      <c r="Y330" s="34"/>
    </row>
    <row r="331" spans="1:25" x14ac:dyDescent="0.15">
      <c r="A331" s="36"/>
      <c r="B331" s="37"/>
      <c r="C331" s="38"/>
      <c r="D331" s="38"/>
      <c r="E331" s="38"/>
      <c r="F331" s="38"/>
      <c r="G331" s="38"/>
      <c r="H331" s="38"/>
      <c r="I331" s="38"/>
      <c r="J331" s="38"/>
      <c r="K331" s="38"/>
      <c r="L331" s="39"/>
      <c r="M331" s="37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9"/>
      <c r="Y331" s="40"/>
    </row>
    <row r="332" spans="1:25" x14ac:dyDescent="0.15">
      <c r="A332" s="37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9"/>
    </row>
    <row r="333" spans="1:25" ht="14" x14ac:dyDescent="0.15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x14ac:dyDescent="0.15">
      <c r="A334" s="13"/>
      <c r="B334" s="42" t="s">
        <v>63</v>
      </c>
      <c r="C334" s="43"/>
      <c r="D334" s="44"/>
      <c r="E334" s="45" t="s">
        <v>9</v>
      </c>
      <c r="F334" s="46"/>
      <c r="G334" s="46"/>
      <c r="H334" s="46"/>
      <c r="I334" s="46"/>
      <c r="J334" s="47"/>
      <c r="K334" s="45" t="s">
        <v>10</v>
      </c>
      <c r="L334" s="47"/>
      <c r="M334" s="45" t="s">
        <v>11</v>
      </c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8"/>
      <c r="Y334" s="14"/>
    </row>
    <row r="335" spans="1:25" x14ac:dyDescent="0.15">
      <c r="A335" s="13"/>
      <c r="B335" s="52" t="s">
        <v>12</v>
      </c>
      <c r="C335" s="50"/>
      <c r="D335" s="53"/>
      <c r="E335" s="49" t="s">
        <v>13</v>
      </c>
      <c r="F335" s="50"/>
      <c r="G335" s="50"/>
      <c r="H335" s="50"/>
      <c r="I335" s="50" t="s">
        <v>14</v>
      </c>
      <c r="J335" s="53"/>
      <c r="K335" s="49" t="s">
        <v>15</v>
      </c>
      <c r="L335" s="53"/>
      <c r="M335" s="49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1"/>
      <c r="Y335" s="14"/>
    </row>
    <row r="336" spans="1:25" ht="36" customHeight="1" x14ac:dyDescent="0.15">
      <c r="A336" s="16"/>
      <c r="B336" s="76"/>
      <c r="C336" s="67"/>
      <c r="D336" s="68"/>
      <c r="E336" s="69"/>
      <c r="F336" s="69"/>
      <c r="G336" s="70"/>
      <c r="H336" s="70"/>
      <c r="I336" s="70"/>
      <c r="J336" s="70"/>
      <c r="K336" s="87"/>
      <c r="L336" s="87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5"/>
      <c r="Y336" s="17"/>
    </row>
    <row r="337" spans="1:25" ht="36" customHeight="1" x14ac:dyDescent="0.15">
      <c r="A337" s="16"/>
      <c r="B337" s="66" t="str">
        <f>IF(B336=0," ",B336+1)</f>
        <v xml:space="preserve"> </v>
      </c>
      <c r="C337" s="67"/>
      <c r="D337" s="68"/>
      <c r="E337" s="70"/>
      <c r="F337" s="70"/>
      <c r="G337" s="70"/>
      <c r="H337" s="70"/>
      <c r="I337" s="70"/>
      <c r="J337" s="70"/>
      <c r="K337" s="87"/>
      <c r="L337" s="87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5"/>
      <c r="Y337" s="17"/>
    </row>
    <row r="338" spans="1:25" ht="36" customHeight="1" x14ac:dyDescent="0.15">
      <c r="A338" s="16"/>
      <c r="B338" s="66" t="str">
        <f>IF(B337=" "," ",B337+1)</f>
        <v xml:space="preserve"> </v>
      </c>
      <c r="C338" s="67"/>
      <c r="D338" s="68"/>
      <c r="E338" s="70"/>
      <c r="F338" s="70"/>
      <c r="G338" s="70"/>
      <c r="H338" s="70"/>
      <c r="I338" s="70"/>
      <c r="J338" s="70"/>
      <c r="K338" s="87"/>
      <c r="L338" s="87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5"/>
      <c r="Y338" s="17"/>
    </row>
    <row r="339" spans="1:25" ht="36" customHeight="1" x14ac:dyDescent="0.15">
      <c r="A339" s="16"/>
      <c r="B339" s="66" t="str">
        <f>IF(B338=" "," ",B338+1)</f>
        <v xml:space="preserve"> </v>
      </c>
      <c r="C339" s="67"/>
      <c r="D339" s="68"/>
      <c r="E339" s="70"/>
      <c r="F339" s="70"/>
      <c r="G339" s="70"/>
      <c r="H339" s="70"/>
      <c r="I339" s="70"/>
      <c r="J339" s="70"/>
      <c r="K339" s="87"/>
      <c r="L339" s="87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5"/>
      <c r="Y339" s="17"/>
    </row>
    <row r="340" spans="1:25" ht="36" customHeight="1" x14ac:dyDescent="0.15">
      <c r="A340" s="16"/>
      <c r="B340" s="66" t="str">
        <f>IF(B339=" "," ",B339+1)</f>
        <v xml:space="preserve"> </v>
      </c>
      <c r="C340" s="67"/>
      <c r="D340" s="68"/>
      <c r="E340" s="70"/>
      <c r="F340" s="70"/>
      <c r="G340" s="70"/>
      <c r="H340" s="70"/>
      <c r="I340" s="70"/>
      <c r="J340" s="70"/>
      <c r="K340" s="87"/>
      <c r="L340" s="87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5"/>
      <c r="Y340" s="17"/>
    </row>
    <row r="341" spans="1:25" ht="36" customHeight="1" x14ac:dyDescent="0.15">
      <c r="A341" s="16"/>
      <c r="B341" s="112" t="str">
        <f>IF(B340=" "," ",B340+1)</f>
        <v xml:space="preserve"> </v>
      </c>
      <c r="C341" s="113"/>
      <c r="D341" s="114"/>
      <c r="E341" s="115"/>
      <c r="F341" s="115"/>
      <c r="G341" s="115"/>
      <c r="H341" s="115"/>
      <c r="I341" s="115"/>
      <c r="J341" s="115"/>
      <c r="K341" s="116"/>
      <c r="L341" s="116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8"/>
      <c r="Y341" s="17"/>
    </row>
    <row r="342" spans="1:25" ht="14" x14ac:dyDescent="0.15">
      <c r="A342" s="16"/>
      <c r="B342" s="18" t="s">
        <v>57</v>
      </c>
      <c r="C342" s="19"/>
      <c r="D342" s="19"/>
      <c r="E342" s="20"/>
      <c r="F342" s="20"/>
      <c r="G342" s="20"/>
      <c r="H342" s="20"/>
      <c r="I342" s="20"/>
      <c r="J342" s="20"/>
      <c r="K342" s="21"/>
      <c r="L342" s="21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17"/>
    </row>
    <row r="343" spans="1:25" x14ac:dyDescent="0.15">
      <c r="A343" s="16"/>
      <c r="B343" s="18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17"/>
    </row>
    <row r="344" spans="1:25" ht="21" customHeight="1" x14ac:dyDescent="0.15">
      <c r="A344" s="24"/>
      <c r="B344" s="92" t="s">
        <v>22</v>
      </c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4"/>
      <c r="S344" s="95" t="s">
        <v>23</v>
      </c>
      <c r="T344" s="96"/>
      <c r="U344" s="95" t="s">
        <v>24</v>
      </c>
      <c r="V344" s="96"/>
      <c r="W344" s="95" t="s">
        <v>25</v>
      </c>
      <c r="X344" s="97"/>
      <c r="Y344" s="25"/>
    </row>
    <row r="345" spans="1:25" ht="14" x14ac:dyDescent="0.15">
      <c r="A345" s="24"/>
      <c r="B345" s="98" t="s">
        <v>26</v>
      </c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100"/>
      <c r="S345" s="101"/>
      <c r="T345" s="102"/>
      <c r="U345" s="101"/>
      <c r="V345" s="102"/>
      <c r="W345" s="101"/>
      <c r="X345" s="103"/>
      <c r="Y345" s="25"/>
    </row>
    <row r="346" spans="1:25" ht="14" x14ac:dyDescent="0.15">
      <c r="A346" s="24"/>
      <c r="B346" s="98" t="s">
        <v>27</v>
      </c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100"/>
      <c r="S346" s="101"/>
      <c r="T346" s="102"/>
      <c r="U346" s="101"/>
      <c r="V346" s="102"/>
      <c r="W346" s="101"/>
      <c r="X346" s="103"/>
      <c r="Y346" s="25"/>
    </row>
    <row r="347" spans="1:25" ht="14" x14ac:dyDescent="0.15">
      <c r="A347" s="24"/>
      <c r="B347" s="98" t="s">
        <v>28</v>
      </c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100"/>
      <c r="S347" s="101"/>
      <c r="T347" s="102"/>
      <c r="U347" s="101"/>
      <c r="V347" s="102"/>
      <c r="W347" s="101"/>
      <c r="X347" s="103"/>
      <c r="Y347" s="25"/>
    </row>
    <row r="348" spans="1:25" ht="14" x14ac:dyDescent="0.15">
      <c r="A348" s="24"/>
      <c r="B348" s="106" t="s">
        <v>29</v>
      </c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8"/>
      <c r="S348" s="109"/>
      <c r="T348" s="110"/>
      <c r="U348" s="109"/>
      <c r="V348" s="110"/>
      <c r="W348" s="109"/>
      <c r="X348" s="111"/>
      <c r="Y348" s="25"/>
    </row>
    <row r="349" spans="1:25" ht="14" x14ac:dyDescent="0.15">
      <c r="A349" s="24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6"/>
      <c r="T349" s="26"/>
      <c r="U349" s="26"/>
      <c r="V349" s="26"/>
      <c r="W349" s="26"/>
      <c r="X349" s="26"/>
      <c r="Y349" s="25"/>
    </row>
    <row r="350" spans="1:25" x14ac:dyDescent="0.15">
      <c r="A350" s="27"/>
      <c r="B350" s="28" t="s">
        <v>30</v>
      </c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 t="s">
        <v>31</v>
      </c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9"/>
    </row>
    <row r="351" spans="1:25" x14ac:dyDescent="0.15">
      <c r="A351" s="30"/>
      <c r="B351" s="31" t="s">
        <v>32</v>
      </c>
      <c r="C351" s="32"/>
      <c r="D351" s="32"/>
      <c r="E351" s="32"/>
      <c r="F351" s="32"/>
      <c r="G351" s="32"/>
      <c r="H351" s="32"/>
      <c r="I351" s="32"/>
      <c r="J351" s="32"/>
      <c r="K351" s="32"/>
      <c r="L351" s="33"/>
      <c r="M351" s="31" t="s">
        <v>32</v>
      </c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3"/>
      <c r="Y351" s="34"/>
    </row>
    <row r="352" spans="1:25" x14ac:dyDescent="0.15">
      <c r="A352" s="36"/>
      <c r="B352" s="37"/>
      <c r="C352" s="38"/>
      <c r="D352" s="38"/>
      <c r="E352" s="38"/>
      <c r="F352" s="38"/>
      <c r="G352" s="38"/>
      <c r="H352" s="38"/>
      <c r="I352" s="38"/>
      <c r="J352" s="38"/>
      <c r="K352" s="38"/>
      <c r="L352" s="39"/>
      <c r="M352" s="37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9"/>
      <c r="Y352" s="40"/>
    </row>
    <row r="353" spans="1:25" x14ac:dyDescent="0.15">
      <c r="A353" s="37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9"/>
    </row>
    <row r="354" spans="1:25" ht="14" x14ac:dyDescent="0.15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x14ac:dyDescent="0.15">
      <c r="A355" s="13"/>
      <c r="B355" s="42" t="s">
        <v>64</v>
      </c>
      <c r="C355" s="43"/>
      <c r="D355" s="44"/>
      <c r="E355" s="45" t="s">
        <v>9</v>
      </c>
      <c r="F355" s="46"/>
      <c r="G355" s="46"/>
      <c r="H355" s="46"/>
      <c r="I355" s="46"/>
      <c r="J355" s="47"/>
      <c r="K355" s="45" t="s">
        <v>10</v>
      </c>
      <c r="L355" s="47"/>
      <c r="M355" s="45" t="s">
        <v>11</v>
      </c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8"/>
      <c r="Y355" s="14"/>
    </row>
    <row r="356" spans="1:25" x14ac:dyDescent="0.15">
      <c r="A356" s="13"/>
      <c r="B356" s="52" t="s">
        <v>12</v>
      </c>
      <c r="C356" s="50"/>
      <c r="D356" s="53"/>
      <c r="E356" s="49" t="s">
        <v>13</v>
      </c>
      <c r="F356" s="50"/>
      <c r="G356" s="50"/>
      <c r="H356" s="50"/>
      <c r="I356" s="50" t="s">
        <v>14</v>
      </c>
      <c r="J356" s="53"/>
      <c r="K356" s="49" t="s">
        <v>15</v>
      </c>
      <c r="L356" s="53"/>
      <c r="M356" s="49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1"/>
      <c r="Y356" s="14"/>
    </row>
    <row r="357" spans="1:25" ht="36" customHeight="1" x14ac:dyDescent="0.15">
      <c r="A357" s="16"/>
      <c r="B357" s="76"/>
      <c r="C357" s="67"/>
      <c r="D357" s="68"/>
      <c r="E357" s="69"/>
      <c r="F357" s="69"/>
      <c r="G357" s="70"/>
      <c r="H357" s="70"/>
      <c r="I357" s="70"/>
      <c r="J357" s="70"/>
      <c r="K357" s="87"/>
      <c r="L357" s="87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5"/>
      <c r="Y357" s="17"/>
    </row>
    <row r="358" spans="1:25" ht="36" customHeight="1" x14ac:dyDescent="0.15">
      <c r="A358" s="16"/>
      <c r="B358" s="66" t="str">
        <f>IF(B357=0," ",B357+1)</f>
        <v xml:space="preserve"> </v>
      </c>
      <c r="C358" s="67"/>
      <c r="D358" s="68"/>
      <c r="E358" s="70"/>
      <c r="F358" s="70"/>
      <c r="G358" s="70"/>
      <c r="H358" s="70"/>
      <c r="I358" s="70"/>
      <c r="J358" s="70"/>
      <c r="K358" s="87"/>
      <c r="L358" s="87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5"/>
      <c r="Y358" s="17"/>
    </row>
    <row r="359" spans="1:25" ht="36" customHeight="1" x14ac:dyDescent="0.15">
      <c r="A359" s="16"/>
      <c r="B359" s="66" t="str">
        <f>IF(B358=" "," ",B358+1)</f>
        <v xml:space="preserve"> </v>
      </c>
      <c r="C359" s="67"/>
      <c r="D359" s="68"/>
      <c r="E359" s="70"/>
      <c r="F359" s="70"/>
      <c r="G359" s="70"/>
      <c r="H359" s="70"/>
      <c r="I359" s="70"/>
      <c r="J359" s="70"/>
      <c r="K359" s="87"/>
      <c r="L359" s="87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5"/>
      <c r="Y359" s="17"/>
    </row>
    <row r="360" spans="1:25" ht="36" customHeight="1" x14ac:dyDescent="0.15">
      <c r="A360" s="16"/>
      <c r="B360" s="66" t="str">
        <f>IF(B359=" "," ",B359+1)</f>
        <v xml:space="preserve"> </v>
      </c>
      <c r="C360" s="67"/>
      <c r="D360" s="68"/>
      <c r="E360" s="70"/>
      <c r="F360" s="70"/>
      <c r="G360" s="70"/>
      <c r="H360" s="70"/>
      <c r="I360" s="70"/>
      <c r="J360" s="70"/>
      <c r="K360" s="87"/>
      <c r="L360" s="87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5"/>
      <c r="Y360" s="17"/>
    </row>
    <row r="361" spans="1:25" ht="36" customHeight="1" x14ac:dyDescent="0.15">
      <c r="A361" s="16"/>
      <c r="B361" s="66" t="str">
        <f>IF(B360=" "," ",B360+1)</f>
        <v xml:space="preserve"> </v>
      </c>
      <c r="C361" s="67"/>
      <c r="D361" s="68"/>
      <c r="E361" s="70"/>
      <c r="F361" s="70"/>
      <c r="G361" s="70"/>
      <c r="H361" s="70"/>
      <c r="I361" s="70"/>
      <c r="J361" s="70"/>
      <c r="K361" s="87"/>
      <c r="L361" s="87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5"/>
      <c r="Y361" s="17"/>
    </row>
    <row r="362" spans="1:25" ht="36" customHeight="1" x14ac:dyDescent="0.15">
      <c r="A362" s="16"/>
      <c r="B362" s="112" t="str">
        <f>IF(B361=" "," ",B361+1)</f>
        <v xml:space="preserve"> </v>
      </c>
      <c r="C362" s="113"/>
      <c r="D362" s="114"/>
      <c r="E362" s="115"/>
      <c r="F362" s="115"/>
      <c r="G362" s="115"/>
      <c r="H362" s="115"/>
      <c r="I362" s="115"/>
      <c r="J362" s="115"/>
      <c r="K362" s="116"/>
      <c r="L362" s="116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8"/>
      <c r="Y362" s="17"/>
    </row>
    <row r="363" spans="1:25" ht="14" x14ac:dyDescent="0.15">
      <c r="A363" s="16"/>
      <c r="B363" s="18" t="s">
        <v>57</v>
      </c>
      <c r="C363" s="19"/>
      <c r="D363" s="19"/>
      <c r="E363" s="20"/>
      <c r="F363" s="20"/>
      <c r="G363" s="20"/>
      <c r="H363" s="20"/>
      <c r="I363" s="20"/>
      <c r="J363" s="20"/>
      <c r="K363" s="21"/>
      <c r="L363" s="21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17"/>
    </row>
    <row r="364" spans="1:25" x14ac:dyDescent="0.15">
      <c r="A364" s="16"/>
      <c r="B364" s="18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17"/>
    </row>
    <row r="365" spans="1:25" ht="21" customHeight="1" x14ac:dyDescent="0.15">
      <c r="A365" s="24"/>
      <c r="B365" s="92" t="s">
        <v>22</v>
      </c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4"/>
      <c r="S365" s="95" t="s">
        <v>23</v>
      </c>
      <c r="T365" s="96"/>
      <c r="U365" s="95" t="s">
        <v>24</v>
      </c>
      <c r="V365" s="96"/>
      <c r="W365" s="95" t="s">
        <v>25</v>
      </c>
      <c r="X365" s="97"/>
      <c r="Y365" s="25"/>
    </row>
    <row r="366" spans="1:25" ht="14" x14ac:dyDescent="0.15">
      <c r="A366" s="24"/>
      <c r="B366" s="98" t="s">
        <v>26</v>
      </c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100"/>
      <c r="S366" s="101"/>
      <c r="T366" s="102"/>
      <c r="U366" s="101"/>
      <c r="V366" s="102"/>
      <c r="W366" s="101"/>
      <c r="X366" s="103"/>
      <c r="Y366" s="25"/>
    </row>
    <row r="367" spans="1:25" ht="14" x14ac:dyDescent="0.15">
      <c r="A367" s="24"/>
      <c r="B367" s="98" t="s">
        <v>27</v>
      </c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100"/>
      <c r="S367" s="101"/>
      <c r="T367" s="102"/>
      <c r="U367" s="101"/>
      <c r="V367" s="102"/>
      <c r="W367" s="101"/>
      <c r="X367" s="103"/>
      <c r="Y367" s="25"/>
    </row>
    <row r="368" spans="1:25" ht="14" x14ac:dyDescent="0.15">
      <c r="A368" s="24"/>
      <c r="B368" s="98" t="s">
        <v>28</v>
      </c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100"/>
      <c r="S368" s="101"/>
      <c r="T368" s="102"/>
      <c r="U368" s="101"/>
      <c r="V368" s="102"/>
      <c r="W368" s="101"/>
      <c r="X368" s="103"/>
      <c r="Y368" s="25"/>
    </row>
    <row r="369" spans="1:25" ht="14" x14ac:dyDescent="0.15">
      <c r="A369" s="24"/>
      <c r="B369" s="106" t="s">
        <v>29</v>
      </c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8"/>
      <c r="S369" s="109"/>
      <c r="T369" s="110"/>
      <c r="U369" s="109"/>
      <c r="V369" s="110"/>
      <c r="W369" s="109"/>
      <c r="X369" s="111"/>
      <c r="Y369" s="25"/>
    </row>
    <row r="370" spans="1:25" ht="14" x14ac:dyDescent="0.15">
      <c r="A370" s="24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6"/>
      <c r="T370" s="26"/>
      <c r="U370" s="26"/>
      <c r="V370" s="26"/>
      <c r="W370" s="26"/>
      <c r="X370" s="26"/>
      <c r="Y370" s="25"/>
    </row>
    <row r="371" spans="1:25" x14ac:dyDescent="0.15">
      <c r="A371" s="27"/>
      <c r="B371" s="28" t="s">
        <v>30</v>
      </c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 t="s">
        <v>31</v>
      </c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9"/>
    </row>
    <row r="372" spans="1:25" x14ac:dyDescent="0.15">
      <c r="A372" s="30"/>
      <c r="B372" s="31" t="s">
        <v>32</v>
      </c>
      <c r="C372" s="32"/>
      <c r="D372" s="32"/>
      <c r="E372" s="32"/>
      <c r="F372" s="32"/>
      <c r="G372" s="32"/>
      <c r="H372" s="32"/>
      <c r="I372" s="32"/>
      <c r="J372" s="32"/>
      <c r="K372" s="32"/>
      <c r="L372" s="33"/>
      <c r="M372" s="31" t="s">
        <v>32</v>
      </c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3"/>
      <c r="Y372" s="34"/>
    </row>
    <row r="373" spans="1:25" x14ac:dyDescent="0.15">
      <c r="A373" s="36"/>
      <c r="B373" s="37"/>
      <c r="C373" s="38"/>
      <c r="D373" s="38"/>
      <c r="E373" s="38"/>
      <c r="F373" s="38"/>
      <c r="G373" s="38"/>
      <c r="H373" s="38"/>
      <c r="I373" s="38"/>
      <c r="J373" s="38"/>
      <c r="K373" s="38"/>
      <c r="L373" s="39"/>
      <c r="M373" s="37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9"/>
      <c r="Y373" s="40"/>
    </row>
    <row r="374" spans="1:25" x14ac:dyDescent="0.15">
      <c r="A374" s="37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9"/>
    </row>
    <row r="375" spans="1:25" ht="14" x14ac:dyDescent="0.15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x14ac:dyDescent="0.15">
      <c r="A376" s="13"/>
      <c r="B376" s="42" t="s">
        <v>65</v>
      </c>
      <c r="C376" s="43"/>
      <c r="D376" s="44"/>
      <c r="E376" s="45" t="s">
        <v>9</v>
      </c>
      <c r="F376" s="46"/>
      <c r="G376" s="46"/>
      <c r="H376" s="46"/>
      <c r="I376" s="46"/>
      <c r="J376" s="47"/>
      <c r="K376" s="45" t="s">
        <v>10</v>
      </c>
      <c r="L376" s="47"/>
      <c r="M376" s="45" t="s">
        <v>11</v>
      </c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8"/>
      <c r="Y376" s="14"/>
    </row>
    <row r="377" spans="1:25" x14ac:dyDescent="0.15">
      <c r="A377" s="13"/>
      <c r="B377" s="52" t="s">
        <v>12</v>
      </c>
      <c r="C377" s="50"/>
      <c r="D377" s="53"/>
      <c r="E377" s="49" t="s">
        <v>13</v>
      </c>
      <c r="F377" s="50"/>
      <c r="G377" s="50"/>
      <c r="H377" s="50"/>
      <c r="I377" s="50" t="s">
        <v>14</v>
      </c>
      <c r="J377" s="53"/>
      <c r="K377" s="49" t="s">
        <v>15</v>
      </c>
      <c r="L377" s="53"/>
      <c r="M377" s="49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1"/>
      <c r="Y377" s="14"/>
    </row>
    <row r="378" spans="1:25" ht="36" customHeight="1" x14ac:dyDescent="0.15">
      <c r="A378" s="16"/>
      <c r="B378" s="76"/>
      <c r="C378" s="67"/>
      <c r="D378" s="68"/>
      <c r="E378" s="69"/>
      <c r="F378" s="69"/>
      <c r="G378" s="70"/>
      <c r="H378" s="70"/>
      <c r="I378" s="70"/>
      <c r="J378" s="70"/>
      <c r="K378" s="87"/>
      <c r="L378" s="87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5"/>
      <c r="Y378" s="17"/>
    </row>
    <row r="379" spans="1:25" ht="36" customHeight="1" x14ac:dyDescent="0.15">
      <c r="A379" s="16"/>
      <c r="B379" s="66" t="str">
        <f>IF(B378=0," ",B378+1)</f>
        <v xml:space="preserve"> </v>
      </c>
      <c r="C379" s="67"/>
      <c r="D379" s="68"/>
      <c r="E379" s="70"/>
      <c r="F379" s="70"/>
      <c r="G379" s="70"/>
      <c r="H379" s="70"/>
      <c r="I379" s="70"/>
      <c r="J379" s="70"/>
      <c r="K379" s="87"/>
      <c r="L379" s="87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5"/>
      <c r="Y379" s="17"/>
    </row>
    <row r="380" spans="1:25" ht="36" customHeight="1" x14ac:dyDescent="0.15">
      <c r="A380" s="16"/>
      <c r="B380" s="66" t="str">
        <f>IF(B379=" "," ",B379+1)</f>
        <v xml:space="preserve"> </v>
      </c>
      <c r="C380" s="67"/>
      <c r="D380" s="68"/>
      <c r="E380" s="70"/>
      <c r="F380" s="70"/>
      <c r="G380" s="70"/>
      <c r="H380" s="70"/>
      <c r="I380" s="70"/>
      <c r="J380" s="70"/>
      <c r="K380" s="87"/>
      <c r="L380" s="87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5"/>
      <c r="Y380" s="17"/>
    </row>
    <row r="381" spans="1:25" ht="36" customHeight="1" x14ac:dyDescent="0.15">
      <c r="A381" s="16"/>
      <c r="B381" s="66" t="str">
        <f>IF(B380=" "," ",B380+1)</f>
        <v xml:space="preserve"> </v>
      </c>
      <c r="C381" s="67"/>
      <c r="D381" s="68"/>
      <c r="E381" s="70"/>
      <c r="F381" s="70"/>
      <c r="G381" s="70"/>
      <c r="H381" s="70"/>
      <c r="I381" s="70"/>
      <c r="J381" s="70"/>
      <c r="K381" s="87"/>
      <c r="L381" s="87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5"/>
      <c r="Y381" s="17"/>
    </row>
    <row r="382" spans="1:25" ht="36" customHeight="1" x14ac:dyDescent="0.15">
      <c r="A382" s="16"/>
      <c r="B382" s="66" t="str">
        <f>IF(B381=" "," ",B381+1)</f>
        <v xml:space="preserve"> </v>
      </c>
      <c r="C382" s="67"/>
      <c r="D382" s="68"/>
      <c r="E382" s="70"/>
      <c r="F382" s="70"/>
      <c r="G382" s="70"/>
      <c r="H382" s="70"/>
      <c r="I382" s="70"/>
      <c r="J382" s="70"/>
      <c r="K382" s="87"/>
      <c r="L382" s="87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5"/>
      <c r="Y382" s="17"/>
    </row>
    <row r="383" spans="1:25" ht="36" customHeight="1" x14ac:dyDescent="0.15">
      <c r="A383" s="16"/>
      <c r="B383" s="112" t="str">
        <f>IF(B382=" "," ",B382+1)</f>
        <v xml:space="preserve"> </v>
      </c>
      <c r="C383" s="113"/>
      <c r="D383" s="114"/>
      <c r="E383" s="115"/>
      <c r="F383" s="115"/>
      <c r="G383" s="115"/>
      <c r="H383" s="115"/>
      <c r="I383" s="115"/>
      <c r="J383" s="115"/>
      <c r="K383" s="116"/>
      <c r="L383" s="116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8"/>
      <c r="Y383" s="17"/>
    </row>
    <row r="384" spans="1:25" ht="14" x14ac:dyDescent="0.15">
      <c r="A384" s="16"/>
      <c r="B384" s="18" t="s">
        <v>57</v>
      </c>
      <c r="C384" s="19"/>
      <c r="D384" s="19"/>
      <c r="E384" s="20"/>
      <c r="F384" s="20"/>
      <c r="G384" s="20"/>
      <c r="H384" s="20"/>
      <c r="I384" s="20"/>
      <c r="J384" s="20"/>
      <c r="K384" s="21"/>
      <c r="L384" s="21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17"/>
    </row>
    <row r="385" spans="1:25" x14ac:dyDescent="0.15">
      <c r="A385" s="16"/>
      <c r="B385" s="18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17"/>
    </row>
    <row r="386" spans="1:25" ht="21" customHeight="1" x14ac:dyDescent="0.15">
      <c r="A386" s="24"/>
      <c r="B386" s="92" t="s">
        <v>22</v>
      </c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4"/>
      <c r="S386" s="95" t="s">
        <v>23</v>
      </c>
      <c r="T386" s="96"/>
      <c r="U386" s="95" t="s">
        <v>24</v>
      </c>
      <c r="V386" s="96"/>
      <c r="W386" s="95" t="s">
        <v>25</v>
      </c>
      <c r="X386" s="97"/>
      <c r="Y386" s="25"/>
    </row>
    <row r="387" spans="1:25" ht="14" x14ac:dyDescent="0.15">
      <c r="A387" s="24"/>
      <c r="B387" s="98" t="s">
        <v>26</v>
      </c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100"/>
      <c r="S387" s="101"/>
      <c r="T387" s="102"/>
      <c r="U387" s="101"/>
      <c r="V387" s="102"/>
      <c r="W387" s="101"/>
      <c r="X387" s="103"/>
      <c r="Y387" s="25"/>
    </row>
    <row r="388" spans="1:25" ht="14" x14ac:dyDescent="0.15">
      <c r="A388" s="24"/>
      <c r="B388" s="98" t="s">
        <v>27</v>
      </c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100"/>
      <c r="S388" s="101"/>
      <c r="T388" s="102"/>
      <c r="U388" s="101"/>
      <c r="V388" s="102"/>
      <c r="W388" s="101"/>
      <c r="X388" s="103"/>
      <c r="Y388" s="25"/>
    </row>
    <row r="389" spans="1:25" ht="14" x14ac:dyDescent="0.15">
      <c r="A389" s="24"/>
      <c r="B389" s="98" t="s">
        <v>28</v>
      </c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100"/>
      <c r="S389" s="101"/>
      <c r="T389" s="102"/>
      <c r="U389" s="101"/>
      <c r="V389" s="102"/>
      <c r="W389" s="101"/>
      <c r="X389" s="103"/>
      <c r="Y389" s="25"/>
    </row>
    <row r="390" spans="1:25" ht="14" x14ac:dyDescent="0.15">
      <c r="A390" s="24"/>
      <c r="B390" s="106" t="s">
        <v>29</v>
      </c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8"/>
      <c r="S390" s="109"/>
      <c r="T390" s="110"/>
      <c r="U390" s="109"/>
      <c r="V390" s="110"/>
      <c r="W390" s="109"/>
      <c r="X390" s="111"/>
      <c r="Y390" s="25"/>
    </row>
    <row r="391" spans="1:25" ht="14" x14ac:dyDescent="0.15">
      <c r="A391" s="24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6"/>
      <c r="T391" s="26"/>
      <c r="U391" s="26"/>
      <c r="V391" s="26"/>
      <c r="W391" s="26"/>
      <c r="X391" s="26"/>
      <c r="Y391" s="25"/>
    </row>
    <row r="392" spans="1:25" x14ac:dyDescent="0.15">
      <c r="A392" s="27"/>
      <c r="B392" s="28" t="s">
        <v>30</v>
      </c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 t="s">
        <v>31</v>
      </c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9"/>
    </row>
    <row r="393" spans="1:25" x14ac:dyDescent="0.15">
      <c r="A393" s="30"/>
      <c r="B393" s="31" t="s">
        <v>32</v>
      </c>
      <c r="C393" s="32"/>
      <c r="D393" s="32"/>
      <c r="E393" s="32"/>
      <c r="F393" s="32"/>
      <c r="G393" s="32"/>
      <c r="H393" s="32"/>
      <c r="I393" s="32"/>
      <c r="J393" s="32"/>
      <c r="K393" s="32"/>
      <c r="L393" s="33"/>
      <c r="M393" s="31" t="s">
        <v>32</v>
      </c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3"/>
      <c r="Y393" s="34"/>
    </row>
    <row r="394" spans="1:25" x14ac:dyDescent="0.15">
      <c r="A394" s="36"/>
      <c r="B394" s="37"/>
      <c r="C394" s="38"/>
      <c r="D394" s="38"/>
      <c r="E394" s="38"/>
      <c r="F394" s="38"/>
      <c r="G394" s="38"/>
      <c r="H394" s="38"/>
      <c r="I394" s="38"/>
      <c r="J394" s="38"/>
      <c r="K394" s="38"/>
      <c r="L394" s="39"/>
      <c r="M394" s="37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9"/>
      <c r="Y394" s="40"/>
    </row>
    <row r="395" spans="1:25" x14ac:dyDescent="0.15">
      <c r="A395" s="37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9"/>
    </row>
  </sheetData>
  <mergeCells count="1043">
    <mergeCell ref="M137:X137"/>
    <mergeCell ref="B390:R390"/>
    <mergeCell ref="S390:T390"/>
    <mergeCell ref="U390:V390"/>
    <mergeCell ref="W390:X390"/>
    <mergeCell ref="B1:X1"/>
    <mergeCell ref="B388:R388"/>
    <mergeCell ref="S388:T388"/>
    <mergeCell ref="U388:V388"/>
    <mergeCell ref="W388:X388"/>
    <mergeCell ref="B389:R389"/>
    <mergeCell ref="S389:T389"/>
    <mergeCell ref="U389:V389"/>
    <mergeCell ref="W389:X389"/>
    <mergeCell ref="B386:R386"/>
    <mergeCell ref="S386:T386"/>
    <mergeCell ref="U386:V386"/>
    <mergeCell ref="W386:X386"/>
    <mergeCell ref="B387:R387"/>
    <mergeCell ref="S387:T387"/>
    <mergeCell ref="U387:V387"/>
    <mergeCell ref="W387:X387"/>
    <mergeCell ref="B382:D382"/>
    <mergeCell ref="E382:H382"/>
    <mergeCell ref="I382:J382"/>
    <mergeCell ref="K382:L382"/>
    <mergeCell ref="M382:X382"/>
    <mergeCell ref="B383:D383"/>
    <mergeCell ref="E383:H383"/>
    <mergeCell ref="I383:J383"/>
    <mergeCell ref="K383:L383"/>
    <mergeCell ref="M383:X383"/>
    <mergeCell ref="B380:D380"/>
    <mergeCell ref="E380:H380"/>
    <mergeCell ref="I380:J380"/>
    <mergeCell ref="K380:L380"/>
    <mergeCell ref="M380:X380"/>
    <mergeCell ref="B381:D381"/>
    <mergeCell ref="E381:H381"/>
    <mergeCell ref="I381:J381"/>
    <mergeCell ref="K381:L381"/>
    <mergeCell ref="M381:X381"/>
    <mergeCell ref="M378:X378"/>
    <mergeCell ref="B379:D379"/>
    <mergeCell ref="E379:H379"/>
    <mergeCell ref="I379:J379"/>
    <mergeCell ref="K379:L379"/>
    <mergeCell ref="M379:X379"/>
    <mergeCell ref="I377:J377"/>
    <mergeCell ref="K377:L377"/>
    <mergeCell ref="B378:D378"/>
    <mergeCell ref="E378:H378"/>
    <mergeCell ref="I378:J378"/>
    <mergeCell ref="K378:L378"/>
    <mergeCell ref="B369:R369"/>
    <mergeCell ref="S369:T369"/>
    <mergeCell ref="U369:V369"/>
    <mergeCell ref="W369:X369"/>
    <mergeCell ref="B376:D376"/>
    <mergeCell ref="E376:J376"/>
    <mergeCell ref="K376:L376"/>
    <mergeCell ref="M376:X377"/>
    <mergeCell ref="B377:D377"/>
    <mergeCell ref="E377:H377"/>
    <mergeCell ref="B367:R367"/>
    <mergeCell ref="S367:T367"/>
    <mergeCell ref="U367:V367"/>
    <mergeCell ref="W367:X367"/>
    <mergeCell ref="B368:R368"/>
    <mergeCell ref="S368:T368"/>
    <mergeCell ref="U368:V368"/>
    <mergeCell ref="W368:X368"/>
    <mergeCell ref="B365:R365"/>
    <mergeCell ref="S365:T365"/>
    <mergeCell ref="U365:V365"/>
    <mergeCell ref="W365:X365"/>
    <mergeCell ref="B366:R366"/>
    <mergeCell ref="S366:T366"/>
    <mergeCell ref="U366:V366"/>
    <mergeCell ref="W366:X366"/>
    <mergeCell ref="B361:D361"/>
    <mergeCell ref="E361:H361"/>
    <mergeCell ref="I361:J361"/>
    <mergeCell ref="K361:L361"/>
    <mergeCell ref="M361:X361"/>
    <mergeCell ref="B362:D362"/>
    <mergeCell ref="E362:H362"/>
    <mergeCell ref="I362:J362"/>
    <mergeCell ref="K362:L362"/>
    <mergeCell ref="M362:X362"/>
    <mergeCell ref="B359:D359"/>
    <mergeCell ref="E359:H359"/>
    <mergeCell ref="I359:J359"/>
    <mergeCell ref="K359:L359"/>
    <mergeCell ref="M359:X359"/>
    <mergeCell ref="B360:D360"/>
    <mergeCell ref="E360:H360"/>
    <mergeCell ref="I360:J360"/>
    <mergeCell ref="K360:L360"/>
    <mergeCell ref="M360:X360"/>
    <mergeCell ref="M357:X357"/>
    <mergeCell ref="B358:D358"/>
    <mergeCell ref="E358:H358"/>
    <mergeCell ref="I358:J358"/>
    <mergeCell ref="K358:L358"/>
    <mergeCell ref="M358:X358"/>
    <mergeCell ref="I356:J356"/>
    <mergeCell ref="K356:L356"/>
    <mergeCell ref="B357:D357"/>
    <mergeCell ref="E357:H357"/>
    <mergeCell ref="I357:J357"/>
    <mergeCell ref="K357:L357"/>
    <mergeCell ref="B348:R348"/>
    <mergeCell ref="S348:T348"/>
    <mergeCell ref="U348:V348"/>
    <mergeCell ref="W348:X348"/>
    <mergeCell ref="B355:D355"/>
    <mergeCell ref="E355:J355"/>
    <mergeCell ref="K355:L355"/>
    <mergeCell ref="M355:X356"/>
    <mergeCell ref="B356:D356"/>
    <mergeCell ref="E356:H356"/>
    <mergeCell ref="B346:R346"/>
    <mergeCell ref="S346:T346"/>
    <mergeCell ref="U346:V346"/>
    <mergeCell ref="W346:X346"/>
    <mergeCell ref="B347:R347"/>
    <mergeCell ref="S347:T347"/>
    <mergeCell ref="U347:V347"/>
    <mergeCell ref="W347:X347"/>
    <mergeCell ref="B344:R344"/>
    <mergeCell ref="S344:T344"/>
    <mergeCell ref="U344:V344"/>
    <mergeCell ref="W344:X344"/>
    <mergeCell ref="B345:R345"/>
    <mergeCell ref="S345:T345"/>
    <mergeCell ref="U345:V345"/>
    <mergeCell ref="W345:X345"/>
    <mergeCell ref="B340:D340"/>
    <mergeCell ref="E340:H340"/>
    <mergeCell ref="I340:J340"/>
    <mergeCell ref="K340:L340"/>
    <mergeCell ref="M340:X340"/>
    <mergeCell ref="B341:D341"/>
    <mergeCell ref="E341:H341"/>
    <mergeCell ref="I341:J341"/>
    <mergeCell ref="K341:L341"/>
    <mergeCell ref="M341:X341"/>
    <mergeCell ref="B338:D338"/>
    <mergeCell ref="E338:H338"/>
    <mergeCell ref="I338:J338"/>
    <mergeCell ref="K338:L338"/>
    <mergeCell ref="M338:X338"/>
    <mergeCell ref="B339:D339"/>
    <mergeCell ref="E339:H339"/>
    <mergeCell ref="I339:J339"/>
    <mergeCell ref="K339:L339"/>
    <mergeCell ref="M339:X339"/>
    <mergeCell ref="M336:X336"/>
    <mergeCell ref="B337:D337"/>
    <mergeCell ref="E337:H337"/>
    <mergeCell ref="I337:J337"/>
    <mergeCell ref="K337:L337"/>
    <mergeCell ref="M337:X337"/>
    <mergeCell ref="I335:J335"/>
    <mergeCell ref="K335:L335"/>
    <mergeCell ref="B336:D336"/>
    <mergeCell ref="E336:H336"/>
    <mergeCell ref="I336:J336"/>
    <mergeCell ref="K336:L336"/>
    <mergeCell ref="B327:R327"/>
    <mergeCell ref="S327:T327"/>
    <mergeCell ref="U327:V327"/>
    <mergeCell ref="W327:X327"/>
    <mergeCell ref="B334:D334"/>
    <mergeCell ref="E334:J334"/>
    <mergeCell ref="K334:L334"/>
    <mergeCell ref="M334:X335"/>
    <mergeCell ref="B335:D335"/>
    <mergeCell ref="E335:H335"/>
    <mergeCell ref="B325:R325"/>
    <mergeCell ref="S325:T325"/>
    <mergeCell ref="U325:V325"/>
    <mergeCell ref="W325:X325"/>
    <mergeCell ref="B326:R326"/>
    <mergeCell ref="S326:T326"/>
    <mergeCell ref="U326:V326"/>
    <mergeCell ref="W326:X326"/>
    <mergeCell ref="B323:R323"/>
    <mergeCell ref="S323:T323"/>
    <mergeCell ref="U323:V323"/>
    <mergeCell ref="W323:X323"/>
    <mergeCell ref="B324:R324"/>
    <mergeCell ref="S324:T324"/>
    <mergeCell ref="U324:V324"/>
    <mergeCell ref="W324:X324"/>
    <mergeCell ref="B319:D319"/>
    <mergeCell ref="E319:H319"/>
    <mergeCell ref="I319:J319"/>
    <mergeCell ref="K319:L319"/>
    <mergeCell ref="M319:X319"/>
    <mergeCell ref="B320:D320"/>
    <mergeCell ref="E320:H320"/>
    <mergeCell ref="I320:J320"/>
    <mergeCell ref="K320:L320"/>
    <mergeCell ref="M320:X320"/>
    <mergeCell ref="B317:D317"/>
    <mergeCell ref="E317:H317"/>
    <mergeCell ref="I317:J317"/>
    <mergeCell ref="K317:L317"/>
    <mergeCell ref="M317:X317"/>
    <mergeCell ref="B318:D318"/>
    <mergeCell ref="E318:H318"/>
    <mergeCell ref="I318:J318"/>
    <mergeCell ref="K318:L318"/>
    <mergeCell ref="M318:X318"/>
    <mergeCell ref="M315:X315"/>
    <mergeCell ref="B316:D316"/>
    <mergeCell ref="E316:H316"/>
    <mergeCell ref="I316:J316"/>
    <mergeCell ref="K316:L316"/>
    <mergeCell ref="M316:X316"/>
    <mergeCell ref="I314:J314"/>
    <mergeCell ref="K314:L314"/>
    <mergeCell ref="B315:D315"/>
    <mergeCell ref="E315:H315"/>
    <mergeCell ref="I315:J315"/>
    <mergeCell ref="K315:L315"/>
    <mergeCell ref="B306:R306"/>
    <mergeCell ref="S306:T306"/>
    <mergeCell ref="U306:V306"/>
    <mergeCell ref="W306:X306"/>
    <mergeCell ref="B313:D313"/>
    <mergeCell ref="E313:J313"/>
    <mergeCell ref="K313:L313"/>
    <mergeCell ref="M313:X314"/>
    <mergeCell ref="B314:D314"/>
    <mergeCell ref="E314:H314"/>
    <mergeCell ref="B304:R304"/>
    <mergeCell ref="S304:T304"/>
    <mergeCell ref="U304:V304"/>
    <mergeCell ref="W304:X304"/>
    <mergeCell ref="B305:R305"/>
    <mergeCell ref="S305:T305"/>
    <mergeCell ref="U305:V305"/>
    <mergeCell ref="W305:X305"/>
    <mergeCell ref="B302:R302"/>
    <mergeCell ref="S302:T302"/>
    <mergeCell ref="U302:V302"/>
    <mergeCell ref="W302:X302"/>
    <mergeCell ref="B303:R303"/>
    <mergeCell ref="S303:T303"/>
    <mergeCell ref="U303:V303"/>
    <mergeCell ref="W303:X303"/>
    <mergeCell ref="B298:D298"/>
    <mergeCell ref="E298:H298"/>
    <mergeCell ref="I298:J298"/>
    <mergeCell ref="K298:L298"/>
    <mergeCell ref="M298:X298"/>
    <mergeCell ref="B299:D299"/>
    <mergeCell ref="E299:H299"/>
    <mergeCell ref="I299:J299"/>
    <mergeCell ref="K299:L299"/>
    <mergeCell ref="M299:X299"/>
    <mergeCell ref="B296:D296"/>
    <mergeCell ref="E296:H296"/>
    <mergeCell ref="I296:J296"/>
    <mergeCell ref="K296:L296"/>
    <mergeCell ref="M296:X296"/>
    <mergeCell ref="B297:D297"/>
    <mergeCell ref="E297:H297"/>
    <mergeCell ref="I297:J297"/>
    <mergeCell ref="K297:L297"/>
    <mergeCell ref="M297:X297"/>
    <mergeCell ref="M294:X294"/>
    <mergeCell ref="B295:D295"/>
    <mergeCell ref="E295:H295"/>
    <mergeCell ref="I295:J295"/>
    <mergeCell ref="K295:L295"/>
    <mergeCell ref="M295:X295"/>
    <mergeCell ref="I293:J293"/>
    <mergeCell ref="K293:L293"/>
    <mergeCell ref="B294:D294"/>
    <mergeCell ref="E294:H294"/>
    <mergeCell ref="I294:J294"/>
    <mergeCell ref="K294:L294"/>
    <mergeCell ref="B285:R285"/>
    <mergeCell ref="S285:T285"/>
    <mergeCell ref="U285:V285"/>
    <mergeCell ref="W285:X285"/>
    <mergeCell ref="B292:D292"/>
    <mergeCell ref="E292:J292"/>
    <mergeCell ref="K292:L292"/>
    <mergeCell ref="M292:X293"/>
    <mergeCell ref="B293:D293"/>
    <mergeCell ref="E293:H293"/>
    <mergeCell ref="B283:R283"/>
    <mergeCell ref="S283:T283"/>
    <mergeCell ref="U283:V283"/>
    <mergeCell ref="W283:X283"/>
    <mergeCell ref="B284:R284"/>
    <mergeCell ref="S284:T284"/>
    <mergeCell ref="U284:V284"/>
    <mergeCell ref="W284:X284"/>
    <mergeCell ref="B281:R281"/>
    <mergeCell ref="S281:T281"/>
    <mergeCell ref="U281:V281"/>
    <mergeCell ref="W281:X281"/>
    <mergeCell ref="B282:R282"/>
    <mergeCell ref="S282:T282"/>
    <mergeCell ref="U282:V282"/>
    <mergeCell ref="W282:X282"/>
    <mergeCell ref="B277:D277"/>
    <mergeCell ref="E277:H277"/>
    <mergeCell ref="I277:J277"/>
    <mergeCell ref="K277:L277"/>
    <mergeCell ref="M277:X277"/>
    <mergeCell ref="B278:D278"/>
    <mergeCell ref="E278:H278"/>
    <mergeCell ref="I278:J278"/>
    <mergeCell ref="K278:L278"/>
    <mergeCell ref="M278:X278"/>
    <mergeCell ref="B276:D276"/>
    <mergeCell ref="E276:H276"/>
    <mergeCell ref="I276:J276"/>
    <mergeCell ref="K276:L276"/>
    <mergeCell ref="M276:X276"/>
    <mergeCell ref="M273:X273"/>
    <mergeCell ref="B274:D274"/>
    <mergeCell ref="E274:H274"/>
    <mergeCell ref="I274:J274"/>
    <mergeCell ref="K274:L274"/>
    <mergeCell ref="M274:X274"/>
    <mergeCell ref="I272:J272"/>
    <mergeCell ref="K272:L272"/>
    <mergeCell ref="B273:D273"/>
    <mergeCell ref="E273:H273"/>
    <mergeCell ref="I273:J273"/>
    <mergeCell ref="K273:L273"/>
    <mergeCell ref="B271:D271"/>
    <mergeCell ref="E271:J271"/>
    <mergeCell ref="K271:L271"/>
    <mergeCell ref="M271:X272"/>
    <mergeCell ref="B272:D272"/>
    <mergeCell ref="E272:H272"/>
    <mergeCell ref="B262:R262"/>
    <mergeCell ref="S262:T262"/>
    <mergeCell ref="U262:V262"/>
    <mergeCell ref="W262:X262"/>
    <mergeCell ref="B263:R263"/>
    <mergeCell ref="S263:T263"/>
    <mergeCell ref="U263:V263"/>
    <mergeCell ref="W263:X263"/>
    <mergeCell ref="B275:D275"/>
    <mergeCell ref="E275:H275"/>
    <mergeCell ref="I275:J275"/>
    <mergeCell ref="K275:L275"/>
    <mergeCell ref="M275:X275"/>
    <mergeCell ref="B260:R260"/>
    <mergeCell ref="S260:T260"/>
    <mergeCell ref="U260:V260"/>
    <mergeCell ref="W260:X260"/>
    <mergeCell ref="B261:R261"/>
    <mergeCell ref="S261:T261"/>
    <mergeCell ref="U261:V261"/>
    <mergeCell ref="W261:X261"/>
    <mergeCell ref="B257:D257"/>
    <mergeCell ref="E257:H257"/>
    <mergeCell ref="I257:J257"/>
    <mergeCell ref="K257:L257"/>
    <mergeCell ref="M257:X257"/>
    <mergeCell ref="B264:R264"/>
    <mergeCell ref="S264:T264"/>
    <mergeCell ref="U264:V264"/>
    <mergeCell ref="W264:X264"/>
    <mergeCell ref="B256:D256"/>
    <mergeCell ref="E256:H256"/>
    <mergeCell ref="I256:J256"/>
    <mergeCell ref="K256:L256"/>
    <mergeCell ref="M256:X256"/>
    <mergeCell ref="M253:X253"/>
    <mergeCell ref="B254:D254"/>
    <mergeCell ref="E254:H254"/>
    <mergeCell ref="I254:J254"/>
    <mergeCell ref="K254:L254"/>
    <mergeCell ref="M254:X254"/>
    <mergeCell ref="I252:J252"/>
    <mergeCell ref="K252:L252"/>
    <mergeCell ref="B253:D253"/>
    <mergeCell ref="E253:H253"/>
    <mergeCell ref="I253:J253"/>
    <mergeCell ref="K253:L253"/>
    <mergeCell ref="B251:D251"/>
    <mergeCell ref="E251:J251"/>
    <mergeCell ref="K251:L251"/>
    <mergeCell ref="M251:X252"/>
    <mergeCell ref="B252:D252"/>
    <mergeCell ref="E252:H252"/>
    <mergeCell ref="B242:R242"/>
    <mergeCell ref="S242:T242"/>
    <mergeCell ref="U242:V242"/>
    <mergeCell ref="W242:X242"/>
    <mergeCell ref="B243:R243"/>
    <mergeCell ref="S243:T243"/>
    <mergeCell ref="U243:V243"/>
    <mergeCell ref="W243:X243"/>
    <mergeCell ref="B255:D255"/>
    <mergeCell ref="E255:H255"/>
    <mergeCell ref="I255:J255"/>
    <mergeCell ref="K255:L255"/>
    <mergeCell ref="M255:X255"/>
    <mergeCell ref="B240:R240"/>
    <mergeCell ref="S240:T240"/>
    <mergeCell ref="U240:V240"/>
    <mergeCell ref="W240:X240"/>
    <mergeCell ref="B241:R241"/>
    <mergeCell ref="S241:T241"/>
    <mergeCell ref="U241:V241"/>
    <mergeCell ref="W241:X241"/>
    <mergeCell ref="B237:D237"/>
    <mergeCell ref="E237:H237"/>
    <mergeCell ref="I237:J237"/>
    <mergeCell ref="K237:L237"/>
    <mergeCell ref="M237:X237"/>
    <mergeCell ref="B244:R244"/>
    <mergeCell ref="S244:T244"/>
    <mergeCell ref="U244:V244"/>
    <mergeCell ref="W244:X244"/>
    <mergeCell ref="B236:D236"/>
    <mergeCell ref="E236:H236"/>
    <mergeCell ref="I236:J236"/>
    <mergeCell ref="K236:L236"/>
    <mergeCell ref="M236:X236"/>
    <mergeCell ref="M233:X233"/>
    <mergeCell ref="B234:D234"/>
    <mergeCell ref="E234:H234"/>
    <mergeCell ref="I234:J234"/>
    <mergeCell ref="K234:L234"/>
    <mergeCell ref="M234:X234"/>
    <mergeCell ref="I232:J232"/>
    <mergeCell ref="K232:L232"/>
    <mergeCell ref="B233:D233"/>
    <mergeCell ref="E233:H233"/>
    <mergeCell ref="I233:J233"/>
    <mergeCell ref="K233:L233"/>
    <mergeCell ref="B231:D231"/>
    <mergeCell ref="E231:J231"/>
    <mergeCell ref="K231:L231"/>
    <mergeCell ref="M231:X232"/>
    <mergeCell ref="B232:D232"/>
    <mergeCell ref="E232:H232"/>
    <mergeCell ref="B222:R222"/>
    <mergeCell ref="S222:T222"/>
    <mergeCell ref="U222:V222"/>
    <mergeCell ref="W222:X222"/>
    <mergeCell ref="B223:R223"/>
    <mergeCell ref="S223:T223"/>
    <mergeCell ref="U223:V223"/>
    <mergeCell ref="W223:X223"/>
    <mergeCell ref="B235:D235"/>
    <mergeCell ref="E235:H235"/>
    <mergeCell ref="I235:J235"/>
    <mergeCell ref="K235:L235"/>
    <mergeCell ref="M235:X235"/>
    <mergeCell ref="B220:R220"/>
    <mergeCell ref="S220:T220"/>
    <mergeCell ref="U220:V220"/>
    <mergeCell ref="W220:X220"/>
    <mergeCell ref="B221:R221"/>
    <mergeCell ref="S221:T221"/>
    <mergeCell ref="U221:V221"/>
    <mergeCell ref="W221:X221"/>
    <mergeCell ref="B217:D217"/>
    <mergeCell ref="E217:H217"/>
    <mergeCell ref="I217:J217"/>
    <mergeCell ref="K217:L217"/>
    <mergeCell ref="M217:X217"/>
    <mergeCell ref="B224:R224"/>
    <mergeCell ref="S224:T224"/>
    <mergeCell ref="U224:V224"/>
    <mergeCell ref="W224:X224"/>
    <mergeCell ref="B216:D216"/>
    <mergeCell ref="E216:H216"/>
    <mergeCell ref="I216:J216"/>
    <mergeCell ref="K216:L216"/>
    <mergeCell ref="M216:X216"/>
    <mergeCell ref="M213:X213"/>
    <mergeCell ref="B214:D214"/>
    <mergeCell ref="E214:H214"/>
    <mergeCell ref="I214:J214"/>
    <mergeCell ref="K214:L214"/>
    <mergeCell ref="M214:X214"/>
    <mergeCell ref="I212:J212"/>
    <mergeCell ref="K212:L212"/>
    <mergeCell ref="B213:D213"/>
    <mergeCell ref="E213:H213"/>
    <mergeCell ref="I213:J213"/>
    <mergeCell ref="K213:L213"/>
    <mergeCell ref="B211:D211"/>
    <mergeCell ref="E211:J211"/>
    <mergeCell ref="K211:L211"/>
    <mergeCell ref="M211:X212"/>
    <mergeCell ref="B212:D212"/>
    <mergeCell ref="E212:H212"/>
    <mergeCell ref="B202:R202"/>
    <mergeCell ref="S202:T202"/>
    <mergeCell ref="U202:V202"/>
    <mergeCell ref="W202:X202"/>
    <mergeCell ref="B203:R203"/>
    <mergeCell ref="S203:T203"/>
    <mergeCell ref="U203:V203"/>
    <mergeCell ref="W203:X203"/>
    <mergeCell ref="B215:D215"/>
    <mergeCell ref="E215:H215"/>
    <mergeCell ref="I215:J215"/>
    <mergeCell ref="K215:L215"/>
    <mergeCell ref="M215:X215"/>
    <mergeCell ref="B200:R200"/>
    <mergeCell ref="S200:T200"/>
    <mergeCell ref="U200:V200"/>
    <mergeCell ref="W200:X200"/>
    <mergeCell ref="B201:R201"/>
    <mergeCell ref="S201:T201"/>
    <mergeCell ref="U201:V201"/>
    <mergeCell ref="W201:X201"/>
    <mergeCell ref="B197:D197"/>
    <mergeCell ref="E197:H197"/>
    <mergeCell ref="I197:J197"/>
    <mergeCell ref="K197:L197"/>
    <mergeCell ref="M197:X197"/>
    <mergeCell ref="B204:R204"/>
    <mergeCell ref="S204:T204"/>
    <mergeCell ref="U204:V204"/>
    <mergeCell ref="W204:X204"/>
    <mergeCell ref="B195:D195"/>
    <mergeCell ref="E195:H195"/>
    <mergeCell ref="I195:J195"/>
    <mergeCell ref="K195:L195"/>
    <mergeCell ref="M195:X195"/>
    <mergeCell ref="B196:D196"/>
    <mergeCell ref="E196:H196"/>
    <mergeCell ref="I196:J196"/>
    <mergeCell ref="K196:L196"/>
    <mergeCell ref="M196:X196"/>
    <mergeCell ref="M193:X193"/>
    <mergeCell ref="B194:D194"/>
    <mergeCell ref="E194:H194"/>
    <mergeCell ref="I194:J194"/>
    <mergeCell ref="K194:L194"/>
    <mergeCell ref="M194:X194"/>
    <mergeCell ref="I192:J192"/>
    <mergeCell ref="K192:L192"/>
    <mergeCell ref="B193:D193"/>
    <mergeCell ref="E193:H193"/>
    <mergeCell ref="I193:J193"/>
    <mergeCell ref="K193:L193"/>
    <mergeCell ref="B184:R184"/>
    <mergeCell ref="S184:T184"/>
    <mergeCell ref="U184:V184"/>
    <mergeCell ref="W184:X184"/>
    <mergeCell ref="B176:D176"/>
    <mergeCell ref="E176:H176"/>
    <mergeCell ref="I176:J176"/>
    <mergeCell ref="K176:L176"/>
    <mergeCell ref="M176:X176"/>
    <mergeCell ref="B191:D191"/>
    <mergeCell ref="E191:J191"/>
    <mergeCell ref="K191:L191"/>
    <mergeCell ref="M191:X192"/>
    <mergeCell ref="B192:D192"/>
    <mergeCell ref="E192:H192"/>
    <mergeCell ref="B182:R182"/>
    <mergeCell ref="S182:T182"/>
    <mergeCell ref="U182:V182"/>
    <mergeCell ref="W182:X182"/>
    <mergeCell ref="B183:R183"/>
    <mergeCell ref="S183:T183"/>
    <mergeCell ref="U183:V183"/>
    <mergeCell ref="W183:X183"/>
    <mergeCell ref="E171:J171"/>
    <mergeCell ref="K171:L171"/>
    <mergeCell ref="M171:X172"/>
    <mergeCell ref="B172:D172"/>
    <mergeCell ref="E172:H172"/>
    <mergeCell ref="B180:R180"/>
    <mergeCell ref="S180:T180"/>
    <mergeCell ref="U180:V180"/>
    <mergeCell ref="W180:X180"/>
    <mergeCell ref="B181:R181"/>
    <mergeCell ref="S181:T181"/>
    <mergeCell ref="U181:V181"/>
    <mergeCell ref="W181:X181"/>
    <mergeCell ref="B177:D177"/>
    <mergeCell ref="E177:H177"/>
    <mergeCell ref="I177:J177"/>
    <mergeCell ref="K177:L177"/>
    <mergeCell ref="U162:V162"/>
    <mergeCell ref="W162:X162"/>
    <mergeCell ref="B163:R163"/>
    <mergeCell ref="S163:T163"/>
    <mergeCell ref="U163:V163"/>
    <mergeCell ref="W163:X163"/>
    <mergeCell ref="B175:D175"/>
    <mergeCell ref="E175:H175"/>
    <mergeCell ref="I175:J175"/>
    <mergeCell ref="K175:L175"/>
    <mergeCell ref="M175:X175"/>
    <mergeCell ref="B160:R160"/>
    <mergeCell ref="S160:T160"/>
    <mergeCell ref="U160:V160"/>
    <mergeCell ref="W160:X160"/>
    <mergeCell ref="B161:R161"/>
    <mergeCell ref="S161:T161"/>
    <mergeCell ref="U161:V161"/>
    <mergeCell ref="W161:X161"/>
    <mergeCell ref="M173:X173"/>
    <mergeCell ref="B174:D174"/>
    <mergeCell ref="E174:H174"/>
    <mergeCell ref="I174:J174"/>
    <mergeCell ref="K174:L174"/>
    <mergeCell ref="M174:X174"/>
    <mergeCell ref="I172:J172"/>
    <mergeCell ref="K172:L172"/>
    <mergeCell ref="B173:D173"/>
    <mergeCell ref="E173:H173"/>
    <mergeCell ref="I173:J173"/>
    <mergeCell ref="K173:L173"/>
    <mergeCell ref="B171:D171"/>
    <mergeCell ref="W142:X142"/>
    <mergeCell ref="B143:R143"/>
    <mergeCell ref="S143:T143"/>
    <mergeCell ref="U143:V143"/>
    <mergeCell ref="W143:X143"/>
    <mergeCell ref="B157:D157"/>
    <mergeCell ref="E157:H157"/>
    <mergeCell ref="I157:J157"/>
    <mergeCell ref="K157:L157"/>
    <mergeCell ref="M157:X157"/>
    <mergeCell ref="B164:R164"/>
    <mergeCell ref="S164:T164"/>
    <mergeCell ref="U164:V164"/>
    <mergeCell ref="W164:X164"/>
    <mergeCell ref="B156:D156"/>
    <mergeCell ref="E156:H156"/>
    <mergeCell ref="I156:J156"/>
    <mergeCell ref="K156:L156"/>
    <mergeCell ref="M156:X156"/>
    <mergeCell ref="M153:X153"/>
    <mergeCell ref="B154:D154"/>
    <mergeCell ref="E154:H154"/>
    <mergeCell ref="I154:J154"/>
    <mergeCell ref="K154:L154"/>
    <mergeCell ref="M154:X154"/>
    <mergeCell ref="B155:D155"/>
    <mergeCell ref="E155:H155"/>
    <mergeCell ref="I155:J155"/>
    <mergeCell ref="K155:L155"/>
    <mergeCell ref="M155:X155"/>
    <mergeCell ref="B162:R162"/>
    <mergeCell ref="S162:T162"/>
    <mergeCell ref="B140:R140"/>
    <mergeCell ref="S140:T140"/>
    <mergeCell ref="U140:V140"/>
    <mergeCell ref="W140:X140"/>
    <mergeCell ref="B141:R141"/>
    <mergeCell ref="S141:T141"/>
    <mergeCell ref="U141:V141"/>
    <mergeCell ref="W141:X141"/>
    <mergeCell ref="B137:D137"/>
    <mergeCell ref="E137:H137"/>
    <mergeCell ref="I137:J137"/>
    <mergeCell ref="K137:L137"/>
    <mergeCell ref="M177:X177"/>
    <mergeCell ref="B144:R144"/>
    <mergeCell ref="S144:T144"/>
    <mergeCell ref="U144:V144"/>
    <mergeCell ref="W144:X144"/>
    <mergeCell ref="I152:J152"/>
    <mergeCell ref="K152:L152"/>
    <mergeCell ref="B153:D153"/>
    <mergeCell ref="E153:H153"/>
    <mergeCell ref="I153:J153"/>
    <mergeCell ref="K153:L153"/>
    <mergeCell ref="B151:D151"/>
    <mergeCell ref="E151:J151"/>
    <mergeCell ref="K151:L151"/>
    <mergeCell ref="M151:X152"/>
    <mergeCell ref="B152:D152"/>
    <mergeCell ref="E152:H152"/>
    <mergeCell ref="B142:R142"/>
    <mergeCell ref="S142:T142"/>
    <mergeCell ref="U142:V142"/>
    <mergeCell ref="B136:D136"/>
    <mergeCell ref="E136:H136"/>
    <mergeCell ref="I136:J136"/>
    <mergeCell ref="K136:L136"/>
    <mergeCell ref="M136:X136"/>
    <mergeCell ref="M133:X133"/>
    <mergeCell ref="B134:D134"/>
    <mergeCell ref="E134:H134"/>
    <mergeCell ref="I134:J134"/>
    <mergeCell ref="K134:L134"/>
    <mergeCell ref="M134:X134"/>
    <mergeCell ref="I132:J132"/>
    <mergeCell ref="K132:L132"/>
    <mergeCell ref="B133:D133"/>
    <mergeCell ref="E133:H133"/>
    <mergeCell ref="I133:J133"/>
    <mergeCell ref="K133:L133"/>
    <mergeCell ref="B131:D131"/>
    <mergeCell ref="E131:J131"/>
    <mergeCell ref="K131:L131"/>
    <mergeCell ref="M131:X132"/>
    <mergeCell ref="B132:D132"/>
    <mergeCell ref="E132:H132"/>
    <mergeCell ref="B122:R122"/>
    <mergeCell ref="S122:T122"/>
    <mergeCell ref="U122:V122"/>
    <mergeCell ref="W122:X122"/>
    <mergeCell ref="B123:R123"/>
    <mergeCell ref="S123:T123"/>
    <mergeCell ref="U123:V123"/>
    <mergeCell ref="W123:X123"/>
    <mergeCell ref="B135:D135"/>
    <mergeCell ref="E135:H135"/>
    <mergeCell ref="I135:J135"/>
    <mergeCell ref="K135:L135"/>
    <mergeCell ref="M135:X135"/>
    <mergeCell ref="B120:R120"/>
    <mergeCell ref="S120:T120"/>
    <mergeCell ref="U120:V120"/>
    <mergeCell ref="W120:X120"/>
    <mergeCell ref="B121:R121"/>
    <mergeCell ref="S121:T121"/>
    <mergeCell ref="U121:V121"/>
    <mergeCell ref="W121:X121"/>
    <mergeCell ref="B117:D117"/>
    <mergeCell ref="E117:H117"/>
    <mergeCell ref="I117:J117"/>
    <mergeCell ref="K117:L117"/>
    <mergeCell ref="M117:X117"/>
    <mergeCell ref="B124:R124"/>
    <mergeCell ref="S124:T124"/>
    <mergeCell ref="U124:V124"/>
    <mergeCell ref="W124:X124"/>
    <mergeCell ref="B116:D116"/>
    <mergeCell ref="E116:H116"/>
    <mergeCell ref="I116:J116"/>
    <mergeCell ref="K116:L116"/>
    <mergeCell ref="M116:X116"/>
    <mergeCell ref="M113:X113"/>
    <mergeCell ref="B114:D114"/>
    <mergeCell ref="E114:H114"/>
    <mergeCell ref="I114:J114"/>
    <mergeCell ref="K114:L114"/>
    <mergeCell ref="M114:X114"/>
    <mergeCell ref="I112:J112"/>
    <mergeCell ref="K112:L112"/>
    <mergeCell ref="B113:D113"/>
    <mergeCell ref="E113:H113"/>
    <mergeCell ref="I113:J113"/>
    <mergeCell ref="K113:L113"/>
    <mergeCell ref="B111:D111"/>
    <mergeCell ref="E111:J111"/>
    <mergeCell ref="K111:L111"/>
    <mergeCell ref="M111:X112"/>
    <mergeCell ref="B112:D112"/>
    <mergeCell ref="E112:H112"/>
    <mergeCell ref="B102:R102"/>
    <mergeCell ref="S102:T102"/>
    <mergeCell ref="U102:V102"/>
    <mergeCell ref="W102:X102"/>
    <mergeCell ref="B103:R103"/>
    <mergeCell ref="S103:T103"/>
    <mergeCell ref="U103:V103"/>
    <mergeCell ref="W103:X103"/>
    <mergeCell ref="B115:D115"/>
    <mergeCell ref="E115:H115"/>
    <mergeCell ref="I115:J115"/>
    <mergeCell ref="K115:L115"/>
    <mergeCell ref="M115:X115"/>
    <mergeCell ref="B100:R100"/>
    <mergeCell ref="S100:T100"/>
    <mergeCell ref="U100:V100"/>
    <mergeCell ref="W100:X100"/>
    <mergeCell ref="B101:R101"/>
    <mergeCell ref="S101:T101"/>
    <mergeCell ref="U101:V101"/>
    <mergeCell ref="W101:X101"/>
    <mergeCell ref="B97:D97"/>
    <mergeCell ref="E97:H97"/>
    <mergeCell ref="I97:J97"/>
    <mergeCell ref="K97:L97"/>
    <mergeCell ref="M97:X97"/>
    <mergeCell ref="B104:R104"/>
    <mergeCell ref="S104:T104"/>
    <mergeCell ref="U104:V104"/>
    <mergeCell ref="W104:X104"/>
    <mergeCell ref="B96:D96"/>
    <mergeCell ref="E96:H96"/>
    <mergeCell ref="I96:J96"/>
    <mergeCell ref="K96:L96"/>
    <mergeCell ref="M96:X96"/>
    <mergeCell ref="M93:X93"/>
    <mergeCell ref="B94:D94"/>
    <mergeCell ref="E94:H94"/>
    <mergeCell ref="I94:J94"/>
    <mergeCell ref="K94:L94"/>
    <mergeCell ref="M94:X94"/>
    <mergeCell ref="I92:J92"/>
    <mergeCell ref="K92:L92"/>
    <mergeCell ref="B93:D93"/>
    <mergeCell ref="E93:H93"/>
    <mergeCell ref="I93:J93"/>
    <mergeCell ref="K93:L93"/>
    <mergeCell ref="B91:D91"/>
    <mergeCell ref="E91:J91"/>
    <mergeCell ref="K91:L91"/>
    <mergeCell ref="M91:X92"/>
    <mergeCell ref="B92:D92"/>
    <mergeCell ref="E92:H92"/>
    <mergeCell ref="B82:R82"/>
    <mergeCell ref="S82:T82"/>
    <mergeCell ref="U82:V82"/>
    <mergeCell ref="W82:X82"/>
    <mergeCell ref="B83:R83"/>
    <mergeCell ref="S83:T83"/>
    <mergeCell ref="U83:V83"/>
    <mergeCell ref="W83:X83"/>
    <mergeCell ref="B95:D95"/>
    <mergeCell ref="E95:H95"/>
    <mergeCell ref="I95:J95"/>
    <mergeCell ref="K95:L95"/>
    <mergeCell ref="M95:X95"/>
    <mergeCell ref="B80:R80"/>
    <mergeCell ref="S80:T80"/>
    <mergeCell ref="U80:V80"/>
    <mergeCell ref="W80:X80"/>
    <mergeCell ref="B81:R81"/>
    <mergeCell ref="S81:T81"/>
    <mergeCell ref="U81:V81"/>
    <mergeCell ref="W81:X81"/>
    <mergeCell ref="B77:D77"/>
    <mergeCell ref="E77:H77"/>
    <mergeCell ref="I77:J77"/>
    <mergeCell ref="K77:L77"/>
    <mergeCell ref="M77:X77"/>
    <mergeCell ref="B84:R84"/>
    <mergeCell ref="S84:T84"/>
    <mergeCell ref="U84:V84"/>
    <mergeCell ref="W84:X84"/>
    <mergeCell ref="B76:D76"/>
    <mergeCell ref="E76:H76"/>
    <mergeCell ref="I76:J76"/>
    <mergeCell ref="K76:L76"/>
    <mergeCell ref="M76:X76"/>
    <mergeCell ref="M73:X73"/>
    <mergeCell ref="B74:D74"/>
    <mergeCell ref="E74:H74"/>
    <mergeCell ref="I74:J74"/>
    <mergeCell ref="K74:L74"/>
    <mergeCell ref="M74:X74"/>
    <mergeCell ref="I72:J72"/>
    <mergeCell ref="K72:L72"/>
    <mergeCell ref="B73:D73"/>
    <mergeCell ref="E73:H73"/>
    <mergeCell ref="I73:J73"/>
    <mergeCell ref="K73:L73"/>
    <mergeCell ref="B71:D71"/>
    <mergeCell ref="E71:J71"/>
    <mergeCell ref="K71:L71"/>
    <mergeCell ref="M71:X72"/>
    <mergeCell ref="B72:D72"/>
    <mergeCell ref="E72:H72"/>
    <mergeCell ref="B62:R62"/>
    <mergeCell ref="S62:T62"/>
    <mergeCell ref="U62:V62"/>
    <mergeCell ref="W62:X62"/>
    <mergeCell ref="B63:R63"/>
    <mergeCell ref="S63:T63"/>
    <mergeCell ref="U63:V63"/>
    <mergeCell ref="W63:X63"/>
    <mergeCell ref="B75:D75"/>
    <mergeCell ref="E75:H75"/>
    <mergeCell ref="I75:J75"/>
    <mergeCell ref="K75:L75"/>
    <mergeCell ref="M75:X75"/>
    <mergeCell ref="B60:R60"/>
    <mergeCell ref="S60:T60"/>
    <mergeCell ref="U60:V60"/>
    <mergeCell ref="W60:X60"/>
    <mergeCell ref="B61:R61"/>
    <mergeCell ref="S61:T61"/>
    <mergeCell ref="U61:V61"/>
    <mergeCell ref="W61:X61"/>
    <mergeCell ref="B57:D57"/>
    <mergeCell ref="E57:H57"/>
    <mergeCell ref="I57:J57"/>
    <mergeCell ref="K57:L57"/>
    <mergeCell ref="M57:X57"/>
    <mergeCell ref="B64:R64"/>
    <mergeCell ref="S64:T64"/>
    <mergeCell ref="U64:V64"/>
    <mergeCell ref="W64:X64"/>
    <mergeCell ref="B56:D56"/>
    <mergeCell ref="E56:H56"/>
    <mergeCell ref="I56:J56"/>
    <mergeCell ref="K56:L56"/>
    <mergeCell ref="M56:X56"/>
    <mergeCell ref="M53:X53"/>
    <mergeCell ref="B54:D54"/>
    <mergeCell ref="E54:H54"/>
    <mergeCell ref="I54:J54"/>
    <mergeCell ref="K54:L54"/>
    <mergeCell ref="M54:X54"/>
    <mergeCell ref="I52:J52"/>
    <mergeCell ref="K52:L52"/>
    <mergeCell ref="B53:D53"/>
    <mergeCell ref="E53:H53"/>
    <mergeCell ref="I53:J53"/>
    <mergeCell ref="K53:L53"/>
    <mergeCell ref="B51:D51"/>
    <mergeCell ref="E51:J51"/>
    <mergeCell ref="K51:L51"/>
    <mergeCell ref="M51:X52"/>
    <mergeCell ref="B52:D52"/>
    <mergeCell ref="E52:H52"/>
    <mergeCell ref="B42:R42"/>
    <mergeCell ref="S42:T42"/>
    <mergeCell ref="U42:V42"/>
    <mergeCell ref="W42:X42"/>
    <mergeCell ref="B43:R43"/>
    <mergeCell ref="S43:T43"/>
    <mergeCell ref="U43:V43"/>
    <mergeCell ref="W43:X43"/>
    <mergeCell ref="B55:D55"/>
    <mergeCell ref="E55:H55"/>
    <mergeCell ref="I55:J55"/>
    <mergeCell ref="K55:L55"/>
    <mergeCell ref="M55:X55"/>
    <mergeCell ref="B40:R40"/>
    <mergeCell ref="S40:T40"/>
    <mergeCell ref="U40:V40"/>
    <mergeCell ref="W40:X40"/>
    <mergeCell ref="B41:R41"/>
    <mergeCell ref="S41:T41"/>
    <mergeCell ref="U41:V41"/>
    <mergeCell ref="W41:X41"/>
    <mergeCell ref="B37:D37"/>
    <mergeCell ref="E37:H37"/>
    <mergeCell ref="I37:J37"/>
    <mergeCell ref="K37:L37"/>
    <mergeCell ref="M37:X37"/>
    <mergeCell ref="B44:R44"/>
    <mergeCell ref="S44:T44"/>
    <mergeCell ref="U44:V44"/>
    <mergeCell ref="W44:X44"/>
    <mergeCell ref="B36:D36"/>
    <mergeCell ref="E36:H36"/>
    <mergeCell ref="I36:J36"/>
    <mergeCell ref="K36:L36"/>
    <mergeCell ref="M36:X36"/>
    <mergeCell ref="M33:X33"/>
    <mergeCell ref="B34:D34"/>
    <mergeCell ref="E34:H34"/>
    <mergeCell ref="I34:J34"/>
    <mergeCell ref="K34:L34"/>
    <mergeCell ref="M34:X34"/>
    <mergeCell ref="I32:J32"/>
    <mergeCell ref="K32:L32"/>
    <mergeCell ref="B33:D33"/>
    <mergeCell ref="E33:H33"/>
    <mergeCell ref="I33:J33"/>
    <mergeCell ref="K33:L33"/>
    <mergeCell ref="B31:D31"/>
    <mergeCell ref="E31:J31"/>
    <mergeCell ref="K31:L31"/>
    <mergeCell ref="M31:X32"/>
    <mergeCell ref="B32:D32"/>
    <mergeCell ref="E32:H32"/>
    <mergeCell ref="B22:R22"/>
    <mergeCell ref="S22:T22"/>
    <mergeCell ref="U22:V22"/>
    <mergeCell ref="W22:X22"/>
    <mergeCell ref="B23:R23"/>
    <mergeCell ref="S23:T23"/>
    <mergeCell ref="U23:V23"/>
    <mergeCell ref="W23:X23"/>
    <mergeCell ref="B35:D35"/>
    <mergeCell ref="E35:H35"/>
    <mergeCell ref="I35:J35"/>
    <mergeCell ref="K35:L35"/>
    <mergeCell ref="M35:X35"/>
    <mergeCell ref="K13:L13"/>
    <mergeCell ref="B20:R20"/>
    <mergeCell ref="S20:T20"/>
    <mergeCell ref="U20:V20"/>
    <mergeCell ref="W20:X20"/>
    <mergeCell ref="B21:R21"/>
    <mergeCell ref="S21:T21"/>
    <mergeCell ref="U21:V21"/>
    <mergeCell ref="W21:X21"/>
    <mergeCell ref="B17:D17"/>
    <mergeCell ref="E17:H17"/>
    <mergeCell ref="I17:J17"/>
    <mergeCell ref="K17:L17"/>
    <mergeCell ref="M17:X17"/>
    <mergeCell ref="B24:R24"/>
    <mergeCell ref="S24:T24"/>
    <mergeCell ref="U24:V24"/>
    <mergeCell ref="W24:X24"/>
    <mergeCell ref="B11:D11"/>
    <mergeCell ref="E11:J11"/>
    <mergeCell ref="K11:L11"/>
    <mergeCell ref="M11:X12"/>
    <mergeCell ref="B12:D12"/>
    <mergeCell ref="E12:H12"/>
    <mergeCell ref="A3:X3"/>
    <mergeCell ref="A4:X4"/>
    <mergeCell ref="A7:I7"/>
    <mergeCell ref="J7:L7"/>
    <mergeCell ref="M7:Y7"/>
    <mergeCell ref="B15:D15"/>
    <mergeCell ref="E15:H15"/>
    <mergeCell ref="I15:J15"/>
    <mergeCell ref="K15:L15"/>
    <mergeCell ref="M15:X15"/>
    <mergeCell ref="B16:D16"/>
    <mergeCell ref="E16:H16"/>
    <mergeCell ref="I16:J16"/>
    <mergeCell ref="K16:L16"/>
    <mergeCell ref="M16:X16"/>
    <mergeCell ref="M13:X13"/>
    <mergeCell ref="B14:D14"/>
    <mergeCell ref="E14:H14"/>
    <mergeCell ref="I14:J14"/>
    <mergeCell ref="K14:L14"/>
    <mergeCell ref="M14:X14"/>
    <mergeCell ref="I12:J12"/>
    <mergeCell ref="K12:L12"/>
    <mergeCell ref="B13:D13"/>
    <mergeCell ref="E13:H13"/>
    <mergeCell ref="I13:J13"/>
  </mergeCells>
  <pageMargins left="0.78740157480314965" right="0.39370078740157483" top="0.39370078740157483" bottom="0.70866141732283472" header="0.39370078740157483" footer="0.51181102362204722"/>
  <pageSetup paperSize="9" scale="82" fitToHeight="0" orientation="portrait" r:id="rId1"/>
  <headerFooter alignWithMargins="0">
    <oddHeader xml:space="preserve">&amp;R&amp;P </oddHeader>
    <oddFooter xml:space="preserve">&amp;L&amp;8www.redu.fi/top&amp;R&amp;8Tulostettu: &amp;D klo: &amp;T </oddFooter>
  </headerFooter>
  <rowBreaks count="9" manualBreakCount="9">
    <brk id="29" max="24" man="1"/>
    <brk id="69" max="21" man="1"/>
    <brk id="109" max="21" man="1"/>
    <brk id="149" max="24" man="1"/>
    <brk id="189" max="24" man="1"/>
    <brk id="229" max="24" man="1"/>
    <brk id="269" max="24" man="1"/>
    <brk id="311" max="24" man="1"/>
    <brk id="353" max="24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18</xdr:col>
                    <xdr:colOff>190500</xdr:colOff>
                    <xdr:row>9</xdr:row>
                    <xdr:rowOff>0</xdr:rowOff>
                  </from>
                  <to>
                    <xdr:col>19</xdr:col>
                    <xdr:colOff>215900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18</xdr:col>
                    <xdr:colOff>190500</xdr:colOff>
                    <xdr:row>9</xdr:row>
                    <xdr:rowOff>0</xdr:rowOff>
                  </from>
                  <to>
                    <xdr:col>19</xdr:col>
                    <xdr:colOff>215900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18</xdr:col>
                    <xdr:colOff>190500</xdr:colOff>
                    <xdr:row>9</xdr:row>
                    <xdr:rowOff>0</xdr:rowOff>
                  </from>
                  <to>
                    <xdr:col>19</xdr:col>
                    <xdr:colOff>215900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20</xdr:col>
                    <xdr:colOff>177800</xdr:colOff>
                    <xdr:row>9</xdr:row>
                    <xdr:rowOff>0</xdr:rowOff>
                  </from>
                  <to>
                    <xdr:col>21</xdr:col>
                    <xdr:colOff>215900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20</xdr:col>
                    <xdr:colOff>177800</xdr:colOff>
                    <xdr:row>9</xdr:row>
                    <xdr:rowOff>0</xdr:rowOff>
                  </from>
                  <to>
                    <xdr:col>21</xdr:col>
                    <xdr:colOff>215900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20</xdr:col>
                    <xdr:colOff>190500</xdr:colOff>
                    <xdr:row>9</xdr:row>
                    <xdr:rowOff>0</xdr:rowOff>
                  </from>
                  <to>
                    <xdr:col>21</xdr:col>
                    <xdr:colOff>215900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22</xdr:col>
                    <xdr:colOff>190500</xdr:colOff>
                    <xdr:row>9</xdr:row>
                    <xdr:rowOff>0</xdr:rowOff>
                  </from>
                  <to>
                    <xdr:col>23</xdr:col>
                    <xdr:colOff>215900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22</xdr:col>
                    <xdr:colOff>190500</xdr:colOff>
                    <xdr:row>9</xdr:row>
                    <xdr:rowOff>0</xdr:rowOff>
                  </from>
                  <to>
                    <xdr:col>23</xdr:col>
                    <xdr:colOff>215900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22</xdr:col>
                    <xdr:colOff>190500</xdr:colOff>
                    <xdr:row>9</xdr:row>
                    <xdr:rowOff>0</xdr:rowOff>
                  </from>
                  <to>
                    <xdr:col>23</xdr:col>
                    <xdr:colOff>215900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18</xdr:col>
                    <xdr:colOff>190500</xdr:colOff>
                    <xdr:row>9</xdr:row>
                    <xdr:rowOff>0</xdr:rowOff>
                  </from>
                  <to>
                    <xdr:col>19</xdr:col>
                    <xdr:colOff>215900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20</xdr:col>
                    <xdr:colOff>190500</xdr:colOff>
                    <xdr:row>9</xdr:row>
                    <xdr:rowOff>0</xdr:rowOff>
                  </from>
                  <to>
                    <xdr:col>21</xdr:col>
                    <xdr:colOff>215900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22</xdr:col>
                    <xdr:colOff>190500</xdr:colOff>
                    <xdr:row>9</xdr:row>
                    <xdr:rowOff>0</xdr:rowOff>
                  </from>
                  <to>
                    <xdr:col>23</xdr:col>
                    <xdr:colOff>215900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18</xdr:col>
                    <xdr:colOff>190500</xdr:colOff>
                    <xdr:row>19</xdr:row>
                    <xdr:rowOff>215900</xdr:rowOff>
                  </from>
                  <to>
                    <xdr:col>19</xdr:col>
                    <xdr:colOff>215900</xdr:colOff>
                    <xdr:row>21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18</xdr:col>
                    <xdr:colOff>190500</xdr:colOff>
                    <xdr:row>20</xdr:row>
                    <xdr:rowOff>114300</xdr:rowOff>
                  </from>
                  <to>
                    <xdr:col>19</xdr:col>
                    <xdr:colOff>215900</xdr:colOff>
                    <xdr:row>22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18</xdr:col>
                    <xdr:colOff>190500</xdr:colOff>
                    <xdr:row>21</xdr:row>
                    <xdr:rowOff>114300</xdr:rowOff>
                  </from>
                  <to>
                    <xdr:col>19</xdr:col>
                    <xdr:colOff>215900</xdr:colOff>
                    <xdr:row>23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20</xdr:col>
                    <xdr:colOff>177800</xdr:colOff>
                    <xdr:row>19</xdr:row>
                    <xdr:rowOff>215900</xdr:rowOff>
                  </from>
                  <to>
                    <xdr:col>21</xdr:col>
                    <xdr:colOff>215900</xdr:colOff>
                    <xdr:row>21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20</xdr:col>
                    <xdr:colOff>177800</xdr:colOff>
                    <xdr:row>20</xdr:row>
                    <xdr:rowOff>114300</xdr:rowOff>
                  </from>
                  <to>
                    <xdr:col>21</xdr:col>
                    <xdr:colOff>215900</xdr:colOff>
                    <xdr:row>22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20</xdr:col>
                    <xdr:colOff>190500</xdr:colOff>
                    <xdr:row>21</xdr:row>
                    <xdr:rowOff>114300</xdr:rowOff>
                  </from>
                  <to>
                    <xdr:col>21</xdr:col>
                    <xdr:colOff>215900</xdr:colOff>
                    <xdr:row>23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22</xdr:col>
                    <xdr:colOff>190500</xdr:colOff>
                    <xdr:row>19</xdr:row>
                    <xdr:rowOff>215900</xdr:rowOff>
                  </from>
                  <to>
                    <xdr:col>23</xdr:col>
                    <xdr:colOff>215900</xdr:colOff>
                    <xdr:row>21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22</xdr:col>
                    <xdr:colOff>190500</xdr:colOff>
                    <xdr:row>20</xdr:row>
                    <xdr:rowOff>114300</xdr:rowOff>
                  </from>
                  <to>
                    <xdr:col>23</xdr:col>
                    <xdr:colOff>215900</xdr:colOff>
                    <xdr:row>22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22</xdr:col>
                    <xdr:colOff>190500</xdr:colOff>
                    <xdr:row>21</xdr:row>
                    <xdr:rowOff>114300</xdr:rowOff>
                  </from>
                  <to>
                    <xdr:col>23</xdr:col>
                    <xdr:colOff>215900</xdr:colOff>
                    <xdr:row>23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18</xdr:col>
                    <xdr:colOff>190500</xdr:colOff>
                    <xdr:row>22</xdr:row>
                    <xdr:rowOff>114300</xdr:rowOff>
                  </from>
                  <to>
                    <xdr:col>19</xdr:col>
                    <xdr:colOff>215900</xdr:colOff>
                    <xdr:row>24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20</xdr:col>
                    <xdr:colOff>190500</xdr:colOff>
                    <xdr:row>22</xdr:row>
                    <xdr:rowOff>114300</xdr:rowOff>
                  </from>
                  <to>
                    <xdr:col>21</xdr:col>
                    <xdr:colOff>215900</xdr:colOff>
                    <xdr:row>24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22</xdr:col>
                    <xdr:colOff>190500</xdr:colOff>
                    <xdr:row>22</xdr:row>
                    <xdr:rowOff>114300</xdr:rowOff>
                  </from>
                  <to>
                    <xdr:col>23</xdr:col>
                    <xdr:colOff>215900</xdr:colOff>
                    <xdr:row>24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18</xdr:col>
                    <xdr:colOff>190500</xdr:colOff>
                    <xdr:row>39</xdr:row>
                    <xdr:rowOff>215900</xdr:rowOff>
                  </from>
                  <to>
                    <xdr:col>19</xdr:col>
                    <xdr:colOff>215900</xdr:colOff>
                    <xdr:row>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18</xdr:col>
                    <xdr:colOff>190500</xdr:colOff>
                    <xdr:row>40</xdr:row>
                    <xdr:rowOff>114300</xdr:rowOff>
                  </from>
                  <to>
                    <xdr:col>19</xdr:col>
                    <xdr:colOff>215900</xdr:colOff>
                    <xdr:row>42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18</xdr:col>
                    <xdr:colOff>190500</xdr:colOff>
                    <xdr:row>41</xdr:row>
                    <xdr:rowOff>114300</xdr:rowOff>
                  </from>
                  <to>
                    <xdr:col>19</xdr:col>
                    <xdr:colOff>215900</xdr:colOff>
                    <xdr:row>43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20</xdr:col>
                    <xdr:colOff>177800</xdr:colOff>
                    <xdr:row>39</xdr:row>
                    <xdr:rowOff>215900</xdr:rowOff>
                  </from>
                  <to>
                    <xdr:col>21</xdr:col>
                    <xdr:colOff>215900</xdr:colOff>
                    <xdr:row>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20</xdr:col>
                    <xdr:colOff>177800</xdr:colOff>
                    <xdr:row>40</xdr:row>
                    <xdr:rowOff>114300</xdr:rowOff>
                  </from>
                  <to>
                    <xdr:col>21</xdr:col>
                    <xdr:colOff>215900</xdr:colOff>
                    <xdr:row>42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20</xdr:col>
                    <xdr:colOff>190500</xdr:colOff>
                    <xdr:row>41</xdr:row>
                    <xdr:rowOff>114300</xdr:rowOff>
                  </from>
                  <to>
                    <xdr:col>21</xdr:col>
                    <xdr:colOff>215900</xdr:colOff>
                    <xdr:row>43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22</xdr:col>
                    <xdr:colOff>190500</xdr:colOff>
                    <xdr:row>39</xdr:row>
                    <xdr:rowOff>215900</xdr:rowOff>
                  </from>
                  <to>
                    <xdr:col>23</xdr:col>
                    <xdr:colOff>215900</xdr:colOff>
                    <xdr:row>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22</xdr:col>
                    <xdr:colOff>190500</xdr:colOff>
                    <xdr:row>40</xdr:row>
                    <xdr:rowOff>114300</xdr:rowOff>
                  </from>
                  <to>
                    <xdr:col>23</xdr:col>
                    <xdr:colOff>215900</xdr:colOff>
                    <xdr:row>42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22</xdr:col>
                    <xdr:colOff>190500</xdr:colOff>
                    <xdr:row>41</xdr:row>
                    <xdr:rowOff>114300</xdr:rowOff>
                  </from>
                  <to>
                    <xdr:col>23</xdr:col>
                    <xdr:colOff>215900</xdr:colOff>
                    <xdr:row>43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18</xdr:col>
                    <xdr:colOff>190500</xdr:colOff>
                    <xdr:row>42</xdr:row>
                    <xdr:rowOff>114300</xdr:rowOff>
                  </from>
                  <to>
                    <xdr:col>19</xdr:col>
                    <xdr:colOff>215900</xdr:colOff>
                    <xdr:row>44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20</xdr:col>
                    <xdr:colOff>190500</xdr:colOff>
                    <xdr:row>42</xdr:row>
                    <xdr:rowOff>114300</xdr:rowOff>
                  </from>
                  <to>
                    <xdr:col>21</xdr:col>
                    <xdr:colOff>215900</xdr:colOff>
                    <xdr:row>44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22</xdr:col>
                    <xdr:colOff>190500</xdr:colOff>
                    <xdr:row>42</xdr:row>
                    <xdr:rowOff>114300</xdr:rowOff>
                  </from>
                  <to>
                    <xdr:col>23</xdr:col>
                    <xdr:colOff>215900</xdr:colOff>
                    <xdr:row>44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18</xdr:col>
                    <xdr:colOff>190500</xdr:colOff>
                    <xdr:row>59</xdr:row>
                    <xdr:rowOff>215900</xdr:rowOff>
                  </from>
                  <to>
                    <xdr:col>19</xdr:col>
                    <xdr:colOff>215900</xdr:colOff>
                    <xdr:row>61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18</xdr:col>
                    <xdr:colOff>190500</xdr:colOff>
                    <xdr:row>60</xdr:row>
                    <xdr:rowOff>114300</xdr:rowOff>
                  </from>
                  <to>
                    <xdr:col>19</xdr:col>
                    <xdr:colOff>215900</xdr:colOff>
                    <xdr:row>62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18</xdr:col>
                    <xdr:colOff>190500</xdr:colOff>
                    <xdr:row>61</xdr:row>
                    <xdr:rowOff>114300</xdr:rowOff>
                  </from>
                  <to>
                    <xdr:col>19</xdr:col>
                    <xdr:colOff>215900</xdr:colOff>
                    <xdr:row>63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20</xdr:col>
                    <xdr:colOff>177800</xdr:colOff>
                    <xdr:row>59</xdr:row>
                    <xdr:rowOff>215900</xdr:rowOff>
                  </from>
                  <to>
                    <xdr:col>21</xdr:col>
                    <xdr:colOff>215900</xdr:colOff>
                    <xdr:row>61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20</xdr:col>
                    <xdr:colOff>177800</xdr:colOff>
                    <xdr:row>60</xdr:row>
                    <xdr:rowOff>114300</xdr:rowOff>
                  </from>
                  <to>
                    <xdr:col>21</xdr:col>
                    <xdr:colOff>215900</xdr:colOff>
                    <xdr:row>62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20</xdr:col>
                    <xdr:colOff>190500</xdr:colOff>
                    <xdr:row>61</xdr:row>
                    <xdr:rowOff>114300</xdr:rowOff>
                  </from>
                  <to>
                    <xdr:col>21</xdr:col>
                    <xdr:colOff>215900</xdr:colOff>
                    <xdr:row>63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22</xdr:col>
                    <xdr:colOff>190500</xdr:colOff>
                    <xdr:row>59</xdr:row>
                    <xdr:rowOff>215900</xdr:rowOff>
                  </from>
                  <to>
                    <xdr:col>23</xdr:col>
                    <xdr:colOff>215900</xdr:colOff>
                    <xdr:row>61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22</xdr:col>
                    <xdr:colOff>190500</xdr:colOff>
                    <xdr:row>60</xdr:row>
                    <xdr:rowOff>114300</xdr:rowOff>
                  </from>
                  <to>
                    <xdr:col>23</xdr:col>
                    <xdr:colOff>215900</xdr:colOff>
                    <xdr:row>62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22</xdr:col>
                    <xdr:colOff>190500</xdr:colOff>
                    <xdr:row>61</xdr:row>
                    <xdr:rowOff>114300</xdr:rowOff>
                  </from>
                  <to>
                    <xdr:col>23</xdr:col>
                    <xdr:colOff>215900</xdr:colOff>
                    <xdr:row>63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18</xdr:col>
                    <xdr:colOff>190500</xdr:colOff>
                    <xdr:row>62</xdr:row>
                    <xdr:rowOff>114300</xdr:rowOff>
                  </from>
                  <to>
                    <xdr:col>19</xdr:col>
                    <xdr:colOff>215900</xdr:colOff>
                    <xdr:row>64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20</xdr:col>
                    <xdr:colOff>190500</xdr:colOff>
                    <xdr:row>62</xdr:row>
                    <xdr:rowOff>114300</xdr:rowOff>
                  </from>
                  <to>
                    <xdr:col>21</xdr:col>
                    <xdr:colOff>215900</xdr:colOff>
                    <xdr:row>64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22</xdr:col>
                    <xdr:colOff>190500</xdr:colOff>
                    <xdr:row>62</xdr:row>
                    <xdr:rowOff>114300</xdr:rowOff>
                  </from>
                  <to>
                    <xdr:col>23</xdr:col>
                    <xdr:colOff>215900</xdr:colOff>
                    <xdr:row>64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18</xdr:col>
                    <xdr:colOff>190500</xdr:colOff>
                    <xdr:row>79</xdr:row>
                    <xdr:rowOff>215900</xdr:rowOff>
                  </from>
                  <to>
                    <xdr:col>19</xdr:col>
                    <xdr:colOff>215900</xdr:colOff>
                    <xdr:row>81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18</xdr:col>
                    <xdr:colOff>190500</xdr:colOff>
                    <xdr:row>80</xdr:row>
                    <xdr:rowOff>114300</xdr:rowOff>
                  </from>
                  <to>
                    <xdr:col>19</xdr:col>
                    <xdr:colOff>215900</xdr:colOff>
                    <xdr:row>82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18</xdr:col>
                    <xdr:colOff>190500</xdr:colOff>
                    <xdr:row>81</xdr:row>
                    <xdr:rowOff>114300</xdr:rowOff>
                  </from>
                  <to>
                    <xdr:col>19</xdr:col>
                    <xdr:colOff>215900</xdr:colOff>
                    <xdr:row>83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20</xdr:col>
                    <xdr:colOff>177800</xdr:colOff>
                    <xdr:row>79</xdr:row>
                    <xdr:rowOff>215900</xdr:rowOff>
                  </from>
                  <to>
                    <xdr:col>21</xdr:col>
                    <xdr:colOff>215900</xdr:colOff>
                    <xdr:row>81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20</xdr:col>
                    <xdr:colOff>177800</xdr:colOff>
                    <xdr:row>80</xdr:row>
                    <xdr:rowOff>114300</xdr:rowOff>
                  </from>
                  <to>
                    <xdr:col>21</xdr:col>
                    <xdr:colOff>215900</xdr:colOff>
                    <xdr:row>82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20</xdr:col>
                    <xdr:colOff>190500</xdr:colOff>
                    <xdr:row>81</xdr:row>
                    <xdr:rowOff>114300</xdr:rowOff>
                  </from>
                  <to>
                    <xdr:col>21</xdr:col>
                    <xdr:colOff>215900</xdr:colOff>
                    <xdr:row>83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22</xdr:col>
                    <xdr:colOff>190500</xdr:colOff>
                    <xdr:row>79</xdr:row>
                    <xdr:rowOff>215900</xdr:rowOff>
                  </from>
                  <to>
                    <xdr:col>23</xdr:col>
                    <xdr:colOff>215900</xdr:colOff>
                    <xdr:row>81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22</xdr:col>
                    <xdr:colOff>190500</xdr:colOff>
                    <xdr:row>80</xdr:row>
                    <xdr:rowOff>114300</xdr:rowOff>
                  </from>
                  <to>
                    <xdr:col>23</xdr:col>
                    <xdr:colOff>215900</xdr:colOff>
                    <xdr:row>82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22</xdr:col>
                    <xdr:colOff>190500</xdr:colOff>
                    <xdr:row>81</xdr:row>
                    <xdr:rowOff>114300</xdr:rowOff>
                  </from>
                  <to>
                    <xdr:col>23</xdr:col>
                    <xdr:colOff>215900</xdr:colOff>
                    <xdr:row>83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18</xdr:col>
                    <xdr:colOff>190500</xdr:colOff>
                    <xdr:row>82</xdr:row>
                    <xdr:rowOff>114300</xdr:rowOff>
                  </from>
                  <to>
                    <xdr:col>19</xdr:col>
                    <xdr:colOff>215900</xdr:colOff>
                    <xdr:row>84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20</xdr:col>
                    <xdr:colOff>190500</xdr:colOff>
                    <xdr:row>82</xdr:row>
                    <xdr:rowOff>114300</xdr:rowOff>
                  </from>
                  <to>
                    <xdr:col>21</xdr:col>
                    <xdr:colOff>215900</xdr:colOff>
                    <xdr:row>84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22</xdr:col>
                    <xdr:colOff>190500</xdr:colOff>
                    <xdr:row>82</xdr:row>
                    <xdr:rowOff>114300</xdr:rowOff>
                  </from>
                  <to>
                    <xdr:col>23</xdr:col>
                    <xdr:colOff>215900</xdr:colOff>
                    <xdr:row>84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18</xdr:col>
                    <xdr:colOff>190500</xdr:colOff>
                    <xdr:row>99</xdr:row>
                    <xdr:rowOff>215900</xdr:rowOff>
                  </from>
                  <to>
                    <xdr:col>19</xdr:col>
                    <xdr:colOff>215900</xdr:colOff>
                    <xdr:row>101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18</xdr:col>
                    <xdr:colOff>190500</xdr:colOff>
                    <xdr:row>100</xdr:row>
                    <xdr:rowOff>114300</xdr:rowOff>
                  </from>
                  <to>
                    <xdr:col>19</xdr:col>
                    <xdr:colOff>215900</xdr:colOff>
                    <xdr:row>102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18</xdr:col>
                    <xdr:colOff>190500</xdr:colOff>
                    <xdr:row>101</xdr:row>
                    <xdr:rowOff>114300</xdr:rowOff>
                  </from>
                  <to>
                    <xdr:col>19</xdr:col>
                    <xdr:colOff>215900</xdr:colOff>
                    <xdr:row>103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20</xdr:col>
                    <xdr:colOff>177800</xdr:colOff>
                    <xdr:row>99</xdr:row>
                    <xdr:rowOff>215900</xdr:rowOff>
                  </from>
                  <to>
                    <xdr:col>21</xdr:col>
                    <xdr:colOff>215900</xdr:colOff>
                    <xdr:row>101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20</xdr:col>
                    <xdr:colOff>177800</xdr:colOff>
                    <xdr:row>100</xdr:row>
                    <xdr:rowOff>114300</xdr:rowOff>
                  </from>
                  <to>
                    <xdr:col>21</xdr:col>
                    <xdr:colOff>215900</xdr:colOff>
                    <xdr:row>102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20</xdr:col>
                    <xdr:colOff>190500</xdr:colOff>
                    <xdr:row>101</xdr:row>
                    <xdr:rowOff>114300</xdr:rowOff>
                  </from>
                  <to>
                    <xdr:col>21</xdr:col>
                    <xdr:colOff>215900</xdr:colOff>
                    <xdr:row>103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22</xdr:col>
                    <xdr:colOff>190500</xdr:colOff>
                    <xdr:row>99</xdr:row>
                    <xdr:rowOff>215900</xdr:rowOff>
                  </from>
                  <to>
                    <xdr:col>23</xdr:col>
                    <xdr:colOff>215900</xdr:colOff>
                    <xdr:row>101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22</xdr:col>
                    <xdr:colOff>190500</xdr:colOff>
                    <xdr:row>100</xdr:row>
                    <xdr:rowOff>114300</xdr:rowOff>
                  </from>
                  <to>
                    <xdr:col>23</xdr:col>
                    <xdr:colOff>215900</xdr:colOff>
                    <xdr:row>102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22</xdr:col>
                    <xdr:colOff>190500</xdr:colOff>
                    <xdr:row>101</xdr:row>
                    <xdr:rowOff>114300</xdr:rowOff>
                  </from>
                  <to>
                    <xdr:col>23</xdr:col>
                    <xdr:colOff>215900</xdr:colOff>
                    <xdr:row>103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>
                  <from>
                    <xdr:col>18</xdr:col>
                    <xdr:colOff>190500</xdr:colOff>
                    <xdr:row>102</xdr:row>
                    <xdr:rowOff>114300</xdr:rowOff>
                  </from>
                  <to>
                    <xdr:col>19</xdr:col>
                    <xdr:colOff>215900</xdr:colOff>
                    <xdr:row>104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>
                  <from>
                    <xdr:col>20</xdr:col>
                    <xdr:colOff>190500</xdr:colOff>
                    <xdr:row>102</xdr:row>
                    <xdr:rowOff>114300</xdr:rowOff>
                  </from>
                  <to>
                    <xdr:col>21</xdr:col>
                    <xdr:colOff>215900</xdr:colOff>
                    <xdr:row>104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>
                <anchor moveWithCells="1">
                  <from>
                    <xdr:col>22</xdr:col>
                    <xdr:colOff>190500</xdr:colOff>
                    <xdr:row>102</xdr:row>
                    <xdr:rowOff>114300</xdr:rowOff>
                  </from>
                  <to>
                    <xdr:col>23</xdr:col>
                    <xdr:colOff>215900</xdr:colOff>
                    <xdr:row>104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>
                <anchor moveWithCells="1">
                  <from>
                    <xdr:col>18</xdr:col>
                    <xdr:colOff>190500</xdr:colOff>
                    <xdr:row>119</xdr:row>
                    <xdr:rowOff>215900</xdr:rowOff>
                  </from>
                  <to>
                    <xdr:col>19</xdr:col>
                    <xdr:colOff>215900</xdr:colOff>
                    <xdr:row>121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>
                <anchor moveWithCells="1">
                  <from>
                    <xdr:col>18</xdr:col>
                    <xdr:colOff>190500</xdr:colOff>
                    <xdr:row>120</xdr:row>
                    <xdr:rowOff>114300</xdr:rowOff>
                  </from>
                  <to>
                    <xdr:col>19</xdr:col>
                    <xdr:colOff>215900</xdr:colOff>
                    <xdr:row>122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Check Box 75">
              <controlPr defaultSize="0" autoFill="0" autoLine="0" autoPict="0">
                <anchor moveWithCells="1">
                  <from>
                    <xdr:col>18</xdr:col>
                    <xdr:colOff>190500</xdr:colOff>
                    <xdr:row>121</xdr:row>
                    <xdr:rowOff>114300</xdr:rowOff>
                  </from>
                  <to>
                    <xdr:col>19</xdr:col>
                    <xdr:colOff>215900</xdr:colOff>
                    <xdr:row>123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Check Box 76">
              <controlPr defaultSize="0" autoFill="0" autoLine="0" autoPict="0">
                <anchor moveWithCells="1">
                  <from>
                    <xdr:col>20</xdr:col>
                    <xdr:colOff>177800</xdr:colOff>
                    <xdr:row>119</xdr:row>
                    <xdr:rowOff>215900</xdr:rowOff>
                  </from>
                  <to>
                    <xdr:col>21</xdr:col>
                    <xdr:colOff>215900</xdr:colOff>
                    <xdr:row>121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Check Box 77">
              <controlPr defaultSize="0" autoFill="0" autoLine="0" autoPict="0">
                <anchor moveWithCells="1">
                  <from>
                    <xdr:col>20</xdr:col>
                    <xdr:colOff>177800</xdr:colOff>
                    <xdr:row>120</xdr:row>
                    <xdr:rowOff>114300</xdr:rowOff>
                  </from>
                  <to>
                    <xdr:col>21</xdr:col>
                    <xdr:colOff>215900</xdr:colOff>
                    <xdr:row>122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Check Box 78">
              <controlPr defaultSize="0" autoFill="0" autoLine="0" autoPict="0">
                <anchor moveWithCells="1">
                  <from>
                    <xdr:col>20</xdr:col>
                    <xdr:colOff>190500</xdr:colOff>
                    <xdr:row>121</xdr:row>
                    <xdr:rowOff>114300</xdr:rowOff>
                  </from>
                  <to>
                    <xdr:col>21</xdr:col>
                    <xdr:colOff>215900</xdr:colOff>
                    <xdr:row>123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Check Box 79">
              <controlPr defaultSize="0" autoFill="0" autoLine="0" autoPict="0">
                <anchor moveWithCells="1">
                  <from>
                    <xdr:col>22</xdr:col>
                    <xdr:colOff>190500</xdr:colOff>
                    <xdr:row>119</xdr:row>
                    <xdr:rowOff>215900</xdr:rowOff>
                  </from>
                  <to>
                    <xdr:col>23</xdr:col>
                    <xdr:colOff>215900</xdr:colOff>
                    <xdr:row>121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Check Box 80">
              <controlPr defaultSize="0" autoFill="0" autoLine="0" autoPict="0">
                <anchor moveWithCells="1">
                  <from>
                    <xdr:col>22</xdr:col>
                    <xdr:colOff>190500</xdr:colOff>
                    <xdr:row>120</xdr:row>
                    <xdr:rowOff>114300</xdr:rowOff>
                  </from>
                  <to>
                    <xdr:col>23</xdr:col>
                    <xdr:colOff>215900</xdr:colOff>
                    <xdr:row>122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Check Box 81">
              <controlPr defaultSize="0" autoFill="0" autoLine="0" autoPict="0">
                <anchor moveWithCells="1">
                  <from>
                    <xdr:col>22</xdr:col>
                    <xdr:colOff>190500</xdr:colOff>
                    <xdr:row>121</xdr:row>
                    <xdr:rowOff>114300</xdr:rowOff>
                  </from>
                  <to>
                    <xdr:col>23</xdr:col>
                    <xdr:colOff>215900</xdr:colOff>
                    <xdr:row>123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Check Box 82">
              <controlPr defaultSize="0" autoFill="0" autoLine="0" autoPict="0">
                <anchor moveWithCells="1">
                  <from>
                    <xdr:col>18</xdr:col>
                    <xdr:colOff>190500</xdr:colOff>
                    <xdr:row>122</xdr:row>
                    <xdr:rowOff>114300</xdr:rowOff>
                  </from>
                  <to>
                    <xdr:col>19</xdr:col>
                    <xdr:colOff>215900</xdr:colOff>
                    <xdr:row>124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Check Box 83">
              <controlPr defaultSize="0" autoFill="0" autoLine="0" autoPict="0">
                <anchor moveWithCells="1">
                  <from>
                    <xdr:col>20</xdr:col>
                    <xdr:colOff>190500</xdr:colOff>
                    <xdr:row>122</xdr:row>
                    <xdr:rowOff>114300</xdr:rowOff>
                  </from>
                  <to>
                    <xdr:col>21</xdr:col>
                    <xdr:colOff>215900</xdr:colOff>
                    <xdr:row>124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7" name="Check Box 84">
              <controlPr defaultSize="0" autoFill="0" autoLine="0" autoPict="0">
                <anchor moveWithCells="1">
                  <from>
                    <xdr:col>22</xdr:col>
                    <xdr:colOff>190500</xdr:colOff>
                    <xdr:row>122</xdr:row>
                    <xdr:rowOff>114300</xdr:rowOff>
                  </from>
                  <to>
                    <xdr:col>23</xdr:col>
                    <xdr:colOff>215900</xdr:colOff>
                    <xdr:row>124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8" name="Check Box 85">
              <controlPr defaultSize="0" autoFill="0" autoLine="0" autoPict="0">
                <anchor moveWithCells="1">
                  <from>
                    <xdr:col>18</xdr:col>
                    <xdr:colOff>190500</xdr:colOff>
                    <xdr:row>139</xdr:row>
                    <xdr:rowOff>215900</xdr:rowOff>
                  </from>
                  <to>
                    <xdr:col>19</xdr:col>
                    <xdr:colOff>215900</xdr:colOff>
                    <xdr:row>141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9" name="Check Box 86">
              <controlPr defaultSize="0" autoFill="0" autoLine="0" autoPict="0">
                <anchor moveWithCells="1">
                  <from>
                    <xdr:col>18</xdr:col>
                    <xdr:colOff>190500</xdr:colOff>
                    <xdr:row>140</xdr:row>
                    <xdr:rowOff>114300</xdr:rowOff>
                  </from>
                  <to>
                    <xdr:col>19</xdr:col>
                    <xdr:colOff>215900</xdr:colOff>
                    <xdr:row>142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0" name="Check Box 87">
              <controlPr defaultSize="0" autoFill="0" autoLine="0" autoPict="0">
                <anchor moveWithCells="1">
                  <from>
                    <xdr:col>18</xdr:col>
                    <xdr:colOff>190500</xdr:colOff>
                    <xdr:row>141</xdr:row>
                    <xdr:rowOff>114300</xdr:rowOff>
                  </from>
                  <to>
                    <xdr:col>19</xdr:col>
                    <xdr:colOff>215900</xdr:colOff>
                    <xdr:row>143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1" name="Check Box 88">
              <controlPr defaultSize="0" autoFill="0" autoLine="0" autoPict="0">
                <anchor moveWithCells="1">
                  <from>
                    <xdr:col>20</xdr:col>
                    <xdr:colOff>177800</xdr:colOff>
                    <xdr:row>139</xdr:row>
                    <xdr:rowOff>215900</xdr:rowOff>
                  </from>
                  <to>
                    <xdr:col>21</xdr:col>
                    <xdr:colOff>215900</xdr:colOff>
                    <xdr:row>141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2" name="Check Box 89">
              <controlPr defaultSize="0" autoFill="0" autoLine="0" autoPict="0">
                <anchor moveWithCells="1">
                  <from>
                    <xdr:col>20</xdr:col>
                    <xdr:colOff>177800</xdr:colOff>
                    <xdr:row>140</xdr:row>
                    <xdr:rowOff>114300</xdr:rowOff>
                  </from>
                  <to>
                    <xdr:col>21</xdr:col>
                    <xdr:colOff>215900</xdr:colOff>
                    <xdr:row>142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3" name="Check Box 90">
              <controlPr defaultSize="0" autoFill="0" autoLine="0" autoPict="0">
                <anchor moveWithCells="1">
                  <from>
                    <xdr:col>20</xdr:col>
                    <xdr:colOff>190500</xdr:colOff>
                    <xdr:row>141</xdr:row>
                    <xdr:rowOff>114300</xdr:rowOff>
                  </from>
                  <to>
                    <xdr:col>21</xdr:col>
                    <xdr:colOff>215900</xdr:colOff>
                    <xdr:row>143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4" name="Check Box 91">
              <controlPr defaultSize="0" autoFill="0" autoLine="0" autoPict="0">
                <anchor moveWithCells="1">
                  <from>
                    <xdr:col>22</xdr:col>
                    <xdr:colOff>190500</xdr:colOff>
                    <xdr:row>139</xdr:row>
                    <xdr:rowOff>215900</xdr:rowOff>
                  </from>
                  <to>
                    <xdr:col>23</xdr:col>
                    <xdr:colOff>215900</xdr:colOff>
                    <xdr:row>141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5" name="Check Box 92">
              <controlPr defaultSize="0" autoFill="0" autoLine="0" autoPict="0">
                <anchor moveWithCells="1">
                  <from>
                    <xdr:col>22</xdr:col>
                    <xdr:colOff>190500</xdr:colOff>
                    <xdr:row>140</xdr:row>
                    <xdr:rowOff>114300</xdr:rowOff>
                  </from>
                  <to>
                    <xdr:col>23</xdr:col>
                    <xdr:colOff>215900</xdr:colOff>
                    <xdr:row>142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6" name="Check Box 93">
              <controlPr defaultSize="0" autoFill="0" autoLine="0" autoPict="0">
                <anchor moveWithCells="1">
                  <from>
                    <xdr:col>22</xdr:col>
                    <xdr:colOff>190500</xdr:colOff>
                    <xdr:row>141</xdr:row>
                    <xdr:rowOff>114300</xdr:rowOff>
                  </from>
                  <to>
                    <xdr:col>23</xdr:col>
                    <xdr:colOff>215900</xdr:colOff>
                    <xdr:row>143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7" name="Check Box 94">
              <controlPr defaultSize="0" autoFill="0" autoLine="0" autoPict="0">
                <anchor moveWithCells="1">
                  <from>
                    <xdr:col>18</xdr:col>
                    <xdr:colOff>190500</xdr:colOff>
                    <xdr:row>142</xdr:row>
                    <xdr:rowOff>114300</xdr:rowOff>
                  </from>
                  <to>
                    <xdr:col>19</xdr:col>
                    <xdr:colOff>215900</xdr:colOff>
                    <xdr:row>144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8" name="Check Box 95">
              <controlPr defaultSize="0" autoFill="0" autoLine="0" autoPict="0">
                <anchor moveWithCells="1">
                  <from>
                    <xdr:col>20</xdr:col>
                    <xdr:colOff>190500</xdr:colOff>
                    <xdr:row>142</xdr:row>
                    <xdr:rowOff>114300</xdr:rowOff>
                  </from>
                  <to>
                    <xdr:col>21</xdr:col>
                    <xdr:colOff>215900</xdr:colOff>
                    <xdr:row>144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9" name="Check Box 96">
              <controlPr defaultSize="0" autoFill="0" autoLine="0" autoPict="0">
                <anchor moveWithCells="1">
                  <from>
                    <xdr:col>22</xdr:col>
                    <xdr:colOff>190500</xdr:colOff>
                    <xdr:row>142</xdr:row>
                    <xdr:rowOff>114300</xdr:rowOff>
                  </from>
                  <to>
                    <xdr:col>23</xdr:col>
                    <xdr:colOff>215900</xdr:colOff>
                    <xdr:row>144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00" name="Check Box 97">
              <controlPr defaultSize="0" autoFill="0" autoLine="0" autoPict="0">
                <anchor moveWithCells="1">
                  <from>
                    <xdr:col>18</xdr:col>
                    <xdr:colOff>190500</xdr:colOff>
                    <xdr:row>159</xdr:row>
                    <xdr:rowOff>215900</xdr:rowOff>
                  </from>
                  <to>
                    <xdr:col>19</xdr:col>
                    <xdr:colOff>215900</xdr:colOff>
                    <xdr:row>161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1" name="Check Box 98">
              <controlPr defaultSize="0" autoFill="0" autoLine="0" autoPict="0">
                <anchor moveWithCells="1">
                  <from>
                    <xdr:col>18</xdr:col>
                    <xdr:colOff>190500</xdr:colOff>
                    <xdr:row>160</xdr:row>
                    <xdr:rowOff>114300</xdr:rowOff>
                  </from>
                  <to>
                    <xdr:col>19</xdr:col>
                    <xdr:colOff>215900</xdr:colOff>
                    <xdr:row>162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2" name="Check Box 99">
              <controlPr defaultSize="0" autoFill="0" autoLine="0" autoPict="0">
                <anchor moveWithCells="1">
                  <from>
                    <xdr:col>18</xdr:col>
                    <xdr:colOff>190500</xdr:colOff>
                    <xdr:row>161</xdr:row>
                    <xdr:rowOff>114300</xdr:rowOff>
                  </from>
                  <to>
                    <xdr:col>19</xdr:col>
                    <xdr:colOff>215900</xdr:colOff>
                    <xdr:row>163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3" name="Check Box 100">
              <controlPr defaultSize="0" autoFill="0" autoLine="0" autoPict="0">
                <anchor moveWithCells="1">
                  <from>
                    <xdr:col>20</xdr:col>
                    <xdr:colOff>177800</xdr:colOff>
                    <xdr:row>159</xdr:row>
                    <xdr:rowOff>215900</xdr:rowOff>
                  </from>
                  <to>
                    <xdr:col>21</xdr:col>
                    <xdr:colOff>215900</xdr:colOff>
                    <xdr:row>161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4" name="Check Box 101">
              <controlPr defaultSize="0" autoFill="0" autoLine="0" autoPict="0">
                <anchor moveWithCells="1">
                  <from>
                    <xdr:col>20</xdr:col>
                    <xdr:colOff>177800</xdr:colOff>
                    <xdr:row>160</xdr:row>
                    <xdr:rowOff>114300</xdr:rowOff>
                  </from>
                  <to>
                    <xdr:col>21</xdr:col>
                    <xdr:colOff>215900</xdr:colOff>
                    <xdr:row>162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5" name="Check Box 102">
              <controlPr defaultSize="0" autoFill="0" autoLine="0" autoPict="0">
                <anchor moveWithCells="1">
                  <from>
                    <xdr:col>20</xdr:col>
                    <xdr:colOff>190500</xdr:colOff>
                    <xdr:row>161</xdr:row>
                    <xdr:rowOff>114300</xdr:rowOff>
                  </from>
                  <to>
                    <xdr:col>21</xdr:col>
                    <xdr:colOff>215900</xdr:colOff>
                    <xdr:row>163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6" name="Check Box 103">
              <controlPr defaultSize="0" autoFill="0" autoLine="0" autoPict="0">
                <anchor moveWithCells="1">
                  <from>
                    <xdr:col>22</xdr:col>
                    <xdr:colOff>190500</xdr:colOff>
                    <xdr:row>159</xdr:row>
                    <xdr:rowOff>215900</xdr:rowOff>
                  </from>
                  <to>
                    <xdr:col>23</xdr:col>
                    <xdr:colOff>215900</xdr:colOff>
                    <xdr:row>161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7" name="Check Box 104">
              <controlPr defaultSize="0" autoFill="0" autoLine="0" autoPict="0">
                <anchor moveWithCells="1">
                  <from>
                    <xdr:col>22</xdr:col>
                    <xdr:colOff>190500</xdr:colOff>
                    <xdr:row>160</xdr:row>
                    <xdr:rowOff>114300</xdr:rowOff>
                  </from>
                  <to>
                    <xdr:col>23</xdr:col>
                    <xdr:colOff>215900</xdr:colOff>
                    <xdr:row>162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8" name="Check Box 105">
              <controlPr defaultSize="0" autoFill="0" autoLine="0" autoPict="0">
                <anchor moveWithCells="1">
                  <from>
                    <xdr:col>22</xdr:col>
                    <xdr:colOff>190500</xdr:colOff>
                    <xdr:row>161</xdr:row>
                    <xdr:rowOff>114300</xdr:rowOff>
                  </from>
                  <to>
                    <xdr:col>23</xdr:col>
                    <xdr:colOff>215900</xdr:colOff>
                    <xdr:row>163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9" name="Check Box 106">
              <controlPr defaultSize="0" autoFill="0" autoLine="0" autoPict="0">
                <anchor moveWithCells="1">
                  <from>
                    <xdr:col>18</xdr:col>
                    <xdr:colOff>190500</xdr:colOff>
                    <xdr:row>162</xdr:row>
                    <xdr:rowOff>114300</xdr:rowOff>
                  </from>
                  <to>
                    <xdr:col>19</xdr:col>
                    <xdr:colOff>215900</xdr:colOff>
                    <xdr:row>164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10" name="Check Box 107">
              <controlPr defaultSize="0" autoFill="0" autoLine="0" autoPict="0">
                <anchor moveWithCells="1">
                  <from>
                    <xdr:col>20</xdr:col>
                    <xdr:colOff>190500</xdr:colOff>
                    <xdr:row>162</xdr:row>
                    <xdr:rowOff>114300</xdr:rowOff>
                  </from>
                  <to>
                    <xdr:col>21</xdr:col>
                    <xdr:colOff>215900</xdr:colOff>
                    <xdr:row>164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1" name="Check Box 108">
              <controlPr defaultSize="0" autoFill="0" autoLine="0" autoPict="0">
                <anchor moveWithCells="1">
                  <from>
                    <xdr:col>22</xdr:col>
                    <xdr:colOff>190500</xdr:colOff>
                    <xdr:row>162</xdr:row>
                    <xdr:rowOff>114300</xdr:rowOff>
                  </from>
                  <to>
                    <xdr:col>23</xdr:col>
                    <xdr:colOff>215900</xdr:colOff>
                    <xdr:row>164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2" name="Check Box 109">
              <controlPr defaultSize="0" autoFill="0" autoLine="0" autoPict="0">
                <anchor moveWithCells="1">
                  <from>
                    <xdr:col>18</xdr:col>
                    <xdr:colOff>190500</xdr:colOff>
                    <xdr:row>179</xdr:row>
                    <xdr:rowOff>215900</xdr:rowOff>
                  </from>
                  <to>
                    <xdr:col>19</xdr:col>
                    <xdr:colOff>215900</xdr:colOff>
                    <xdr:row>181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3" name="Check Box 110">
              <controlPr defaultSize="0" autoFill="0" autoLine="0" autoPict="0">
                <anchor moveWithCells="1">
                  <from>
                    <xdr:col>18</xdr:col>
                    <xdr:colOff>190500</xdr:colOff>
                    <xdr:row>180</xdr:row>
                    <xdr:rowOff>114300</xdr:rowOff>
                  </from>
                  <to>
                    <xdr:col>19</xdr:col>
                    <xdr:colOff>215900</xdr:colOff>
                    <xdr:row>182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4" name="Check Box 111">
              <controlPr defaultSize="0" autoFill="0" autoLine="0" autoPict="0">
                <anchor moveWithCells="1">
                  <from>
                    <xdr:col>18</xdr:col>
                    <xdr:colOff>190500</xdr:colOff>
                    <xdr:row>181</xdr:row>
                    <xdr:rowOff>114300</xdr:rowOff>
                  </from>
                  <to>
                    <xdr:col>19</xdr:col>
                    <xdr:colOff>215900</xdr:colOff>
                    <xdr:row>183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5" name="Check Box 112">
              <controlPr defaultSize="0" autoFill="0" autoLine="0" autoPict="0">
                <anchor moveWithCells="1">
                  <from>
                    <xdr:col>20</xdr:col>
                    <xdr:colOff>177800</xdr:colOff>
                    <xdr:row>179</xdr:row>
                    <xdr:rowOff>215900</xdr:rowOff>
                  </from>
                  <to>
                    <xdr:col>21</xdr:col>
                    <xdr:colOff>215900</xdr:colOff>
                    <xdr:row>181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6" name="Check Box 113">
              <controlPr defaultSize="0" autoFill="0" autoLine="0" autoPict="0">
                <anchor moveWithCells="1">
                  <from>
                    <xdr:col>20</xdr:col>
                    <xdr:colOff>177800</xdr:colOff>
                    <xdr:row>180</xdr:row>
                    <xdr:rowOff>114300</xdr:rowOff>
                  </from>
                  <to>
                    <xdr:col>21</xdr:col>
                    <xdr:colOff>215900</xdr:colOff>
                    <xdr:row>182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7" name="Check Box 114">
              <controlPr defaultSize="0" autoFill="0" autoLine="0" autoPict="0">
                <anchor moveWithCells="1">
                  <from>
                    <xdr:col>20</xdr:col>
                    <xdr:colOff>190500</xdr:colOff>
                    <xdr:row>181</xdr:row>
                    <xdr:rowOff>114300</xdr:rowOff>
                  </from>
                  <to>
                    <xdr:col>21</xdr:col>
                    <xdr:colOff>215900</xdr:colOff>
                    <xdr:row>183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8" name="Check Box 115">
              <controlPr defaultSize="0" autoFill="0" autoLine="0" autoPict="0">
                <anchor moveWithCells="1">
                  <from>
                    <xdr:col>22</xdr:col>
                    <xdr:colOff>190500</xdr:colOff>
                    <xdr:row>179</xdr:row>
                    <xdr:rowOff>215900</xdr:rowOff>
                  </from>
                  <to>
                    <xdr:col>23</xdr:col>
                    <xdr:colOff>215900</xdr:colOff>
                    <xdr:row>181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9" name="Check Box 116">
              <controlPr defaultSize="0" autoFill="0" autoLine="0" autoPict="0">
                <anchor moveWithCells="1">
                  <from>
                    <xdr:col>22</xdr:col>
                    <xdr:colOff>190500</xdr:colOff>
                    <xdr:row>180</xdr:row>
                    <xdr:rowOff>114300</xdr:rowOff>
                  </from>
                  <to>
                    <xdr:col>23</xdr:col>
                    <xdr:colOff>215900</xdr:colOff>
                    <xdr:row>182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20" name="Check Box 117">
              <controlPr defaultSize="0" autoFill="0" autoLine="0" autoPict="0">
                <anchor moveWithCells="1">
                  <from>
                    <xdr:col>22</xdr:col>
                    <xdr:colOff>190500</xdr:colOff>
                    <xdr:row>181</xdr:row>
                    <xdr:rowOff>114300</xdr:rowOff>
                  </from>
                  <to>
                    <xdr:col>23</xdr:col>
                    <xdr:colOff>215900</xdr:colOff>
                    <xdr:row>183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1" name="Check Box 118">
              <controlPr defaultSize="0" autoFill="0" autoLine="0" autoPict="0">
                <anchor moveWithCells="1">
                  <from>
                    <xdr:col>18</xdr:col>
                    <xdr:colOff>190500</xdr:colOff>
                    <xdr:row>182</xdr:row>
                    <xdr:rowOff>114300</xdr:rowOff>
                  </from>
                  <to>
                    <xdr:col>19</xdr:col>
                    <xdr:colOff>215900</xdr:colOff>
                    <xdr:row>184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2" name="Check Box 119">
              <controlPr defaultSize="0" autoFill="0" autoLine="0" autoPict="0">
                <anchor moveWithCells="1">
                  <from>
                    <xdr:col>20</xdr:col>
                    <xdr:colOff>190500</xdr:colOff>
                    <xdr:row>182</xdr:row>
                    <xdr:rowOff>114300</xdr:rowOff>
                  </from>
                  <to>
                    <xdr:col>21</xdr:col>
                    <xdr:colOff>215900</xdr:colOff>
                    <xdr:row>184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3" name="Check Box 120">
              <controlPr defaultSize="0" autoFill="0" autoLine="0" autoPict="0">
                <anchor moveWithCells="1">
                  <from>
                    <xdr:col>22</xdr:col>
                    <xdr:colOff>190500</xdr:colOff>
                    <xdr:row>182</xdr:row>
                    <xdr:rowOff>114300</xdr:rowOff>
                  </from>
                  <to>
                    <xdr:col>23</xdr:col>
                    <xdr:colOff>215900</xdr:colOff>
                    <xdr:row>184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4" name="Check Box 121">
              <controlPr defaultSize="0" autoFill="0" autoLine="0" autoPict="0">
                <anchor moveWithCells="1">
                  <from>
                    <xdr:col>18</xdr:col>
                    <xdr:colOff>190500</xdr:colOff>
                    <xdr:row>199</xdr:row>
                    <xdr:rowOff>215900</xdr:rowOff>
                  </from>
                  <to>
                    <xdr:col>19</xdr:col>
                    <xdr:colOff>215900</xdr:colOff>
                    <xdr:row>201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5" name="Check Box 122">
              <controlPr defaultSize="0" autoFill="0" autoLine="0" autoPict="0">
                <anchor moveWithCells="1">
                  <from>
                    <xdr:col>18</xdr:col>
                    <xdr:colOff>190500</xdr:colOff>
                    <xdr:row>200</xdr:row>
                    <xdr:rowOff>114300</xdr:rowOff>
                  </from>
                  <to>
                    <xdr:col>19</xdr:col>
                    <xdr:colOff>215900</xdr:colOff>
                    <xdr:row>202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6" name="Check Box 123">
              <controlPr defaultSize="0" autoFill="0" autoLine="0" autoPict="0">
                <anchor moveWithCells="1">
                  <from>
                    <xdr:col>18</xdr:col>
                    <xdr:colOff>190500</xdr:colOff>
                    <xdr:row>201</xdr:row>
                    <xdr:rowOff>114300</xdr:rowOff>
                  </from>
                  <to>
                    <xdr:col>19</xdr:col>
                    <xdr:colOff>215900</xdr:colOff>
                    <xdr:row>203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7" name="Check Box 124">
              <controlPr defaultSize="0" autoFill="0" autoLine="0" autoPict="0">
                <anchor moveWithCells="1">
                  <from>
                    <xdr:col>20</xdr:col>
                    <xdr:colOff>177800</xdr:colOff>
                    <xdr:row>199</xdr:row>
                    <xdr:rowOff>215900</xdr:rowOff>
                  </from>
                  <to>
                    <xdr:col>21</xdr:col>
                    <xdr:colOff>215900</xdr:colOff>
                    <xdr:row>201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8" name="Check Box 125">
              <controlPr defaultSize="0" autoFill="0" autoLine="0" autoPict="0">
                <anchor moveWithCells="1">
                  <from>
                    <xdr:col>20</xdr:col>
                    <xdr:colOff>177800</xdr:colOff>
                    <xdr:row>200</xdr:row>
                    <xdr:rowOff>114300</xdr:rowOff>
                  </from>
                  <to>
                    <xdr:col>21</xdr:col>
                    <xdr:colOff>215900</xdr:colOff>
                    <xdr:row>202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9" name="Check Box 126">
              <controlPr defaultSize="0" autoFill="0" autoLine="0" autoPict="0">
                <anchor moveWithCells="1">
                  <from>
                    <xdr:col>20</xdr:col>
                    <xdr:colOff>190500</xdr:colOff>
                    <xdr:row>201</xdr:row>
                    <xdr:rowOff>114300</xdr:rowOff>
                  </from>
                  <to>
                    <xdr:col>21</xdr:col>
                    <xdr:colOff>215900</xdr:colOff>
                    <xdr:row>203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30" name="Check Box 127">
              <controlPr defaultSize="0" autoFill="0" autoLine="0" autoPict="0">
                <anchor moveWithCells="1">
                  <from>
                    <xdr:col>22</xdr:col>
                    <xdr:colOff>190500</xdr:colOff>
                    <xdr:row>199</xdr:row>
                    <xdr:rowOff>215900</xdr:rowOff>
                  </from>
                  <to>
                    <xdr:col>23</xdr:col>
                    <xdr:colOff>215900</xdr:colOff>
                    <xdr:row>201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1" name="Check Box 128">
              <controlPr defaultSize="0" autoFill="0" autoLine="0" autoPict="0">
                <anchor moveWithCells="1">
                  <from>
                    <xdr:col>22</xdr:col>
                    <xdr:colOff>190500</xdr:colOff>
                    <xdr:row>200</xdr:row>
                    <xdr:rowOff>114300</xdr:rowOff>
                  </from>
                  <to>
                    <xdr:col>23</xdr:col>
                    <xdr:colOff>215900</xdr:colOff>
                    <xdr:row>202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2" name="Check Box 129">
              <controlPr defaultSize="0" autoFill="0" autoLine="0" autoPict="0">
                <anchor moveWithCells="1">
                  <from>
                    <xdr:col>22</xdr:col>
                    <xdr:colOff>190500</xdr:colOff>
                    <xdr:row>201</xdr:row>
                    <xdr:rowOff>114300</xdr:rowOff>
                  </from>
                  <to>
                    <xdr:col>23</xdr:col>
                    <xdr:colOff>215900</xdr:colOff>
                    <xdr:row>203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3" name="Check Box 130">
              <controlPr defaultSize="0" autoFill="0" autoLine="0" autoPict="0">
                <anchor moveWithCells="1">
                  <from>
                    <xdr:col>18</xdr:col>
                    <xdr:colOff>190500</xdr:colOff>
                    <xdr:row>202</xdr:row>
                    <xdr:rowOff>114300</xdr:rowOff>
                  </from>
                  <to>
                    <xdr:col>19</xdr:col>
                    <xdr:colOff>215900</xdr:colOff>
                    <xdr:row>204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4" name="Check Box 131">
              <controlPr defaultSize="0" autoFill="0" autoLine="0" autoPict="0">
                <anchor moveWithCells="1">
                  <from>
                    <xdr:col>20</xdr:col>
                    <xdr:colOff>190500</xdr:colOff>
                    <xdr:row>202</xdr:row>
                    <xdr:rowOff>114300</xdr:rowOff>
                  </from>
                  <to>
                    <xdr:col>21</xdr:col>
                    <xdr:colOff>215900</xdr:colOff>
                    <xdr:row>204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5" name="Check Box 132">
              <controlPr defaultSize="0" autoFill="0" autoLine="0" autoPict="0">
                <anchor moveWithCells="1">
                  <from>
                    <xdr:col>22</xdr:col>
                    <xdr:colOff>190500</xdr:colOff>
                    <xdr:row>202</xdr:row>
                    <xdr:rowOff>114300</xdr:rowOff>
                  </from>
                  <to>
                    <xdr:col>23</xdr:col>
                    <xdr:colOff>215900</xdr:colOff>
                    <xdr:row>204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6" name="Check Box 133">
              <controlPr defaultSize="0" autoFill="0" autoLine="0" autoPict="0">
                <anchor moveWithCells="1">
                  <from>
                    <xdr:col>18</xdr:col>
                    <xdr:colOff>190500</xdr:colOff>
                    <xdr:row>219</xdr:row>
                    <xdr:rowOff>215900</xdr:rowOff>
                  </from>
                  <to>
                    <xdr:col>19</xdr:col>
                    <xdr:colOff>215900</xdr:colOff>
                    <xdr:row>221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7" name="Check Box 134">
              <controlPr defaultSize="0" autoFill="0" autoLine="0" autoPict="0">
                <anchor moveWithCells="1">
                  <from>
                    <xdr:col>18</xdr:col>
                    <xdr:colOff>190500</xdr:colOff>
                    <xdr:row>220</xdr:row>
                    <xdr:rowOff>114300</xdr:rowOff>
                  </from>
                  <to>
                    <xdr:col>19</xdr:col>
                    <xdr:colOff>215900</xdr:colOff>
                    <xdr:row>222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8" name="Check Box 135">
              <controlPr defaultSize="0" autoFill="0" autoLine="0" autoPict="0">
                <anchor moveWithCells="1">
                  <from>
                    <xdr:col>18</xdr:col>
                    <xdr:colOff>190500</xdr:colOff>
                    <xdr:row>221</xdr:row>
                    <xdr:rowOff>114300</xdr:rowOff>
                  </from>
                  <to>
                    <xdr:col>19</xdr:col>
                    <xdr:colOff>215900</xdr:colOff>
                    <xdr:row>223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9" name="Check Box 136">
              <controlPr defaultSize="0" autoFill="0" autoLine="0" autoPict="0">
                <anchor moveWithCells="1">
                  <from>
                    <xdr:col>20</xdr:col>
                    <xdr:colOff>177800</xdr:colOff>
                    <xdr:row>219</xdr:row>
                    <xdr:rowOff>215900</xdr:rowOff>
                  </from>
                  <to>
                    <xdr:col>21</xdr:col>
                    <xdr:colOff>215900</xdr:colOff>
                    <xdr:row>221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40" name="Check Box 137">
              <controlPr defaultSize="0" autoFill="0" autoLine="0" autoPict="0">
                <anchor moveWithCells="1">
                  <from>
                    <xdr:col>20</xdr:col>
                    <xdr:colOff>177800</xdr:colOff>
                    <xdr:row>220</xdr:row>
                    <xdr:rowOff>114300</xdr:rowOff>
                  </from>
                  <to>
                    <xdr:col>21</xdr:col>
                    <xdr:colOff>215900</xdr:colOff>
                    <xdr:row>222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1" name="Check Box 138">
              <controlPr defaultSize="0" autoFill="0" autoLine="0" autoPict="0">
                <anchor moveWithCells="1">
                  <from>
                    <xdr:col>20</xdr:col>
                    <xdr:colOff>190500</xdr:colOff>
                    <xdr:row>221</xdr:row>
                    <xdr:rowOff>114300</xdr:rowOff>
                  </from>
                  <to>
                    <xdr:col>21</xdr:col>
                    <xdr:colOff>215900</xdr:colOff>
                    <xdr:row>223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2" name="Check Box 139">
              <controlPr defaultSize="0" autoFill="0" autoLine="0" autoPict="0">
                <anchor moveWithCells="1">
                  <from>
                    <xdr:col>22</xdr:col>
                    <xdr:colOff>190500</xdr:colOff>
                    <xdr:row>219</xdr:row>
                    <xdr:rowOff>215900</xdr:rowOff>
                  </from>
                  <to>
                    <xdr:col>23</xdr:col>
                    <xdr:colOff>215900</xdr:colOff>
                    <xdr:row>221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3" name="Check Box 140">
              <controlPr defaultSize="0" autoFill="0" autoLine="0" autoPict="0">
                <anchor moveWithCells="1">
                  <from>
                    <xdr:col>22</xdr:col>
                    <xdr:colOff>190500</xdr:colOff>
                    <xdr:row>220</xdr:row>
                    <xdr:rowOff>114300</xdr:rowOff>
                  </from>
                  <to>
                    <xdr:col>23</xdr:col>
                    <xdr:colOff>215900</xdr:colOff>
                    <xdr:row>222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4" name="Check Box 141">
              <controlPr defaultSize="0" autoFill="0" autoLine="0" autoPict="0">
                <anchor moveWithCells="1">
                  <from>
                    <xdr:col>22</xdr:col>
                    <xdr:colOff>190500</xdr:colOff>
                    <xdr:row>221</xdr:row>
                    <xdr:rowOff>114300</xdr:rowOff>
                  </from>
                  <to>
                    <xdr:col>23</xdr:col>
                    <xdr:colOff>215900</xdr:colOff>
                    <xdr:row>223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5" name="Check Box 142">
              <controlPr defaultSize="0" autoFill="0" autoLine="0" autoPict="0">
                <anchor moveWithCells="1">
                  <from>
                    <xdr:col>18</xdr:col>
                    <xdr:colOff>190500</xdr:colOff>
                    <xdr:row>222</xdr:row>
                    <xdr:rowOff>114300</xdr:rowOff>
                  </from>
                  <to>
                    <xdr:col>19</xdr:col>
                    <xdr:colOff>215900</xdr:colOff>
                    <xdr:row>224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6" name="Check Box 143">
              <controlPr defaultSize="0" autoFill="0" autoLine="0" autoPict="0">
                <anchor moveWithCells="1">
                  <from>
                    <xdr:col>20</xdr:col>
                    <xdr:colOff>190500</xdr:colOff>
                    <xdr:row>222</xdr:row>
                    <xdr:rowOff>114300</xdr:rowOff>
                  </from>
                  <to>
                    <xdr:col>21</xdr:col>
                    <xdr:colOff>215900</xdr:colOff>
                    <xdr:row>224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7" name="Check Box 144">
              <controlPr defaultSize="0" autoFill="0" autoLine="0" autoPict="0">
                <anchor moveWithCells="1">
                  <from>
                    <xdr:col>22</xdr:col>
                    <xdr:colOff>190500</xdr:colOff>
                    <xdr:row>222</xdr:row>
                    <xdr:rowOff>114300</xdr:rowOff>
                  </from>
                  <to>
                    <xdr:col>23</xdr:col>
                    <xdr:colOff>215900</xdr:colOff>
                    <xdr:row>224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8" name="Check Box 145">
              <controlPr defaultSize="0" autoFill="0" autoLine="0" autoPict="0">
                <anchor moveWithCells="1">
                  <from>
                    <xdr:col>18</xdr:col>
                    <xdr:colOff>190500</xdr:colOff>
                    <xdr:row>240</xdr:row>
                    <xdr:rowOff>0</xdr:rowOff>
                  </from>
                  <to>
                    <xdr:col>19</xdr:col>
                    <xdr:colOff>215900</xdr:colOff>
                    <xdr:row>241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9" name="Check Box 146">
              <controlPr defaultSize="0" autoFill="0" autoLine="0" autoPict="0">
                <anchor moveWithCells="1">
                  <from>
                    <xdr:col>18</xdr:col>
                    <xdr:colOff>190500</xdr:colOff>
                    <xdr:row>240</xdr:row>
                    <xdr:rowOff>114300</xdr:rowOff>
                  </from>
                  <to>
                    <xdr:col>19</xdr:col>
                    <xdr:colOff>215900</xdr:colOff>
                    <xdr:row>242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50" name="Check Box 147">
              <controlPr defaultSize="0" autoFill="0" autoLine="0" autoPict="0">
                <anchor moveWithCells="1">
                  <from>
                    <xdr:col>18</xdr:col>
                    <xdr:colOff>190500</xdr:colOff>
                    <xdr:row>241</xdr:row>
                    <xdr:rowOff>114300</xdr:rowOff>
                  </from>
                  <to>
                    <xdr:col>19</xdr:col>
                    <xdr:colOff>215900</xdr:colOff>
                    <xdr:row>243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1" name="Check Box 148">
              <controlPr defaultSize="0" autoFill="0" autoLine="0" autoPict="0">
                <anchor moveWithCells="1">
                  <from>
                    <xdr:col>20</xdr:col>
                    <xdr:colOff>177800</xdr:colOff>
                    <xdr:row>240</xdr:row>
                    <xdr:rowOff>0</xdr:rowOff>
                  </from>
                  <to>
                    <xdr:col>21</xdr:col>
                    <xdr:colOff>215900</xdr:colOff>
                    <xdr:row>241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2" name="Check Box 149">
              <controlPr defaultSize="0" autoFill="0" autoLine="0" autoPict="0">
                <anchor moveWithCells="1">
                  <from>
                    <xdr:col>20</xdr:col>
                    <xdr:colOff>177800</xdr:colOff>
                    <xdr:row>240</xdr:row>
                    <xdr:rowOff>114300</xdr:rowOff>
                  </from>
                  <to>
                    <xdr:col>21</xdr:col>
                    <xdr:colOff>215900</xdr:colOff>
                    <xdr:row>242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3" name="Check Box 150">
              <controlPr defaultSize="0" autoFill="0" autoLine="0" autoPict="0">
                <anchor moveWithCells="1">
                  <from>
                    <xdr:col>20</xdr:col>
                    <xdr:colOff>190500</xdr:colOff>
                    <xdr:row>241</xdr:row>
                    <xdr:rowOff>114300</xdr:rowOff>
                  </from>
                  <to>
                    <xdr:col>21</xdr:col>
                    <xdr:colOff>215900</xdr:colOff>
                    <xdr:row>243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4" name="Check Box 151">
              <controlPr defaultSize="0" autoFill="0" autoLine="0" autoPict="0">
                <anchor moveWithCells="1">
                  <from>
                    <xdr:col>22</xdr:col>
                    <xdr:colOff>190500</xdr:colOff>
                    <xdr:row>240</xdr:row>
                    <xdr:rowOff>0</xdr:rowOff>
                  </from>
                  <to>
                    <xdr:col>23</xdr:col>
                    <xdr:colOff>215900</xdr:colOff>
                    <xdr:row>241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5" name="Check Box 152">
              <controlPr defaultSize="0" autoFill="0" autoLine="0" autoPict="0">
                <anchor moveWithCells="1">
                  <from>
                    <xdr:col>22</xdr:col>
                    <xdr:colOff>190500</xdr:colOff>
                    <xdr:row>240</xdr:row>
                    <xdr:rowOff>114300</xdr:rowOff>
                  </from>
                  <to>
                    <xdr:col>23</xdr:col>
                    <xdr:colOff>215900</xdr:colOff>
                    <xdr:row>242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6" name="Check Box 153">
              <controlPr defaultSize="0" autoFill="0" autoLine="0" autoPict="0">
                <anchor moveWithCells="1">
                  <from>
                    <xdr:col>22</xdr:col>
                    <xdr:colOff>190500</xdr:colOff>
                    <xdr:row>241</xdr:row>
                    <xdr:rowOff>114300</xdr:rowOff>
                  </from>
                  <to>
                    <xdr:col>23</xdr:col>
                    <xdr:colOff>215900</xdr:colOff>
                    <xdr:row>243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7" name="Check Box 154">
              <controlPr defaultSize="0" autoFill="0" autoLine="0" autoPict="0">
                <anchor moveWithCells="1">
                  <from>
                    <xdr:col>18</xdr:col>
                    <xdr:colOff>190500</xdr:colOff>
                    <xdr:row>242</xdr:row>
                    <xdr:rowOff>114300</xdr:rowOff>
                  </from>
                  <to>
                    <xdr:col>19</xdr:col>
                    <xdr:colOff>215900</xdr:colOff>
                    <xdr:row>244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8" name="Check Box 155">
              <controlPr defaultSize="0" autoFill="0" autoLine="0" autoPict="0">
                <anchor moveWithCells="1">
                  <from>
                    <xdr:col>20</xdr:col>
                    <xdr:colOff>190500</xdr:colOff>
                    <xdr:row>242</xdr:row>
                    <xdr:rowOff>114300</xdr:rowOff>
                  </from>
                  <to>
                    <xdr:col>21</xdr:col>
                    <xdr:colOff>215900</xdr:colOff>
                    <xdr:row>244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9" name="Check Box 156">
              <controlPr defaultSize="0" autoFill="0" autoLine="0" autoPict="0">
                <anchor moveWithCells="1">
                  <from>
                    <xdr:col>22</xdr:col>
                    <xdr:colOff>190500</xdr:colOff>
                    <xdr:row>242</xdr:row>
                    <xdr:rowOff>114300</xdr:rowOff>
                  </from>
                  <to>
                    <xdr:col>23</xdr:col>
                    <xdr:colOff>215900</xdr:colOff>
                    <xdr:row>244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60" name="Check Box 157">
              <controlPr defaultSize="0" autoFill="0" autoLine="0" autoPict="0">
                <anchor moveWithCells="1">
                  <from>
                    <xdr:col>18</xdr:col>
                    <xdr:colOff>190500</xdr:colOff>
                    <xdr:row>259</xdr:row>
                    <xdr:rowOff>215900</xdr:rowOff>
                  </from>
                  <to>
                    <xdr:col>19</xdr:col>
                    <xdr:colOff>215900</xdr:colOff>
                    <xdr:row>261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1" name="Check Box 158">
              <controlPr defaultSize="0" autoFill="0" autoLine="0" autoPict="0">
                <anchor moveWithCells="1">
                  <from>
                    <xdr:col>18</xdr:col>
                    <xdr:colOff>190500</xdr:colOff>
                    <xdr:row>260</xdr:row>
                    <xdr:rowOff>114300</xdr:rowOff>
                  </from>
                  <to>
                    <xdr:col>19</xdr:col>
                    <xdr:colOff>215900</xdr:colOff>
                    <xdr:row>262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2" name="Check Box 159">
              <controlPr defaultSize="0" autoFill="0" autoLine="0" autoPict="0">
                <anchor moveWithCells="1">
                  <from>
                    <xdr:col>18</xdr:col>
                    <xdr:colOff>190500</xdr:colOff>
                    <xdr:row>261</xdr:row>
                    <xdr:rowOff>114300</xdr:rowOff>
                  </from>
                  <to>
                    <xdr:col>19</xdr:col>
                    <xdr:colOff>215900</xdr:colOff>
                    <xdr:row>263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3" name="Check Box 160">
              <controlPr defaultSize="0" autoFill="0" autoLine="0" autoPict="0">
                <anchor moveWithCells="1">
                  <from>
                    <xdr:col>20</xdr:col>
                    <xdr:colOff>177800</xdr:colOff>
                    <xdr:row>259</xdr:row>
                    <xdr:rowOff>215900</xdr:rowOff>
                  </from>
                  <to>
                    <xdr:col>21</xdr:col>
                    <xdr:colOff>215900</xdr:colOff>
                    <xdr:row>261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4" name="Check Box 161">
              <controlPr defaultSize="0" autoFill="0" autoLine="0" autoPict="0">
                <anchor moveWithCells="1">
                  <from>
                    <xdr:col>20</xdr:col>
                    <xdr:colOff>177800</xdr:colOff>
                    <xdr:row>260</xdr:row>
                    <xdr:rowOff>114300</xdr:rowOff>
                  </from>
                  <to>
                    <xdr:col>21</xdr:col>
                    <xdr:colOff>215900</xdr:colOff>
                    <xdr:row>262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5" name="Check Box 162">
              <controlPr defaultSize="0" autoFill="0" autoLine="0" autoPict="0">
                <anchor moveWithCells="1">
                  <from>
                    <xdr:col>20</xdr:col>
                    <xdr:colOff>190500</xdr:colOff>
                    <xdr:row>261</xdr:row>
                    <xdr:rowOff>114300</xdr:rowOff>
                  </from>
                  <to>
                    <xdr:col>21</xdr:col>
                    <xdr:colOff>215900</xdr:colOff>
                    <xdr:row>263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6" name="Check Box 163">
              <controlPr defaultSize="0" autoFill="0" autoLine="0" autoPict="0">
                <anchor moveWithCells="1">
                  <from>
                    <xdr:col>22</xdr:col>
                    <xdr:colOff>190500</xdr:colOff>
                    <xdr:row>259</xdr:row>
                    <xdr:rowOff>215900</xdr:rowOff>
                  </from>
                  <to>
                    <xdr:col>23</xdr:col>
                    <xdr:colOff>215900</xdr:colOff>
                    <xdr:row>261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7" name="Check Box 164">
              <controlPr defaultSize="0" autoFill="0" autoLine="0" autoPict="0">
                <anchor moveWithCells="1">
                  <from>
                    <xdr:col>22</xdr:col>
                    <xdr:colOff>190500</xdr:colOff>
                    <xdr:row>260</xdr:row>
                    <xdr:rowOff>114300</xdr:rowOff>
                  </from>
                  <to>
                    <xdr:col>23</xdr:col>
                    <xdr:colOff>215900</xdr:colOff>
                    <xdr:row>262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8" name="Check Box 165">
              <controlPr defaultSize="0" autoFill="0" autoLine="0" autoPict="0">
                <anchor moveWithCells="1">
                  <from>
                    <xdr:col>22</xdr:col>
                    <xdr:colOff>190500</xdr:colOff>
                    <xdr:row>261</xdr:row>
                    <xdr:rowOff>114300</xdr:rowOff>
                  </from>
                  <to>
                    <xdr:col>23</xdr:col>
                    <xdr:colOff>215900</xdr:colOff>
                    <xdr:row>263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9" name="Check Box 166">
              <controlPr defaultSize="0" autoFill="0" autoLine="0" autoPict="0">
                <anchor moveWithCells="1">
                  <from>
                    <xdr:col>18</xdr:col>
                    <xdr:colOff>190500</xdr:colOff>
                    <xdr:row>262</xdr:row>
                    <xdr:rowOff>114300</xdr:rowOff>
                  </from>
                  <to>
                    <xdr:col>19</xdr:col>
                    <xdr:colOff>215900</xdr:colOff>
                    <xdr:row>264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70" name="Check Box 167">
              <controlPr defaultSize="0" autoFill="0" autoLine="0" autoPict="0">
                <anchor moveWithCells="1">
                  <from>
                    <xdr:col>20</xdr:col>
                    <xdr:colOff>190500</xdr:colOff>
                    <xdr:row>262</xdr:row>
                    <xdr:rowOff>114300</xdr:rowOff>
                  </from>
                  <to>
                    <xdr:col>21</xdr:col>
                    <xdr:colOff>215900</xdr:colOff>
                    <xdr:row>264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1" name="Check Box 168">
              <controlPr defaultSize="0" autoFill="0" autoLine="0" autoPict="0">
                <anchor moveWithCells="1">
                  <from>
                    <xdr:col>22</xdr:col>
                    <xdr:colOff>190500</xdr:colOff>
                    <xdr:row>262</xdr:row>
                    <xdr:rowOff>114300</xdr:rowOff>
                  </from>
                  <to>
                    <xdr:col>23</xdr:col>
                    <xdr:colOff>215900</xdr:colOff>
                    <xdr:row>264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2" name="Check Box 169">
              <controlPr defaultSize="0" autoFill="0" autoLine="0" autoPict="0">
                <anchor moveWithCells="1">
                  <from>
                    <xdr:col>18</xdr:col>
                    <xdr:colOff>190500</xdr:colOff>
                    <xdr:row>281</xdr:row>
                    <xdr:rowOff>0</xdr:rowOff>
                  </from>
                  <to>
                    <xdr:col>19</xdr:col>
                    <xdr:colOff>215900</xdr:colOff>
                    <xdr:row>282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3" name="Check Box 170">
              <controlPr defaultSize="0" autoFill="0" autoLine="0" autoPict="0">
                <anchor moveWithCells="1">
                  <from>
                    <xdr:col>18</xdr:col>
                    <xdr:colOff>190500</xdr:colOff>
                    <xdr:row>281</xdr:row>
                    <xdr:rowOff>114300</xdr:rowOff>
                  </from>
                  <to>
                    <xdr:col>19</xdr:col>
                    <xdr:colOff>215900</xdr:colOff>
                    <xdr:row>283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4" name="Check Box 171">
              <controlPr defaultSize="0" autoFill="0" autoLine="0" autoPict="0">
                <anchor moveWithCells="1">
                  <from>
                    <xdr:col>18</xdr:col>
                    <xdr:colOff>190500</xdr:colOff>
                    <xdr:row>282</xdr:row>
                    <xdr:rowOff>114300</xdr:rowOff>
                  </from>
                  <to>
                    <xdr:col>19</xdr:col>
                    <xdr:colOff>215900</xdr:colOff>
                    <xdr:row>284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5" name="Check Box 172">
              <controlPr defaultSize="0" autoFill="0" autoLine="0" autoPict="0">
                <anchor moveWithCells="1">
                  <from>
                    <xdr:col>20</xdr:col>
                    <xdr:colOff>177800</xdr:colOff>
                    <xdr:row>281</xdr:row>
                    <xdr:rowOff>0</xdr:rowOff>
                  </from>
                  <to>
                    <xdr:col>21</xdr:col>
                    <xdr:colOff>215900</xdr:colOff>
                    <xdr:row>282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6" name="Check Box 173">
              <controlPr defaultSize="0" autoFill="0" autoLine="0" autoPict="0">
                <anchor moveWithCells="1">
                  <from>
                    <xdr:col>20</xdr:col>
                    <xdr:colOff>177800</xdr:colOff>
                    <xdr:row>281</xdr:row>
                    <xdr:rowOff>114300</xdr:rowOff>
                  </from>
                  <to>
                    <xdr:col>21</xdr:col>
                    <xdr:colOff>215900</xdr:colOff>
                    <xdr:row>283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7" name="Check Box 174">
              <controlPr defaultSize="0" autoFill="0" autoLine="0" autoPict="0">
                <anchor moveWithCells="1">
                  <from>
                    <xdr:col>20</xdr:col>
                    <xdr:colOff>190500</xdr:colOff>
                    <xdr:row>282</xdr:row>
                    <xdr:rowOff>114300</xdr:rowOff>
                  </from>
                  <to>
                    <xdr:col>21</xdr:col>
                    <xdr:colOff>215900</xdr:colOff>
                    <xdr:row>284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8" name="Check Box 175">
              <controlPr defaultSize="0" autoFill="0" autoLine="0" autoPict="0">
                <anchor moveWithCells="1">
                  <from>
                    <xdr:col>22</xdr:col>
                    <xdr:colOff>190500</xdr:colOff>
                    <xdr:row>281</xdr:row>
                    <xdr:rowOff>0</xdr:rowOff>
                  </from>
                  <to>
                    <xdr:col>23</xdr:col>
                    <xdr:colOff>215900</xdr:colOff>
                    <xdr:row>282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9" name="Check Box 176">
              <controlPr defaultSize="0" autoFill="0" autoLine="0" autoPict="0">
                <anchor moveWithCells="1">
                  <from>
                    <xdr:col>22</xdr:col>
                    <xdr:colOff>190500</xdr:colOff>
                    <xdr:row>281</xdr:row>
                    <xdr:rowOff>114300</xdr:rowOff>
                  </from>
                  <to>
                    <xdr:col>23</xdr:col>
                    <xdr:colOff>215900</xdr:colOff>
                    <xdr:row>283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80" name="Check Box 177">
              <controlPr defaultSize="0" autoFill="0" autoLine="0" autoPict="0">
                <anchor moveWithCells="1">
                  <from>
                    <xdr:col>22</xdr:col>
                    <xdr:colOff>190500</xdr:colOff>
                    <xdr:row>282</xdr:row>
                    <xdr:rowOff>114300</xdr:rowOff>
                  </from>
                  <to>
                    <xdr:col>23</xdr:col>
                    <xdr:colOff>215900</xdr:colOff>
                    <xdr:row>284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1" name="Check Box 178">
              <controlPr defaultSize="0" autoFill="0" autoLine="0" autoPict="0">
                <anchor moveWithCells="1">
                  <from>
                    <xdr:col>18</xdr:col>
                    <xdr:colOff>190500</xdr:colOff>
                    <xdr:row>283</xdr:row>
                    <xdr:rowOff>114300</xdr:rowOff>
                  </from>
                  <to>
                    <xdr:col>19</xdr:col>
                    <xdr:colOff>215900</xdr:colOff>
                    <xdr:row>285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82" name="Check Box 179">
              <controlPr defaultSize="0" autoFill="0" autoLine="0" autoPict="0">
                <anchor moveWithCells="1">
                  <from>
                    <xdr:col>20</xdr:col>
                    <xdr:colOff>190500</xdr:colOff>
                    <xdr:row>283</xdr:row>
                    <xdr:rowOff>114300</xdr:rowOff>
                  </from>
                  <to>
                    <xdr:col>21</xdr:col>
                    <xdr:colOff>215900</xdr:colOff>
                    <xdr:row>285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83" name="Check Box 180">
              <controlPr defaultSize="0" autoFill="0" autoLine="0" autoPict="0">
                <anchor moveWithCells="1">
                  <from>
                    <xdr:col>22</xdr:col>
                    <xdr:colOff>190500</xdr:colOff>
                    <xdr:row>283</xdr:row>
                    <xdr:rowOff>114300</xdr:rowOff>
                  </from>
                  <to>
                    <xdr:col>23</xdr:col>
                    <xdr:colOff>215900</xdr:colOff>
                    <xdr:row>285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4" name="Check Box 181">
              <controlPr defaultSize="0" autoFill="0" autoLine="0" autoPict="0">
                <anchor moveWithCells="1">
                  <from>
                    <xdr:col>18</xdr:col>
                    <xdr:colOff>190500</xdr:colOff>
                    <xdr:row>301</xdr:row>
                    <xdr:rowOff>215900</xdr:rowOff>
                  </from>
                  <to>
                    <xdr:col>19</xdr:col>
                    <xdr:colOff>215900</xdr:colOff>
                    <xdr:row>303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5" name="Check Box 182">
              <controlPr defaultSize="0" autoFill="0" autoLine="0" autoPict="0">
                <anchor moveWithCells="1">
                  <from>
                    <xdr:col>18</xdr:col>
                    <xdr:colOff>190500</xdr:colOff>
                    <xdr:row>302</xdr:row>
                    <xdr:rowOff>114300</xdr:rowOff>
                  </from>
                  <to>
                    <xdr:col>19</xdr:col>
                    <xdr:colOff>215900</xdr:colOff>
                    <xdr:row>304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6" name="Check Box 183">
              <controlPr defaultSize="0" autoFill="0" autoLine="0" autoPict="0">
                <anchor moveWithCells="1">
                  <from>
                    <xdr:col>18</xdr:col>
                    <xdr:colOff>190500</xdr:colOff>
                    <xdr:row>303</xdr:row>
                    <xdr:rowOff>114300</xdr:rowOff>
                  </from>
                  <to>
                    <xdr:col>19</xdr:col>
                    <xdr:colOff>215900</xdr:colOff>
                    <xdr:row>305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7" name="Check Box 184">
              <controlPr defaultSize="0" autoFill="0" autoLine="0" autoPict="0">
                <anchor moveWithCells="1">
                  <from>
                    <xdr:col>20</xdr:col>
                    <xdr:colOff>177800</xdr:colOff>
                    <xdr:row>301</xdr:row>
                    <xdr:rowOff>215900</xdr:rowOff>
                  </from>
                  <to>
                    <xdr:col>21</xdr:col>
                    <xdr:colOff>215900</xdr:colOff>
                    <xdr:row>303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8" name="Check Box 185">
              <controlPr defaultSize="0" autoFill="0" autoLine="0" autoPict="0">
                <anchor moveWithCells="1">
                  <from>
                    <xdr:col>20</xdr:col>
                    <xdr:colOff>177800</xdr:colOff>
                    <xdr:row>302</xdr:row>
                    <xdr:rowOff>114300</xdr:rowOff>
                  </from>
                  <to>
                    <xdr:col>21</xdr:col>
                    <xdr:colOff>215900</xdr:colOff>
                    <xdr:row>304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9" name="Check Box 186">
              <controlPr defaultSize="0" autoFill="0" autoLine="0" autoPict="0">
                <anchor moveWithCells="1">
                  <from>
                    <xdr:col>20</xdr:col>
                    <xdr:colOff>190500</xdr:colOff>
                    <xdr:row>303</xdr:row>
                    <xdr:rowOff>114300</xdr:rowOff>
                  </from>
                  <to>
                    <xdr:col>21</xdr:col>
                    <xdr:colOff>215900</xdr:colOff>
                    <xdr:row>305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90" name="Check Box 187">
              <controlPr defaultSize="0" autoFill="0" autoLine="0" autoPict="0">
                <anchor moveWithCells="1">
                  <from>
                    <xdr:col>22</xdr:col>
                    <xdr:colOff>190500</xdr:colOff>
                    <xdr:row>301</xdr:row>
                    <xdr:rowOff>215900</xdr:rowOff>
                  </from>
                  <to>
                    <xdr:col>23</xdr:col>
                    <xdr:colOff>215900</xdr:colOff>
                    <xdr:row>303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91" name="Check Box 188">
              <controlPr defaultSize="0" autoFill="0" autoLine="0" autoPict="0">
                <anchor moveWithCells="1">
                  <from>
                    <xdr:col>22</xdr:col>
                    <xdr:colOff>190500</xdr:colOff>
                    <xdr:row>302</xdr:row>
                    <xdr:rowOff>114300</xdr:rowOff>
                  </from>
                  <to>
                    <xdr:col>23</xdr:col>
                    <xdr:colOff>215900</xdr:colOff>
                    <xdr:row>304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92" name="Check Box 189">
              <controlPr defaultSize="0" autoFill="0" autoLine="0" autoPict="0">
                <anchor moveWithCells="1">
                  <from>
                    <xdr:col>22</xdr:col>
                    <xdr:colOff>190500</xdr:colOff>
                    <xdr:row>303</xdr:row>
                    <xdr:rowOff>114300</xdr:rowOff>
                  </from>
                  <to>
                    <xdr:col>23</xdr:col>
                    <xdr:colOff>215900</xdr:colOff>
                    <xdr:row>305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93" name="Check Box 190">
              <controlPr defaultSize="0" autoFill="0" autoLine="0" autoPict="0">
                <anchor moveWithCells="1">
                  <from>
                    <xdr:col>18</xdr:col>
                    <xdr:colOff>190500</xdr:colOff>
                    <xdr:row>304</xdr:row>
                    <xdr:rowOff>114300</xdr:rowOff>
                  </from>
                  <to>
                    <xdr:col>19</xdr:col>
                    <xdr:colOff>215900</xdr:colOff>
                    <xdr:row>306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94" name="Check Box 191">
              <controlPr defaultSize="0" autoFill="0" autoLine="0" autoPict="0">
                <anchor moveWithCells="1">
                  <from>
                    <xdr:col>20</xdr:col>
                    <xdr:colOff>190500</xdr:colOff>
                    <xdr:row>304</xdr:row>
                    <xdr:rowOff>114300</xdr:rowOff>
                  </from>
                  <to>
                    <xdr:col>21</xdr:col>
                    <xdr:colOff>215900</xdr:colOff>
                    <xdr:row>306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5" name="Check Box 192">
              <controlPr defaultSize="0" autoFill="0" autoLine="0" autoPict="0">
                <anchor moveWithCells="1">
                  <from>
                    <xdr:col>22</xdr:col>
                    <xdr:colOff>190500</xdr:colOff>
                    <xdr:row>304</xdr:row>
                    <xdr:rowOff>114300</xdr:rowOff>
                  </from>
                  <to>
                    <xdr:col>23</xdr:col>
                    <xdr:colOff>215900</xdr:colOff>
                    <xdr:row>306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6" name="Check Box 193">
              <controlPr defaultSize="0" autoFill="0" autoLine="0" autoPict="0">
                <anchor moveWithCells="1">
                  <from>
                    <xdr:col>18</xdr:col>
                    <xdr:colOff>190500</xdr:colOff>
                    <xdr:row>322</xdr:row>
                    <xdr:rowOff>215900</xdr:rowOff>
                  </from>
                  <to>
                    <xdr:col>19</xdr:col>
                    <xdr:colOff>215900</xdr:colOff>
                    <xdr:row>324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7" name="Check Box 194">
              <controlPr defaultSize="0" autoFill="0" autoLine="0" autoPict="0">
                <anchor moveWithCells="1">
                  <from>
                    <xdr:col>18</xdr:col>
                    <xdr:colOff>190500</xdr:colOff>
                    <xdr:row>323</xdr:row>
                    <xdr:rowOff>114300</xdr:rowOff>
                  </from>
                  <to>
                    <xdr:col>19</xdr:col>
                    <xdr:colOff>215900</xdr:colOff>
                    <xdr:row>325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8" name="Check Box 195">
              <controlPr defaultSize="0" autoFill="0" autoLine="0" autoPict="0">
                <anchor moveWithCells="1">
                  <from>
                    <xdr:col>18</xdr:col>
                    <xdr:colOff>190500</xdr:colOff>
                    <xdr:row>324</xdr:row>
                    <xdr:rowOff>114300</xdr:rowOff>
                  </from>
                  <to>
                    <xdr:col>19</xdr:col>
                    <xdr:colOff>215900</xdr:colOff>
                    <xdr:row>326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9" name="Check Box 196">
              <controlPr defaultSize="0" autoFill="0" autoLine="0" autoPict="0">
                <anchor moveWithCells="1">
                  <from>
                    <xdr:col>20</xdr:col>
                    <xdr:colOff>177800</xdr:colOff>
                    <xdr:row>322</xdr:row>
                    <xdr:rowOff>215900</xdr:rowOff>
                  </from>
                  <to>
                    <xdr:col>21</xdr:col>
                    <xdr:colOff>215900</xdr:colOff>
                    <xdr:row>324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200" name="Check Box 197">
              <controlPr defaultSize="0" autoFill="0" autoLine="0" autoPict="0">
                <anchor moveWithCells="1">
                  <from>
                    <xdr:col>20</xdr:col>
                    <xdr:colOff>177800</xdr:colOff>
                    <xdr:row>323</xdr:row>
                    <xdr:rowOff>114300</xdr:rowOff>
                  </from>
                  <to>
                    <xdr:col>21</xdr:col>
                    <xdr:colOff>215900</xdr:colOff>
                    <xdr:row>325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201" name="Check Box 198">
              <controlPr defaultSize="0" autoFill="0" autoLine="0" autoPict="0">
                <anchor moveWithCells="1">
                  <from>
                    <xdr:col>20</xdr:col>
                    <xdr:colOff>190500</xdr:colOff>
                    <xdr:row>324</xdr:row>
                    <xdr:rowOff>114300</xdr:rowOff>
                  </from>
                  <to>
                    <xdr:col>21</xdr:col>
                    <xdr:colOff>215900</xdr:colOff>
                    <xdr:row>326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202" name="Check Box 199">
              <controlPr defaultSize="0" autoFill="0" autoLine="0" autoPict="0">
                <anchor moveWithCells="1">
                  <from>
                    <xdr:col>22</xdr:col>
                    <xdr:colOff>177800</xdr:colOff>
                    <xdr:row>322</xdr:row>
                    <xdr:rowOff>215900</xdr:rowOff>
                  </from>
                  <to>
                    <xdr:col>23</xdr:col>
                    <xdr:colOff>215900</xdr:colOff>
                    <xdr:row>324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03" name="Check Box 200">
              <controlPr defaultSize="0" autoFill="0" autoLine="0" autoPict="0">
                <anchor moveWithCells="1">
                  <from>
                    <xdr:col>22</xdr:col>
                    <xdr:colOff>190500</xdr:colOff>
                    <xdr:row>323</xdr:row>
                    <xdr:rowOff>114300</xdr:rowOff>
                  </from>
                  <to>
                    <xdr:col>23</xdr:col>
                    <xdr:colOff>215900</xdr:colOff>
                    <xdr:row>325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04" name="Check Box 201">
              <controlPr defaultSize="0" autoFill="0" autoLine="0" autoPict="0">
                <anchor moveWithCells="1">
                  <from>
                    <xdr:col>22</xdr:col>
                    <xdr:colOff>190500</xdr:colOff>
                    <xdr:row>324</xdr:row>
                    <xdr:rowOff>114300</xdr:rowOff>
                  </from>
                  <to>
                    <xdr:col>23</xdr:col>
                    <xdr:colOff>215900</xdr:colOff>
                    <xdr:row>326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5" name="Check Box 202">
              <controlPr defaultSize="0" autoFill="0" autoLine="0" autoPict="0">
                <anchor moveWithCells="1">
                  <from>
                    <xdr:col>18</xdr:col>
                    <xdr:colOff>190500</xdr:colOff>
                    <xdr:row>325</xdr:row>
                    <xdr:rowOff>114300</xdr:rowOff>
                  </from>
                  <to>
                    <xdr:col>19</xdr:col>
                    <xdr:colOff>215900</xdr:colOff>
                    <xdr:row>327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6" name="Check Box 203">
              <controlPr defaultSize="0" autoFill="0" autoLine="0" autoPict="0">
                <anchor moveWithCells="1">
                  <from>
                    <xdr:col>20</xdr:col>
                    <xdr:colOff>190500</xdr:colOff>
                    <xdr:row>325</xdr:row>
                    <xdr:rowOff>114300</xdr:rowOff>
                  </from>
                  <to>
                    <xdr:col>21</xdr:col>
                    <xdr:colOff>215900</xdr:colOff>
                    <xdr:row>327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7" name="Check Box 204">
              <controlPr defaultSize="0" autoFill="0" autoLine="0" autoPict="0">
                <anchor moveWithCells="1">
                  <from>
                    <xdr:col>22</xdr:col>
                    <xdr:colOff>190500</xdr:colOff>
                    <xdr:row>325</xdr:row>
                    <xdr:rowOff>114300</xdr:rowOff>
                  </from>
                  <to>
                    <xdr:col>23</xdr:col>
                    <xdr:colOff>215900</xdr:colOff>
                    <xdr:row>327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8" name="Check Box 205">
              <controlPr defaultSize="0" autoFill="0" autoLine="0" autoPict="0">
                <anchor moveWithCells="1">
                  <from>
                    <xdr:col>18</xdr:col>
                    <xdr:colOff>190500</xdr:colOff>
                    <xdr:row>343</xdr:row>
                    <xdr:rowOff>215900</xdr:rowOff>
                  </from>
                  <to>
                    <xdr:col>19</xdr:col>
                    <xdr:colOff>215900</xdr:colOff>
                    <xdr:row>345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9" name="Check Box 206">
              <controlPr defaultSize="0" autoFill="0" autoLine="0" autoPict="0">
                <anchor moveWithCells="1">
                  <from>
                    <xdr:col>18</xdr:col>
                    <xdr:colOff>190500</xdr:colOff>
                    <xdr:row>344</xdr:row>
                    <xdr:rowOff>114300</xdr:rowOff>
                  </from>
                  <to>
                    <xdr:col>19</xdr:col>
                    <xdr:colOff>215900</xdr:colOff>
                    <xdr:row>346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10" name="Check Box 207">
              <controlPr defaultSize="0" autoFill="0" autoLine="0" autoPict="0">
                <anchor moveWithCells="1">
                  <from>
                    <xdr:col>18</xdr:col>
                    <xdr:colOff>190500</xdr:colOff>
                    <xdr:row>345</xdr:row>
                    <xdr:rowOff>114300</xdr:rowOff>
                  </from>
                  <to>
                    <xdr:col>19</xdr:col>
                    <xdr:colOff>215900</xdr:colOff>
                    <xdr:row>347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11" name="Check Box 208">
              <controlPr defaultSize="0" autoFill="0" autoLine="0" autoPict="0">
                <anchor moveWithCells="1">
                  <from>
                    <xdr:col>20</xdr:col>
                    <xdr:colOff>177800</xdr:colOff>
                    <xdr:row>343</xdr:row>
                    <xdr:rowOff>215900</xdr:rowOff>
                  </from>
                  <to>
                    <xdr:col>21</xdr:col>
                    <xdr:colOff>215900</xdr:colOff>
                    <xdr:row>345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12" name="Check Box 209">
              <controlPr defaultSize="0" autoFill="0" autoLine="0" autoPict="0">
                <anchor moveWithCells="1">
                  <from>
                    <xdr:col>20</xdr:col>
                    <xdr:colOff>177800</xdr:colOff>
                    <xdr:row>344</xdr:row>
                    <xdr:rowOff>114300</xdr:rowOff>
                  </from>
                  <to>
                    <xdr:col>21</xdr:col>
                    <xdr:colOff>215900</xdr:colOff>
                    <xdr:row>346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13" name="Check Box 210">
              <controlPr defaultSize="0" autoFill="0" autoLine="0" autoPict="0">
                <anchor moveWithCells="1">
                  <from>
                    <xdr:col>20</xdr:col>
                    <xdr:colOff>190500</xdr:colOff>
                    <xdr:row>345</xdr:row>
                    <xdr:rowOff>114300</xdr:rowOff>
                  </from>
                  <to>
                    <xdr:col>21</xdr:col>
                    <xdr:colOff>215900</xdr:colOff>
                    <xdr:row>347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14" name="Check Box 211">
              <controlPr defaultSize="0" autoFill="0" autoLine="0" autoPict="0">
                <anchor moveWithCells="1">
                  <from>
                    <xdr:col>22</xdr:col>
                    <xdr:colOff>190500</xdr:colOff>
                    <xdr:row>343</xdr:row>
                    <xdr:rowOff>215900</xdr:rowOff>
                  </from>
                  <to>
                    <xdr:col>23</xdr:col>
                    <xdr:colOff>215900</xdr:colOff>
                    <xdr:row>345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5" name="Check Box 212">
              <controlPr defaultSize="0" autoFill="0" autoLine="0" autoPict="0">
                <anchor moveWithCells="1">
                  <from>
                    <xdr:col>22</xdr:col>
                    <xdr:colOff>190500</xdr:colOff>
                    <xdr:row>344</xdr:row>
                    <xdr:rowOff>114300</xdr:rowOff>
                  </from>
                  <to>
                    <xdr:col>23</xdr:col>
                    <xdr:colOff>215900</xdr:colOff>
                    <xdr:row>346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6" name="Check Box 213">
              <controlPr defaultSize="0" autoFill="0" autoLine="0" autoPict="0">
                <anchor moveWithCells="1">
                  <from>
                    <xdr:col>22</xdr:col>
                    <xdr:colOff>190500</xdr:colOff>
                    <xdr:row>345</xdr:row>
                    <xdr:rowOff>114300</xdr:rowOff>
                  </from>
                  <to>
                    <xdr:col>23</xdr:col>
                    <xdr:colOff>215900</xdr:colOff>
                    <xdr:row>347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7" name="Check Box 214">
              <controlPr defaultSize="0" autoFill="0" autoLine="0" autoPict="0">
                <anchor moveWithCells="1">
                  <from>
                    <xdr:col>18</xdr:col>
                    <xdr:colOff>190500</xdr:colOff>
                    <xdr:row>346</xdr:row>
                    <xdr:rowOff>114300</xdr:rowOff>
                  </from>
                  <to>
                    <xdr:col>19</xdr:col>
                    <xdr:colOff>215900</xdr:colOff>
                    <xdr:row>348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8" name="Check Box 215">
              <controlPr defaultSize="0" autoFill="0" autoLine="0" autoPict="0">
                <anchor moveWithCells="1">
                  <from>
                    <xdr:col>20</xdr:col>
                    <xdr:colOff>190500</xdr:colOff>
                    <xdr:row>346</xdr:row>
                    <xdr:rowOff>114300</xdr:rowOff>
                  </from>
                  <to>
                    <xdr:col>21</xdr:col>
                    <xdr:colOff>215900</xdr:colOff>
                    <xdr:row>348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9" name="Check Box 216">
              <controlPr defaultSize="0" autoFill="0" autoLine="0" autoPict="0">
                <anchor moveWithCells="1">
                  <from>
                    <xdr:col>22</xdr:col>
                    <xdr:colOff>190500</xdr:colOff>
                    <xdr:row>346</xdr:row>
                    <xdr:rowOff>114300</xdr:rowOff>
                  </from>
                  <to>
                    <xdr:col>23</xdr:col>
                    <xdr:colOff>215900</xdr:colOff>
                    <xdr:row>348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20" name="Check Box 217">
              <controlPr defaultSize="0" autoFill="0" autoLine="0" autoPict="0">
                <anchor moveWithCells="1">
                  <from>
                    <xdr:col>18</xdr:col>
                    <xdr:colOff>190500</xdr:colOff>
                    <xdr:row>364</xdr:row>
                    <xdr:rowOff>215900</xdr:rowOff>
                  </from>
                  <to>
                    <xdr:col>19</xdr:col>
                    <xdr:colOff>215900</xdr:colOff>
                    <xdr:row>366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21" name="Check Box 218">
              <controlPr defaultSize="0" autoFill="0" autoLine="0" autoPict="0">
                <anchor moveWithCells="1">
                  <from>
                    <xdr:col>18</xdr:col>
                    <xdr:colOff>190500</xdr:colOff>
                    <xdr:row>365</xdr:row>
                    <xdr:rowOff>114300</xdr:rowOff>
                  </from>
                  <to>
                    <xdr:col>19</xdr:col>
                    <xdr:colOff>215900</xdr:colOff>
                    <xdr:row>367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22" name="Check Box 219">
              <controlPr defaultSize="0" autoFill="0" autoLine="0" autoPict="0">
                <anchor moveWithCells="1">
                  <from>
                    <xdr:col>18</xdr:col>
                    <xdr:colOff>190500</xdr:colOff>
                    <xdr:row>366</xdr:row>
                    <xdr:rowOff>114300</xdr:rowOff>
                  </from>
                  <to>
                    <xdr:col>19</xdr:col>
                    <xdr:colOff>215900</xdr:colOff>
                    <xdr:row>368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3" name="Check Box 220">
              <controlPr defaultSize="0" autoFill="0" autoLine="0" autoPict="0">
                <anchor moveWithCells="1">
                  <from>
                    <xdr:col>20</xdr:col>
                    <xdr:colOff>190500</xdr:colOff>
                    <xdr:row>364</xdr:row>
                    <xdr:rowOff>215900</xdr:rowOff>
                  </from>
                  <to>
                    <xdr:col>21</xdr:col>
                    <xdr:colOff>215900</xdr:colOff>
                    <xdr:row>366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24" name="Check Box 221">
              <controlPr defaultSize="0" autoFill="0" autoLine="0" autoPict="0">
                <anchor moveWithCells="1">
                  <from>
                    <xdr:col>20</xdr:col>
                    <xdr:colOff>177800</xdr:colOff>
                    <xdr:row>365</xdr:row>
                    <xdr:rowOff>114300</xdr:rowOff>
                  </from>
                  <to>
                    <xdr:col>21</xdr:col>
                    <xdr:colOff>215900</xdr:colOff>
                    <xdr:row>367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5" name="Check Box 222">
              <controlPr defaultSize="0" autoFill="0" autoLine="0" autoPict="0">
                <anchor moveWithCells="1">
                  <from>
                    <xdr:col>20</xdr:col>
                    <xdr:colOff>190500</xdr:colOff>
                    <xdr:row>366</xdr:row>
                    <xdr:rowOff>114300</xdr:rowOff>
                  </from>
                  <to>
                    <xdr:col>21</xdr:col>
                    <xdr:colOff>215900</xdr:colOff>
                    <xdr:row>368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6" name="Check Box 223">
              <controlPr defaultSize="0" autoFill="0" autoLine="0" autoPict="0">
                <anchor moveWithCells="1">
                  <from>
                    <xdr:col>22</xdr:col>
                    <xdr:colOff>190500</xdr:colOff>
                    <xdr:row>364</xdr:row>
                    <xdr:rowOff>228600</xdr:rowOff>
                  </from>
                  <to>
                    <xdr:col>23</xdr:col>
                    <xdr:colOff>215900</xdr:colOff>
                    <xdr:row>366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7" name="Check Box 224">
              <controlPr defaultSize="0" autoFill="0" autoLine="0" autoPict="0">
                <anchor moveWithCells="1">
                  <from>
                    <xdr:col>22</xdr:col>
                    <xdr:colOff>190500</xdr:colOff>
                    <xdr:row>365</xdr:row>
                    <xdr:rowOff>114300</xdr:rowOff>
                  </from>
                  <to>
                    <xdr:col>23</xdr:col>
                    <xdr:colOff>215900</xdr:colOff>
                    <xdr:row>367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8" name="Check Box 225">
              <controlPr defaultSize="0" autoFill="0" autoLine="0" autoPict="0">
                <anchor moveWithCells="1">
                  <from>
                    <xdr:col>22</xdr:col>
                    <xdr:colOff>190500</xdr:colOff>
                    <xdr:row>366</xdr:row>
                    <xdr:rowOff>114300</xdr:rowOff>
                  </from>
                  <to>
                    <xdr:col>23</xdr:col>
                    <xdr:colOff>215900</xdr:colOff>
                    <xdr:row>368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9" name="Check Box 226">
              <controlPr defaultSize="0" autoFill="0" autoLine="0" autoPict="0">
                <anchor moveWithCells="1">
                  <from>
                    <xdr:col>18</xdr:col>
                    <xdr:colOff>190500</xdr:colOff>
                    <xdr:row>367</xdr:row>
                    <xdr:rowOff>114300</xdr:rowOff>
                  </from>
                  <to>
                    <xdr:col>19</xdr:col>
                    <xdr:colOff>215900</xdr:colOff>
                    <xdr:row>369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30" name="Check Box 227">
              <controlPr defaultSize="0" autoFill="0" autoLine="0" autoPict="0">
                <anchor moveWithCells="1">
                  <from>
                    <xdr:col>20</xdr:col>
                    <xdr:colOff>190500</xdr:colOff>
                    <xdr:row>367</xdr:row>
                    <xdr:rowOff>114300</xdr:rowOff>
                  </from>
                  <to>
                    <xdr:col>21</xdr:col>
                    <xdr:colOff>215900</xdr:colOff>
                    <xdr:row>369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31" name="Check Box 228">
              <controlPr defaultSize="0" autoFill="0" autoLine="0" autoPict="0">
                <anchor moveWithCells="1">
                  <from>
                    <xdr:col>22</xdr:col>
                    <xdr:colOff>190500</xdr:colOff>
                    <xdr:row>367</xdr:row>
                    <xdr:rowOff>114300</xdr:rowOff>
                  </from>
                  <to>
                    <xdr:col>23</xdr:col>
                    <xdr:colOff>215900</xdr:colOff>
                    <xdr:row>369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32" name="Check Box 229">
              <controlPr defaultSize="0" autoFill="0" autoLine="0" autoPict="0">
                <anchor moveWithCells="1">
                  <from>
                    <xdr:col>18</xdr:col>
                    <xdr:colOff>190500</xdr:colOff>
                    <xdr:row>385</xdr:row>
                    <xdr:rowOff>215900</xdr:rowOff>
                  </from>
                  <to>
                    <xdr:col>19</xdr:col>
                    <xdr:colOff>215900</xdr:colOff>
                    <xdr:row>387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33" name="Check Box 230">
              <controlPr defaultSize="0" autoFill="0" autoLine="0" autoPict="0">
                <anchor moveWithCells="1">
                  <from>
                    <xdr:col>18</xdr:col>
                    <xdr:colOff>190500</xdr:colOff>
                    <xdr:row>386</xdr:row>
                    <xdr:rowOff>114300</xdr:rowOff>
                  </from>
                  <to>
                    <xdr:col>19</xdr:col>
                    <xdr:colOff>215900</xdr:colOff>
                    <xdr:row>388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34" name="Check Box 231">
              <controlPr defaultSize="0" autoFill="0" autoLine="0" autoPict="0">
                <anchor moveWithCells="1">
                  <from>
                    <xdr:col>18</xdr:col>
                    <xdr:colOff>190500</xdr:colOff>
                    <xdr:row>387</xdr:row>
                    <xdr:rowOff>114300</xdr:rowOff>
                  </from>
                  <to>
                    <xdr:col>19</xdr:col>
                    <xdr:colOff>215900</xdr:colOff>
                    <xdr:row>389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5" name="Check Box 232">
              <controlPr defaultSize="0" autoFill="0" autoLine="0" autoPict="0">
                <anchor moveWithCells="1">
                  <from>
                    <xdr:col>20</xdr:col>
                    <xdr:colOff>177800</xdr:colOff>
                    <xdr:row>385</xdr:row>
                    <xdr:rowOff>215900</xdr:rowOff>
                  </from>
                  <to>
                    <xdr:col>21</xdr:col>
                    <xdr:colOff>215900</xdr:colOff>
                    <xdr:row>387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6" name="Check Box 233">
              <controlPr defaultSize="0" autoFill="0" autoLine="0" autoPict="0">
                <anchor moveWithCells="1">
                  <from>
                    <xdr:col>20</xdr:col>
                    <xdr:colOff>177800</xdr:colOff>
                    <xdr:row>386</xdr:row>
                    <xdr:rowOff>114300</xdr:rowOff>
                  </from>
                  <to>
                    <xdr:col>21</xdr:col>
                    <xdr:colOff>215900</xdr:colOff>
                    <xdr:row>388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7" name="Check Box 234">
              <controlPr defaultSize="0" autoFill="0" autoLine="0" autoPict="0">
                <anchor moveWithCells="1">
                  <from>
                    <xdr:col>20</xdr:col>
                    <xdr:colOff>190500</xdr:colOff>
                    <xdr:row>387</xdr:row>
                    <xdr:rowOff>114300</xdr:rowOff>
                  </from>
                  <to>
                    <xdr:col>21</xdr:col>
                    <xdr:colOff>215900</xdr:colOff>
                    <xdr:row>389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8" name="Check Box 235">
              <controlPr defaultSize="0" autoFill="0" autoLine="0" autoPict="0">
                <anchor moveWithCells="1">
                  <from>
                    <xdr:col>22</xdr:col>
                    <xdr:colOff>190500</xdr:colOff>
                    <xdr:row>385</xdr:row>
                    <xdr:rowOff>215900</xdr:rowOff>
                  </from>
                  <to>
                    <xdr:col>23</xdr:col>
                    <xdr:colOff>215900</xdr:colOff>
                    <xdr:row>387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9" name="Check Box 236">
              <controlPr defaultSize="0" autoFill="0" autoLine="0" autoPict="0">
                <anchor moveWithCells="1">
                  <from>
                    <xdr:col>22</xdr:col>
                    <xdr:colOff>190500</xdr:colOff>
                    <xdr:row>386</xdr:row>
                    <xdr:rowOff>114300</xdr:rowOff>
                  </from>
                  <to>
                    <xdr:col>23</xdr:col>
                    <xdr:colOff>215900</xdr:colOff>
                    <xdr:row>388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40" name="Check Box 237">
              <controlPr defaultSize="0" autoFill="0" autoLine="0" autoPict="0">
                <anchor moveWithCells="1">
                  <from>
                    <xdr:col>22</xdr:col>
                    <xdr:colOff>190500</xdr:colOff>
                    <xdr:row>387</xdr:row>
                    <xdr:rowOff>114300</xdr:rowOff>
                  </from>
                  <to>
                    <xdr:col>23</xdr:col>
                    <xdr:colOff>215900</xdr:colOff>
                    <xdr:row>389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41" name="Check Box 238">
              <controlPr defaultSize="0" autoFill="0" autoLine="0" autoPict="0">
                <anchor moveWithCells="1">
                  <from>
                    <xdr:col>18</xdr:col>
                    <xdr:colOff>190500</xdr:colOff>
                    <xdr:row>388</xdr:row>
                    <xdr:rowOff>114300</xdr:rowOff>
                  </from>
                  <to>
                    <xdr:col>19</xdr:col>
                    <xdr:colOff>215900</xdr:colOff>
                    <xdr:row>390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42" name="Check Box 239">
              <controlPr defaultSize="0" autoFill="0" autoLine="0" autoPict="0">
                <anchor moveWithCells="1">
                  <from>
                    <xdr:col>20</xdr:col>
                    <xdr:colOff>190500</xdr:colOff>
                    <xdr:row>388</xdr:row>
                    <xdr:rowOff>114300</xdr:rowOff>
                  </from>
                  <to>
                    <xdr:col>21</xdr:col>
                    <xdr:colOff>215900</xdr:colOff>
                    <xdr:row>390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43" name="Check Box 240">
              <controlPr defaultSize="0" autoFill="0" autoLine="0" autoPict="0">
                <anchor moveWithCells="1">
                  <from>
                    <xdr:col>22</xdr:col>
                    <xdr:colOff>190500</xdr:colOff>
                    <xdr:row>388</xdr:row>
                    <xdr:rowOff>114300</xdr:rowOff>
                  </from>
                  <to>
                    <xdr:col>23</xdr:col>
                    <xdr:colOff>215900</xdr:colOff>
                    <xdr:row>390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f81c90d-fa02-4e16-bd78-8cfffdde2133" xsi:nil="true"/>
    <lcf76f155ced4ddcb4097134ff3c332f xmlns="0945feeb-25b8-48de-bbf8-9ae0dd89fbc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925D6C5FB3BFAE449B3BC7B1C1B561A4" ma:contentTypeVersion="12" ma:contentTypeDescription="Luo uusi asiakirja." ma:contentTypeScope="" ma:versionID="abef39da647c2b06850d8f11ba9f51b3">
  <xsd:schema xmlns:xsd="http://www.w3.org/2001/XMLSchema" xmlns:xs="http://www.w3.org/2001/XMLSchema" xmlns:p="http://schemas.microsoft.com/office/2006/metadata/properties" xmlns:ns2="0945feeb-25b8-48de-bbf8-9ae0dd89fbc4" xmlns:ns3="3f81c90d-fa02-4e16-bd78-8cfffdde2133" targetNamespace="http://schemas.microsoft.com/office/2006/metadata/properties" ma:root="true" ma:fieldsID="736c49d02f898d7fd68faf87a106a8ea" ns2:_="" ns3:_="">
    <xsd:import namespace="0945feeb-25b8-48de-bbf8-9ae0dd89fbc4"/>
    <xsd:import namespace="3f81c90d-fa02-4e16-bd78-8cfffdde2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5feeb-25b8-48de-bbf8-9ae0dd89f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Kuvien tunnisteet" ma:readOnly="false" ma:fieldId="{5cf76f15-5ced-4ddc-b409-7134ff3c332f}" ma:taxonomyMulti="true" ma:sspId="3fe90fce-fafb-4b11-b9ef-d54972cc7c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1c90d-fa02-4e16-bd78-8cfffdde213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b68fb4-717b-42a5-88b5-c1c7b3e5604f}" ma:internalName="TaxCatchAll" ma:showField="CatchAllData" ma:web="3f81c90d-fa02-4e16-bd78-8cfffdde21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92116E-1E86-4F0A-89CA-C2E7AF5ED6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75A1F3-AA2F-4BA2-8D3F-0491963856C1}">
  <ds:schemaRefs>
    <ds:schemaRef ds:uri="http://schemas.microsoft.com/office/2006/metadata/properties"/>
    <ds:schemaRef ds:uri="http://schemas.microsoft.com/office/infopath/2007/PartnerControls"/>
    <ds:schemaRef ds:uri="3f81c90d-fa02-4e16-bd78-8cfffdde2133"/>
    <ds:schemaRef ds:uri="0945feeb-25b8-48de-bbf8-9ae0dd89fbc4"/>
  </ds:schemaRefs>
</ds:datastoreItem>
</file>

<file path=customXml/itemProps3.xml><?xml version="1.0" encoding="utf-8"?>
<ds:datastoreItem xmlns:ds="http://schemas.openxmlformats.org/officeDocument/2006/customXml" ds:itemID="{2DF819B9-B2F6-4BD0-AFD9-3655214E9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45feeb-25b8-48de-bbf8-9ae0dd89fbc4"/>
    <ds:schemaRef ds:uri="3f81c90d-fa02-4e16-bd78-8cfffdde2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Työssäoppimisenpäiväkirja</vt:lpstr>
      <vt:lpstr>Työssäoppimisenpäiväkirja!Print_Area</vt:lpstr>
      <vt:lpstr>Työssäoppimisenpäiväkirja!Print_Titles</vt:lpstr>
    </vt:vector>
  </TitlesOfParts>
  <Manager/>
  <Company>Amiedu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Vikman Kari</dc:creator>
  <cp:keywords/>
  <dc:description/>
  <cp:lastModifiedBy>apple</cp:lastModifiedBy>
  <cp:revision/>
  <dcterms:created xsi:type="dcterms:W3CDTF">2015-10-02T12:22:17Z</dcterms:created>
  <dcterms:modified xsi:type="dcterms:W3CDTF">2023-06-27T06:03:00Z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0x010100925D6C5FB3BFAE449B3BC7B1C1B561A4</vt:lpwstr>
  </property>
  <property fmtid="{D5CDD505-2E9C-101B-9397-08002B2CF9AE}" pid="3" name="MediaServiceImageTags">
    <vt:lpwstr/>
  </property>
</Properties>
</file>