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080" windowHeight="18680" tabRatio="398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7" i="1"/>
  <c r="B28" i="1"/>
  <c r="B29" i="1"/>
  <c r="B30" i="1"/>
  <c r="B31" i="1"/>
  <c r="B32" i="1"/>
  <c r="B33" i="1"/>
  <c r="B34" i="1"/>
  <c r="B35" i="1"/>
  <c r="B36" i="1"/>
  <c r="B37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6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94" i="1"/>
  <c r="B95" i="1"/>
  <c r="B96" i="1"/>
  <c r="B97" i="1"/>
  <c r="B98" i="1"/>
  <c r="B9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103" i="2"/>
  <c r="H104" i="2"/>
  <c r="H105" i="2"/>
  <c r="H106" i="2"/>
  <c r="H107" i="2"/>
  <c r="H108" i="2"/>
  <c r="H109" i="2"/>
  <c r="H110" i="2"/>
  <c r="H111" i="2"/>
  <c r="H112" i="2"/>
  <c r="H113" i="2"/>
  <c r="B113" i="2"/>
  <c r="B103" i="2"/>
  <c r="B104" i="2"/>
  <c r="B105" i="2"/>
  <c r="B106" i="2"/>
  <c r="B107" i="2"/>
  <c r="B108" i="2"/>
  <c r="B109" i="2"/>
  <c r="B110" i="2"/>
  <c r="B111" i="2"/>
  <c r="B11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100" i="2"/>
  <c r="H100" i="2"/>
  <c r="G101" i="2"/>
  <c r="H101" i="2"/>
  <c r="G102" i="2"/>
  <c r="H102" i="2"/>
  <c r="G103" i="2"/>
  <c r="G104" i="2"/>
  <c r="G105" i="2"/>
  <c r="G106" i="2"/>
  <c r="G107" i="2"/>
  <c r="G108" i="2"/>
  <c r="G109" i="2"/>
  <c r="G110" i="2"/>
  <c r="G111" i="2"/>
  <c r="G112" i="2"/>
  <c r="G113" i="2"/>
  <c r="G112" i="1"/>
  <c r="G99" i="1"/>
  <c r="G23" i="1"/>
  <c r="G22" i="1"/>
  <c r="G96" i="1"/>
  <c r="G97" i="1"/>
  <c r="G98" i="1"/>
  <c r="G83" i="1"/>
  <c r="G84" i="1"/>
  <c r="G85" i="1"/>
  <c r="G68" i="1"/>
  <c r="G69" i="1"/>
  <c r="G70" i="1"/>
  <c r="G53" i="1"/>
  <c r="G54" i="1"/>
  <c r="G36" i="1"/>
  <c r="G37" i="1"/>
  <c r="G38" i="1"/>
  <c r="G39" i="1"/>
  <c r="B101" i="1"/>
  <c r="B88" i="1"/>
  <c r="B89" i="1"/>
  <c r="B90" i="1"/>
  <c r="B91" i="1"/>
  <c r="B92" i="1"/>
  <c r="B93" i="1"/>
  <c r="F4" i="1"/>
  <c r="F5" i="1"/>
  <c r="G4" i="1"/>
  <c r="G5" i="1"/>
  <c r="G6" i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42" i="1"/>
  <c r="G43" i="1"/>
  <c r="G44" i="1"/>
  <c r="G45" i="1"/>
  <c r="G46" i="1"/>
  <c r="G47" i="1"/>
  <c r="G48" i="1"/>
  <c r="G49" i="1"/>
  <c r="G50" i="1"/>
  <c r="G51" i="1"/>
  <c r="G52" i="1"/>
  <c r="G57" i="1"/>
  <c r="G58" i="1"/>
  <c r="G59" i="1"/>
  <c r="G60" i="1"/>
  <c r="G61" i="1"/>
  <c r="G62" i="1"/>
  <c r="G63" i="1"/>
  <c r="G64" i="1"/>
  <c r="G65" i="1"/>
  <c r="G66" i="1"/>
  <c r="G67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7" i="1"/>
  <c r="G118" i="1"/>
  <c r="G119" i="1"/>
  <c r="G120" i="1"/>
  <c r="G121" i="1"/>
  <c r="B4" i="1"/>
  <c r="B5" i="1"/>
  <c r="B6" i="1"/>
  <c r="B87" i="1"/>
  <c r="B118" i="1"/>
  <c r="B119" i="1"/>
  <c r="B120" i="1"/>
  <c r="B121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<sst xmlns="http://schemas.openxmlformats.org/spreadsheetml/2006/main" count="45" uniqueCount="41">
  <si>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</si>
  <si>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</si>
  <si>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</si>
  <si>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</si>
  <si>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</si>
  <si>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</si>
  <si>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</si>
  <si>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</si>
  <si>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</si>
  <si>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</si>
  <si>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</si>
  <si>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</si>
  <si>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</si>
  <si>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</si>
  <si>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</si>
  <si>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</si>
  <si>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</si>
  <si>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</si>
  <si>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</si>
  <si>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</si>
  <si>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</si>
  <si>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</si>
  <si>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</si>
  <si>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</si>
  <si>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</si>
  <si>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</si>
  <si>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</si>
  <si>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</si>
  <si>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</si>
  <si>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</si>
  <si>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</si>
  <si>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</si>
  <si>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</si>
  <si>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</si>
  <si>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</si>
  <si>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</si>
  <si>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</si>
  <si>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</si>
  <si>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</si>
  <si>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</si>
  <si>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RUN#6027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</si>
</sst>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42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-479.0</c:v>
                </c:pt>
                <c:pt idx="2">
                  <c:v>-377.799988</c:v>
                </c:pt>
                <c:pt idx="3">
                  <c:v>-289.399994</c:v>
                </c:pt>
                <c:pt idx="8">
                  <c:v>-478.200012</c:v>
                </c:pt>
                <c:pt idx="9">
                  <c:v>-434.200012</c:v>
                </c:pt>
                <c:pt idx="10">
                  <c:v>-377.0</c:v>
                </c:pt>
                <c:pt idx="11">
                  <c:v>-356.200012</c:v>
                </c:pt>
                <c:pt idx="12">
                  <c:v>-342.600006</c:v>
                </c:pt>
                <c:pt idx="13">
                  <c:v>-289.0</c:v>
                </c:pt>
                <c:pt idx="14">
                  <c:v>-118.199997</c:v>
                </c:pt>
                <c:pt idx="15">
                  <c:v>-66.199997</c:v>
                </c:pt>
                <c:pt idx="16">
                  <c:v>-55.0</c:v>
                </c:pt>
                <c:pt idx="17">
                  <c:v>19.799999</c:v>
                </c:pt>
                <c:pt idx="18">
                  <c:v>37.799999</c:v>
                </c:pt>
                <c:pt idx="19">
                  <c:v>222.199997</c:v>
                </c:pt>
                <c:pt idx="20">
                  <c:v>338.600006</c:v>
                </c:pt>
                <c:pt idx="23">
                  <c:v>-477.399994</c:v>
                </c:pt>
                <c:pt idx="24">
                  <c:v>-433.399994</c:v>
                </c:pt>
                <c:pt idx="25">
                  <c:v>-375.799988</c:v>
                </c:pt>
                <c:pt idx="26">
                  <c:v>-355.0</c:v>
                </c:pt>
                <c:pt idx="27">
                  <c:v>-341.399994</c:v>
                </c:pt>
                <c:pt idx="28">
                  <c:v>-287.399994</c:v>
                </c:pt>
                <c:pt idx="29">
                  <c:v>-115.800003</c:v>
                </c:pt>
                <c:pt idx="30">
                  <c:v>-63.400002</c:v>
                </c:pt>
                <c:pt idx="31">
                  <c:v>-52.200001</c:v>
                </c:pt>
                <c:pt idx="32">
                  <c:v>23.4</c:v>
                </c:pt>
                <c:pt idx="33">
                  <c:v>41.0</c:v>
                </c:pt>
                <c:pt idx="34">
                  <c:v>228.199997</c:v>
                </c:pt>
                <c:pt idx="39" formatCode="0.000">
                  <c:v>-478.200012</c:v>
                </c:pt>
                <c:pt idx="40" formatCode="0.000">
                  <c:v>-434.200012</c:v>
                </c:pt>
                <c:pt idx="41" formatCode="0.000">
                  <c:v>-376.600006</c:v>
                </c:pt>
                <c:pt idx="42" formatCode="0.000">
                  <c:v>-355.799988</c:v>
                </c:pt>
                <c:pt idx="43" formatCode="0.000">
                  <c:v>-341.799988</c:v>
                </c:pt>
                <c:pt idx="44" formatCode="0.000">
                  <c:v>-287.799988</c:v>
                </c:pt>
                <c:pt idx="45" formatCode="0.000">
                  <c:v>-115.400002</c:v>
                </c:pt>
                <c:pt idx="46" formatCode="0.000">
                  <c:v>-62.599998</c:v>
                </c:pt>
                <c:pt idx="47" formatCode="0.000">
                  <c:v>-51.0</c:v>
                </c:pt>
                <c:pt idx="48" formatCode="0.000">
                  <c:v>25.0</c:v>
                </c:pt>
                <c:pt idx="49" formatCode="0.000">
                  <c:v>42.599998</c:v>
                </c:pt>
                <c:pt idx="50" formatCode="0.000">
                  <c:v>231.399994</c:v>
                </c:pt>
                <c:pt idx="51" formatCode="0.000">
                  <c:v>353.399994</c:v>
                </c:pt>
                <c:pt idx="54">
                  <c:v>-481.0</c:v>
                </c:pt>
                <c:pt idx="55">
                  <c:v>-437.0</c:v>
                </c:pt>
                <c:pt idx="56">
                  <c:v>-379.0</c:v>
                </c:pt>
                <c:pt idx="57">
                  <c:v>-358.600006</c:v>
                </c:pt>
                <c:pt idx="58">
                  <c:v>-344.600006</c:v>
                </c:pt>
                <c:pt idx="59">
                  <c:v>-290.200012</c:v>
                </c:pt>
                <c:pt idx="60">
                  <c:v>-117.400002</c:v>
                </c:pt>
                <c:pt idx="61">
                  <c:v>-64.199997</c:v>
                </c:pt>
                <c:pt idx="62">
                  <c:v>-53.0</c:v>
                </c:pt>
                <c:pt idx="63">
                  <c:v>23.799999</c:v>
                </c:pt>
                <c:pt idx="64">
                  <c:v>41.400002</c:v>
                </c:pt>
                <c:pt idx="65">
                  <c:v>231.800003</c:v>
                </c:pt>
                <c:pt idx="66">
                  <c:v>354.600006</c:v>
                </c:pt>
                <c:pt idx="69">
                  <c:v>-485.399994</c:v>
                </c:pt>
                <c:pt idx="70">
                  <c:v>-441.0</c:v>
                </c:pt>
                <c:pt idx="71">
                  <c:v>-383.0</c:v>
                </c:pt>
                <c:pt idx="72">
                  <c:v>-362.200012</c:v>
                </c:pt>
                <c:pt idx="73">
                  <c:v>-348.600006</c:v>
                </c:pt>
                <c:pt idx="74">
                  <c:v>-294.200012</c:v>
                </c:pt>
                <c:pt idx="75">
                  <c:v>-120.599998</c:v>
                </c:pt>
                <c:pt idx="76">
                  <c:v>-67.0</c:v>
                </c:pt>
                <c:pt idx="77">
                  <c:v>-55.799999</c:v>
                </c:pt>
                <c:pt idx="78">
                  <c:v>21.0</c:v>
                </c:pt>
                <c:pt idx="79">
                  <c:v>39.0</c:v>
                </c:pt>
                <c:pt idx="80">
                  <c:v>230.199997</c:v>
                </c:pt>
                <c:pt idx="81">
                  <c:v>354.200012</c:v>
                </c:pt>
                <c:pt idx="84">
                  <c:v>-490.200012</c:v>
                </c:pt>
                <c:pt idx="85">
                  <c:v>-445.799988</c:v>
                </c:pt>
                <c:pt idx="86">
                  <c:v>-387.799988</c:v>
                </c:pt>
                <c:pt idx="87">
                  <c:v>-367.0</c:v>
                </c:pt>
                <c:pt idx="88">
                  <c:v>-353.0</c:v>
                </c:pt>
                <c:pt idx="89">
                  <c:v>-298.600006</c:v>
                </c:pt>
                <c:pt idx="90">
                  <c:v>-124.599998</c:v>
                </c:pt>
                <c:pt idx="91">
                  <c:v>-71.0</c:v>
                </c:pt>
                <c:pt idx="92">
                  <c:v>-59.400002</c:v>
                </c:pt>
                <c:pt idx="93">
                  <c:v>17.799999</c:v>
                </c:pt>
                <c:pt idx="94">
                  <c:v>35.799999</c:v>
                </c:pt>
                <c:pt idx="95">
                  <c:v>227.800003</c:v>
                </c:pt>
                <c:pt idx="96">
                  <c:v>352.200012</c:v>
                </c:pt>
                <c:pt idx="98">
                  <c:v>-495.0</c:v>
                </c:pt>
                <c:pt idx="99">
                  <c:v>-450.200012</c:v>
                </c:pt>
                <c:pt idx="100">
                  <c:v>-391.799988</c:v>
                </c:pt>
                <c:pt idx="101">
                  <c:v>-370.600006</c:v>
                </c:pt>
                <c:pt idx="102">
                  <c:v>-357.0</c:v>
                </c:pt>
                <c:pt idx="103">
                  <c:v>-302.600006</c:v>
                </c:pt>
                <c:pt idx="104">
                  <c:v>-127.800003</c:v>
                </c:pt>
                <c:pt idx="105">
                  <c:v>-73.800003</c:v>
                </c:pt>
                <c:pt idx="106">
                  <c:v>-62.599998</c:v>
                </c:pt>
                <c:pt idx="107">
                  <c:v>14.6</c:v>
                </c:pt>
                <c:pt idx="108">
                  <c:v>32.599998</c:v>
                </c:pt>
                <c:pt idx="109">
                  <c:v>225.0</c:v>
                </c:pt>
                <c:pt idx="110">
                  <c:v>350.200012</c:v>
                </c:pt>
                <c:pt idx="114" formatCode="0.000">
                  <c:v>-392.600006</c:v>
                </c:pt>
                <c:pt idx="115" formatCode="0.000">
                  <c:v>-371.799988</c:v>
                </c:pt>
                <c:pt idx="116" formatCode="0.000">
                  <c:v>-303.0</c:v>
                </c:pt>
                <c:pt idx="117" formatCode="0.000">
                  <c:v>225.399994</c:v>
                </c:pt>
                <c:pt idx="118" formatCode="0.000">
                  <c:v>350.200012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7">
                  <c:v>-1.1</c:v>
                </c:pt>
                <c:pt idx="108">
                  <c:v>-1.1</c:v>
                </c:pt>
                <c:pt idx="109">
                  <c:v>-1.1</c:v>
                </c:pt>
                <c:pt idx="110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96712"/>
        <c:axId val="-2139946056"/>
      </c:scatterChart>
      <c:valAx>
        <c:axId val="-214739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946056"/>
        <c:crosses val="autoZero"/>
        <c:crossBetween val="midCat"/>
      </c:valAx>
      <c:valAx>
        <c:axId val="-213994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396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-514.200012</c:v>
                </c:pt>
                <c:pt idx="3">
                  <c:v>-411.799988</c:v>
                </c:pt>
                <c:pt idx="4">
                  <c:v>-390.600006</c:v>
                </c:pt>
                <c:pt idx="5">
                  <c:v>-197.399994</c:v>
                </c:pt>
                <c:pt idx="6">
                  <c:v>-85.0</c:v>
                </c:pt>
                <c:pt idx="7">
                  <c:v>-7.8</c:v>
                </c:pt>
                <c:pt idx="8">
                  <c:v>9.8</c:v>
                </c:pt>
                <c:pt idx="9">
                  <c:v>31.4</c:v>
                </c:pt>
                <c:pt idx="10">
                  <c:v>171.0</c:v>
                </c:pt>
                <c:pt idx="11">
                  <c:v>200.199997</c:v>
                </c:pt>
                <c:pt idx="12">
                  <c:v>287.399994</c:v>
                </c:pt>
                <c:pt idx="13">
                  <c:v>324.200012</c:v>
                </c:pt>
                <c:pt idx="14">
                  <c:v>401.399994</c:v>
                </c:pt>
                <c:pt idx="16">
                  <c:v>-515.400024</c:v>
                </c:pt>
                <c:pt idx="17">
                  <c:v>-413.0</c:v>
                </c:pt>
                <c:pt idx="18">
                  <c:v>-391.799988</c:v>
                </c:pt>
                <c:pt idx="19">
                  <c:v>-324.200012</c:v>
                </c:pt>
                <c:pt idx="20">
                  <c:v>-197.800003</c:v>
                </c:pt>
                <c:pt idx="21">
                  <c:v>-150.199997</c:v>
                </c:pt>
                <c:pt idx="22">
                  <c:v>-85.400002</c:v>
                </c:pt>
                <c:pt idx="23">
                  <c:v>-9.0</c:v>
                </c:pt>
                <c:pt idx="24">
                  <c:v>9.0</c:v>
                </c:pt>
                <c:pt idx="25">
                  <c:v>30.6</c:v>
                </c:pt>
                <c:pt idx="26">
                  <c:v>169.800003</c:v>
                </c:pt>
                <c:pt idx="27">
                  <c:v>199.800003</c:v>
                </c:pt>
                <c:pt idx="28">
                  <c:v>286.600006</c:v>
                </c:pt>
                <c:pt idx="29">
                  <c:v>323.399994</c:v>
                </c:pt>
                <c:pt idx="30">
                  <c:v>399.799988</c:v>
                </c:pt>
                <c:pt idx="32">
                  <c:v>-517.0</c:v>
                </c:pt>
                <c:pt idx="33">
                  <c:v>-415.0</c:v>
                </c:pt>
                <c:pt idx="34">
                  <c:v>-393.799988</c:v>
                </c:pt>
                <c:pt idx="35">
                  <c:v>-325.799988</c:v>
                </c:pt>
                <c:pt idx="36">
                  <c:v>-199.800003</c:v>
                </c:pt>
                <c:pt idx="37">
                  <c:v>-152.199997</c:v>
                </c:pt>
                <c:pt idx="38">
                  <c:v>-87.400002</c:v>
                </c:pt>
                <c:pt idx="39">
                  <c:v>-10.6</c:v>
                </c:pt>
                <c:pt idx="40">
                  <c:v>7.0</c:v>
                </c:pt>
                <c:pt idx="41">
                  <c:v>28.6</c:v>
                </c:pt>
                <c:pt idx="42">
                  <c:v>167.800003</c:v>
                </c:pt>
                <c:pt idx="43">
                  <c:v>197.800003</c:v>
                </c:pt>
                <c:pt idx="44">
                  <c:v>284.200012</c:v>
                </c:pt>
                <c:pt idx="45">
                  <c:v>321.0</c:v>
                </c:pt>
                <c:pt idx="46">
                  <c:v>397.799988</c:v>
                </c:pt>
                <c:pt idx="48">
                  <c:v>-517.799988</c:v>
                </c:pt>
                <c:pt idx="49">
                  <c:v>-415.799988</c:v>
                </c:pt>
                <c:pt idx="50">
                  <c:v>-394.600006</c:v>
                </c:pt>
                <c:pt idx="51">
                  <c:v>-326.600006</c:v>
                </c:pt>
                <c:pt idx="52">
                  <c:v>-200.600006</c:v>
                </c:pt>
                <c:pt idx="53">
                  <c:v>-153.0</c:v>
                </c:pt>
                <c:pt idx="54">
                  <c:v>-88.599998</c:v>
                </c:pt>
                <c:pt idx="55">
                  <c:v>-11.4</c:v>
                </c:pt>
                <c:pt idx="56">
                  <c:v>6.2</c:v>
                </c:pt>
                <c:pt idx="57">
                  <c:v>27.4</c:v>
                </c:pt>
                <c:pt idx="58">
                  <c:v>167.0</c:v>
                </c:pt>
                <c:pt idx="59">
                  <c:v>197.0</c:v>
                </c:pt>
                <c:pt idx="60">
                  <c:v>283.399994</c:v>
                </c:pt>
                <c:pt idx="61">
                  <c:v>320.200012</c:v>
                </c:pt>
                <c:pt idx="62">
                  <c:v>397.399994</c:v>
                </c:pt>
                <c:pt idx="64">
                  <c:v>-517.0</c:v>
                </c:pt>
                <c:pt idx="65">
                  <c:v>-415.0</c:v>
                </c:pt>
                <c:pt idx="66">
                  <c:v>-393.799988</c:v>
                </c:pt>
                <c:pt idx="67">
                  <c:v>-326.200012</c:v>
                </c:pt>
                <c:pt idx="68">
                  <c:v>-200.199997</c:v>
                </c:pt>
                <c:pt idx="69">
                  <c:v>-152.600006</c:v>
                </c:pt>
                <c:pt idx="70">
                  <c:v>-87.800003</c:v>
                </c:pt>
                <c:pt idx="71">
                  <c:v>-11.0</c:v>
                </c:pt>
                <c:pt idx="72">
                  <c:v>6.6</c:v>
                </c:pt>
                <c:pt idx="73">
                  <c:v>28.200001</c:v>
                </c:pt>
                <c:pt idx="74">
                  <c:v>167.800003</c:v>
                </c:pt>
                <c:pt idx="75">
                  <c:v>197.399994</c:v>
                </c:pt>
                <c:pt idx="76">
                  <c:v>283.799988</c:v>
                </c:pt>
                <c:pt idx="77">
                  <c:v>321.0</c:v>
                </c:pt>
                <c:pt idx="78">
                  <c:v>397.399994</c:v>
                </c:pt>
                <c:pt idx="80">
                  <c:v>-515.400024</c:v>
                </c:pt>
                <c:pt idx="81">
                  <c:v>-413.0</c:v>
                </c:pt>
                <c:pt idx="82">
                  <c:v>-391.799988</c:v>
                </c:pt>
                <c:pt idx="83">
                  <c:v>-324.200012</c:v>
                </c:pt>
                <c:pt idx="84">
                  <c:v>-198.199997</c:v>
                </c:pt>
                <c:pt idx="85">
                  <c:v>-151.0</c:v>
                </c:pt>
                <c:pt idx="86">
                  <c:v>-86.199997</c:v>
                </c:pt>
                <c:pt idx="87">
                  <c:v>-9.4</c:v>
                </c:pt>
                <c:pt idx="88">
                  <c:v>8.6</c:v>
                </c:pt>
                <c:pt idx="89">
                  <c:v>29.799999</c:v>
                </c:pt>
                <c:pt idx="90">
                  <c:v>169.399994</c:v>
                </c:pt>
                <c:pt idx="91">
                  <c:v>199.0</c:v>
                </c:pt>
                <c:pt idx="92">
                  <c:v>285.799988</c:v>
                </c:pt>
                <c:pt idx="93">
                  <c:v>322.600006</c:v>
                </c:pt>
                <c:pt idx="94">
                  <c:v>399.399994</c:v>
                </c:pt>
                <c:pt idx="96">
                  <c:v>-514.200012</c:v>
                </c:pt>
                <c:pt idx="97">
                  <c:v>-411.799988</c:v>
                </c:pt>
                <c:pt idx="98">
                  <c:v>-391.0</c:v>
                </c:pt>
                <c:pt idx="99">
                  <c:v>-323.399994</c:v>
                </c:pt>
                <c:pt idx="100">
                  <c:v>-197.399994</c:v>
                </c:pt>
                <c:pt idx="101">
                  <c:v>-150.199997</c:v>
                </c:pt>
                <c:pt idx="102">
                  <c:v>-85.400002</c:v>
                </c:pt>
                <c:pt idx="103">
                  <c:v>-8.6</c:v>
                </c:pt>
                <c:pt idx="104">
                  <c:v>9.0</c:v>
                </c:pt>
                <c:pt idx="105">
                  <c:v>30.200001</c:v>
                </c:pt>
                <c:pt idx="106">
                  <c:v>170.199997</c:v>
                </c:pt>
                <c:pt idx="107">
                  <c:v>199.800003</c:v>
                </c:pt>
                <c:pt idx="108">
                  <c:v>286.600006</c:v>
                </c:pt>
                <c:pt idx="109">
                  <c:v>323.799988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-3.0</c:v>
                </c:pt>
                <c:pt idx="108">
                  <c:v>-3.0</c:v>
                </c:pt>
                <c:pt idx="109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60088"/>
        <c:axId val="-2118678392"/>
      </c:scatterChart>
      <c:valAx>
        <c:axId val="210646008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18678392"/>
        <c:crosses val="autoZero"/>
        <c:crossBetween val="midCat"/>
      </c:valAx>
      <c:valAx>
        <c:axId val="-211867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6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93</xdr:row>
      <xdr:rowOff>114300</xdr:rowOff>
    </xdr:from>
    <xdr:to>
      <xdr:col>21</xdr:col>
      <xdr:colOff>88900</xdr:colOff>
      <xdr:row>108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94</xdr:row>
      <xdr:rowOff>88900</xdr:rowOff>
    </xdr:from>
    <xdr:to>
      <xdr:col>23</xdr:col>
      <xdr:colOff>279400</xdr:colOff>
      <xdr:row>111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A2" sqref="A2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8"/>
      <c r="B3" s="7"/>
      <c r="E3" t="s">
        <v>7</v>
      </c>
      <c r="F3" s="16"/>
      <c r="G3" s="36"/>
      <c r="I3" t="s">
        <v>6</v>
      </c>
      <c r="J3">
        <v>-5.1639900000000001</v>
      </c>
    </row>
    <row r="4" spans="1:10">
      <c r="A4" s="42">
        <v>-481</v>
      </c>
      <c r="B4" s="7">
        <f t="shared" ref="B4:B6" si="0">A4-C4</f>
        <v>-2</v>
      </c>
      <c r="C4">
        <v>-479</v>
      </c>
      <c r="D4">
        <v>1.3</v>
      </c>
      <c r="F4" s="16">
        <f>C4+$J$3*D4+$J$4*D4*D4+$J$5*D4*D4*D4+$J$6*C4*D4+$J$7*C4*D4*D4+$J$8*C4*D4*D4*D4</f>
        <v>-482.56560395100001</v>
      </c>
      <c r="G4" s="36">
        <f t="shared" ref="G4:G72" si="1">A4-F4</f>
        <v>1.5656039510000141</v>
      </c>
      <c r="I4" t="s">
        <v>8</v>
      </c>
      <c r="J4">
        <v>5.3440510000000003</v>
      </c>
    </row>
    <row r="5" spans="1:10">
      <c r="A5" s="41">
        <v>-379</v>
      </c>
      <c r="B5" s="7">
        <f t="shared" si="0"/>
        <v>-1.2000120000000152</v>
      </c>
      <c r="C5">
        <v>-377.79998799999998</v>
      </c>
      <c r="D5">
        <v>1.3</v>
      </c>
      <c r="F5" s="16">
        <f t="shared" ref="F5" si="2">C5+$J$3*D5+$J$4*D5*D5+$J$5*D5*D5*D5+$J$6*C5*D5+$J$7*C5*D5*D5+$J$8*C5*D5*D5*D5</f>
        <v>-378.79549600384559</v>
      </c>
      <c r="G5" s="36">
        <f t="shared" si="1"/>
        <v>-0.20450399615441484</v>
      </c>
      <c r="I5" t="s">
        <v>9</v>
      </c>
      <c r="J5">
        <v>2.8588610000000001</v>
      </c>
    </row>
    <row r="6" spans="1:10">
      <c r="A6" s="45">
        <v>-290.20001200000002</v>
      </c>
      <c r="B6" s="7">
        <f t="shared" si="0"/>
        <v>-0.80001800000002277</v>
      </c>
      <c r="C6">
        <v>-289.39999399999999</v>
      </c>
      <c r="D6">
        <v>1.3</v>
      </c>
      <c r="F6" s="16">
        <f>C6+$J$3*D6+$J$4*D6*D6+$J$5*D6*D6*D6+$J$6*C6*D6+$J$7*C6*D6*D6+$J$8*C6*D6*D6*D6</f>
        <v>-288.15047789942281</v>
      </c>
      <c r="G6" s="36">
        <f t="shared" si="1"/>
        <v>-2.0495341005772048</v>
      </c>
      <c r="I6" t="s">
        <v>20</v>
      </c>
      <c r="J6">
        <v>1.0181000000000001E-2</v>
      </c>
    </row>
    <row r="7" spans="1:10">
      <c r="A7" s="38"/>
      <c r="B7" s="7"/>
      <c r="F7" s="16">
        <f t="shared" ref="F7:F70" si="3">C7+$J$3*D7+$J$4*D7*D7+$J$5*D7*D7*D7+$J$6*C7*D7+$J$7*C7*D7*D7+$J$8*C7*D7*D7*D7</f>
        <v>0</v>
      </c>
      <c r="G7" s="36"/>
      <c r="I7" t="s">
        <v>21</v>
      </c>
      <c r="J7" s="8">
        <v>3.7039999999999998E-3</v>
      </c>
    </row>
    <row r="8" spans="1:10">
      <c r="A8" s="39"/>
      <c r="B8" s="7"/>
      <c r="F8" s="16">
        <f t="shared" si="3"/>
        <v>0</v>
      </c>
      <c r="G8" s="36"/>
      <c r="I8" t="s">
        <v>22</v>
      </c>
      <c r="J8">
        <v>2.686E-3</v>
      </c>
    </row>
    <row r="9" spans="1:10">
      <c r="A9" s="39"/>
      <c r="B9" s="7"/>
      <c r="F9" s="16">
        <f t="shared" si="3"/>
        <v>0</v>
      </c>
      <c r="G9" s="36"/>
    </row>
    <row r="10" spans="1:10">
      <c r="A10" s="37"/>
      <c r="B10" s="7"/>
      <c r="C10" s="5"/>
      <c r="F10" s="16">
        <f t="shared" si="3"/>
        <v>0</v>
      </c>
      <c r="G10" s="36"/>
    </row>
    <row r="11" spans="1:10">
      <c r="A11" s="42">
        <v>-481</v>
      </c>
      <c r="B11" s="7">
        <f t="shared" ref="B11:B23" si="4">A11-C11</f>
        <v>-2.7999879999999848</v>
      </c>
      <c r="C11">
        <v>-478.20001200000002</v>
      </c>
      <c r="D11">
        <v>1.1000000000000001</v>
      </c>
      <c r="F11" s="16">
        <f t="shared" si="3"/>
        <v>-482.8171775992721</v>
      </c>
      <c r="G11" s="36"/>
    </row>
    <row r="12" spans="1:10">
      <c r="A12" s="42">
        <v>-437</v>
      </c>
      <c r="B12" s="7">
        <f t="shared" si="4"/>
        <v>-2.7999879999999848</v>
      </c>
      <c r="C12">
        <v>-434.20001200000002</v>
      </c>
      <c r="D12">
        <v>1.1000000000000001</v>
      </c>
      <c r="E12" s="8" t="s">
        <v>10</v>
      </c>
      <c r="F12" s="16">
        <f t="shared" si="3"/>
        <v>-437.96991333527205</v>
      </c>
      <c r="G12" s="36">
        <f t="shared" si="1"/>
        <v>0.9699133352720537</v>
      </c>
    </row>
    <row r="13" spans="1:10">
      <c r="A13" s="42">
        <v>-379</v>
      </c>
      <c r="B13" s="7">
        <f t="shared" si="4"/>
        <v>-2</v>
      </c>
      <c r="C13">
        <v>-377</v>
      </c>
      <c r="D13">
        <v>1.1000000000000001</v>
      </c>
      <c r="F13" s="16">
        <f t="shared" si="3"/>
        <v>-379.66845756099997</v>
      </c>
      <c r="G13" s="36">
        <f t="shared" si="1"/>
        <v>0.66845756099996834</v>
      </c>
    </row>
    <row r="14" spans="1:10">
      <c r="A14" s="42">
        <v>-358.60000600000001</v>
      </c>
      <c r="B14" s="7">
        <f t="shared" si="4"/>
        <v>-2.3999939999999924</v>
      </c>
      <c r="C14">
        <v>-356.20001200000002</v>
      </c>
      <c r="D14">
        <v>1.1000000000000001</v>
      </c>
      <c r="F14" s="16">
        <f t="shared" si="3"/>
        <v>-358.46794486727208</v>
      </c>
      <c r="G14" s="36">
        <f t="shared" si="1"/>
        <v>-0.13206113272792663</v>
      </c>
    </row>
    <row r="15" spans="1:10">
      <c r="A15" s="42">
        <v>-344.60000600000001</v>
      </c>
      <c r="B15" s="7">
        <f t="shared" si="4"/>
        <v>-2</v>
      </c>
      <c r="C15">
        <v>-342.60000600000001</v>
      </c>
      <c r="D15">
        <v>1.1000000000000001</v>
      </c>
      <c r="F15" s="16">
        <f t="shared" si="3"/>
        <v>-344.60605707013605</v>
      </c>
      <c r="G15" s="36">
        <f t="shared" si="1"/>
        <v>6.051070136038561E-3</v>
      </c>
    </row>
    <row r="16" spans="1:10">
      <c r="A16" s="45">
        <v>-290.20001200000002</v>
      </c>
      <c r="B16" s="7">
        <f t="shared" si="4"/>
        <v>-1.2000120000000152</v>
      </c>
      <c r="C16">
        <v>-289</v>
      </c>
      <c r="D16">
        <v>1.1000000000000001</v>
      </c>
      <c r="F16" s="16">
        <f t="shared" si="3"/>
        <v>-289.97392903299999</v>
      </c>
      <c r="G16" s="36">
        <f t="shared" si="1"/>
        <v>-0.22608296700002484</v>
      </c>
    </row>
    <row r="17" spans="1:12">
      <c r="A17" s="42">
        <v>-117.400002</v>
      </c>
      <c r="B17" s="7">
        <f t="shared" si="4"/>
        <v>0.79999499999999557</v>
      </c>
      <c r="C17" s="8">
        <v>-118.199997</v>
      </c>
      <c r="D17">
        <v>1.1000000000000001</v>
      </c>
      <c r="F17" s="16">
        <f t="shared" si="3"/>
        <v>-115.88500015043199</v>
      </c>
      <c r="G17" s="36">
        <f t="shared" si="1"/>
        <v>-1.5150018495680087</v>
      </c>
    </row>
    <row r="18" spans="1:12">
      <c r="A18" s="42">
        <v>-64.199996999999996</v>
      </c>
      <c r="B18" s="7">
        <f t="shared" si="4"/>
        <v>2</v>
      </c>
      <c r="C18">
        <v>-66.199996999999996</v>
      </c>
      <c r="D18">
        <v>1.1000000000000001</v>
      </c>
      <c r="F18" s="16">
        <f t="shared" si="3"/>
        <v>-62.883687838431989</v>
      </c>
      <c r="G18" s="36">
        <f t="shared" si="1"/>
        <v>-1.3163091615680074</v>
      </c>
    </row>
    <row r="19" spans="1:12" s="8" customFormat="1">
      <c r="A19" s="42">
        <v>-53</v>
      </c>
      <c r="B19" s="7">
        <f t="shared" si="4"/>
        <v>2</v>
      </c>
      <c r="C19">
        <v>-55</v>
      </c>
      <c r="D19">
        <v>1.1000000000000001</v>
      </c>
      <c r="F19" s="16">
        <f t="shared" si="3"/>
        <v>-51.468023628999987</v>
      </c>
      <c r="G19" s="36">
        <f t="shared" si="1"/>
        <v>-1.5319763710000132</v>
      </c>
    </row>
    <row r="20" spans="1:12">
      <c r="A20" s="42">
        <v>23.799999</v>
      </c>
      <c r="B20" s="7">
        <f t="shared" si="4"/>
        <v>4</v>
      </c>
      <c r="C20">
        <v>19.799999</v>
      </c>
      <c r="D20">
        <v>1.1000000000000001</v>
      </c>
      <c r="F20" s="16">
        <f t="shared" si="3"/>
        <v>24.772324600543996</v>
      </c>
      <c r="G20" s="36">
        <f t="shared" si="1"/>
        <v>-0.97232560054399642</v>
      </c>
    </row>
    <row r="21" spans="1:12">
      <c r="A21" s="42">
        <v>41.400002000000001</v>
      </c>
      <c r="B21" s="7">
        <f t="shared" si="4"/>
        <v>3.600003000000001</v>
      </c>
      <c r="C21">
        <v>37.799999</v>
      </c>
      <c r="D21">
        <v>1.1000000000000001</v>
      </c>
      <c r="F21" s="16">
        <f t="shared" si="3"/>
        <v>43.118932708544001</v>
      </c>
      <c r="G21" s="36">
        <f t="shared" si="1"/>
        <v>-1.7189307085440007</v>
      </c>
    </row>
    <row r="22" spans="1:12">
      <c r="A22" s="42">
        <v>231.800003</v>
      </c>
      <c r="B22" s="7">
        <f t="shared" si="4"/>
        <v>9.6000060000000076</v>
      </c>
      <c r="C22" s="14">
        <v>222.199997</v>
      </c>
      <c r="D22">
        <v>1.1000000000000001</v>
      </c>
      <c r="F22" s="16">
        <f t="shared" si="3"/>
        <v>231.069738176432</v>
      </c>
      <c r="G22" s="36">
        <f t="shared" si="1"/>
        <v>0.7302648235680067</v>
      </c>
    </row>
    <row r="23" spans="1:12">
      <c r="A23" s="42">
        <v>354.60000600000001</v>
      </c>
      <c r="B23" s="7">
        <f t="shared" si="4"/>
        <v>16</v>
      </c>
      <c r="C23">
        <v>338.60000600000001</v>
      </c>
      <c r="D23">
        <v>1.1000000000000001</v>
      </c>
      <c r="F23" s="16">
        <f t="shared" si="3"/>
        <v>349.71114644813605</v>
      </c>
      <c r="G23" s="36">
        <f>A23-F23</f>
        <v>4.888859551863959</v>
      </c>
    </row>
    <row r="24" spans="1:12">
      <c r="B24" s="7"/>
      <c r="D24">
        <v>1.1000000000000001</v>
      </c>
      <c r="F24" s="16">
        <f t="shared" si="3"/>
        <v>4.5910567010000012</v>
      </c>
      <c r="G24" s="36"/>
    </row>
    <row r="25" spans="1:12">
      <c r="A25" s="11"/>
      <c r="B25" s="7"/>
      <c r="F25" s="16">
        <f t="shared" si="3"/>
        <v>0</v>
      </c>
      <c r="G25" s="36"/>
    </row>
    <row r="26" spans="1:12">
      <c r="A26" s="42">
        <v>-481</v>
      </c>
      <c r="B26" s="7">
        <f>A26-C26</f>
        <v>-3.6000060000000076</v>
      </c>
      <c r="C26" s="9">
        <v>-477.39999399999999</v>
      </c>
      <c r="D26" s="8">
        <v>0.8</v>
      </c>
      <c r="E26" s="8" t="s">
        <v>11</v>
      </c>
      <c r="F26" s="16">
        <f t="shared" si="3"/>
        <v>-482.32382507745649</v>
      </c>
      <c r="G26" s="36">
        <f t="shared" si="1"/>
        <v>1.3238250774564904</v>
      </c>
    </row>
    <row r="27" spans="1:12">
      <c r="A27" s="42">
        <v>-437</v>
      </c>
      <c r="B27" s="7">
        <f t="shared" ref="B27:B54" si="5">A27-C27</f>
        <v>-3.6000060000000076</v>
      </c>
      <c r="C27" s="8">
        <v>-433.39999399999999</v>
      </c>
      <c r="D27" s="8">
        <v>0.8</v>
      </c>
      <c r="F27" s="16">
        <f t="shared" si="3"/>
        <v>-437.80063902945648</v>
      </c>
      <c r="G27" s="36">
        <f t="shared" si="1"/>
        <v>0.80063902945647669</v>
      </c>
      <c r="L27">
        <v>59</v>
      </c>
    </row>
    <row r="28" spans="1:12">
      <c r="A28" s="42">
        <v>-379</v>
      </c>
      <c r="B28" s="7">
        <f t="shared" si="5"/>
        <v>-3.2000120000000152</v>
      </c>
      <c r="C28">
        <v>-375.79998799999998</v>
      </c>
      <c r="D28" s="9">
        <v>0.8</v>
      </c>
      <c r="F28" s="16">
        <f t="shared" si="3"/>
        <v>-379.51573485891288</v>
      </c>
      <c r="G28" s="36">
        <f t="shared" si="1"/>
        <v>0.51573485891287874</v>
      </c>
      <c r="L28">
        <v>131</v>
      </c>
    </row>
    <row r="29" spans="1:12">
      <c r="A29" s="42">
        <v>-358.60000600000001</v>
      </c>
      <c r="B29" s="7">
        <f t="shared" si="5"/>
        <v>-3.6000060000000076</v>
      </c>
      <c r="C29">
        <v>-355</v>
      </c>
      <c r="D29" s="9">
        <v>0.8</v>
      </c>
      <c r="F29" s="16">
        <f t="shared" si="3"/>
        <v>-358.46842268800003</v>
      </c>
      <c r="G29" s="36">
        <f t="shared" si="1"/>
        <v>-0.13158331199997519</v>
      </c>
      <c r="L29">
        <v>171.800003</v>
      </c>
    </row>
    <row r="30" spans="1:12" s="12" customFormat="1">
      <c r="A30" s="42">
        <v>-344.60000600000001</v>
      </c>
      <c r="B30" s="7">
        <f t="shared" si="5"/>
        <v>-3.2000120000000152</v>
      </c>
      <c r="C30">
        <v>-341.39999399999999</v>
      </c>
      <c r="D30" s="9">
        <v>0.8</v>
      </c>
      <c r="E30" s="17"/>
      <c r="F30" s="16">
        <f t="shared" si="3"/>
        <v>-344.7067045654565</v>
      </c>
      <c r="G30" s="36">
        <f t="shared" si="1"/>
        <v>0.10669856545649736</v>
      </c>
      <c r="L30" s="12">
        <v>194.60000600000001</v>
      </c>
    </row>
    <row r="31" spans="1:12" s="14" customFormat="1">
      <c r="A31" s="45">
        <v>-290.20001200000002</v>
      </c>
      <c r="B31" s="7">
        <f t="shared" si="5"/>
        <v>-2.8000180000000228</v>
      </c>
      <c r="C31">
        <v>-287.39999399999999</v>
      </c>
      <c r="D31" s="9">
        <v>0.8</v>
      </c>
      <c r="E31" s="19"/>
      <c r="F31" s="16">
        <f t="shared" si="3"/>
        <v>-290.06461259745646</v>
      </c>
      <c r="G31" s="36">
        <f t="shared" si="1"/>
        <v>-0.13539940254355542</v>
      </c>
    </row>
    <row r="32" spans="1:12">
      <c r="A32" s="42">
        <v>-117.400002</v>
      </c>
      <c r="B32" s="7">
        <f t="shared" si="5"/>
        <v>-1.5999989999999968</v>
      </c>
      <c r="C32" s="14">
        <v>-115.800003</v>
      </c>
      <c r="D32" s="9">
        <v>0.8</v>
      </c>
      <c r="F32" s="16">
        <f t="shared" si="3"/>
        <v>-116.42419611727179</v>
      </c>
      <c r="G32" s="36">
        <f t="shared" si="1"/>
        <v>-0.97580588272820989</v>
      </c>
    </row>
    <row r="33" spans="1:7">
      <c r="A33" s="42">
        <v>-64.199996999999996</v>
      </c>
      <c r="B33" s="7">
        <f t="shared" si="5"/>
        <v>-0.79999499999999557</v>
      </c>
      <c r="C33">
        <v>-63.400002000000001</v>
      </c>
      <c r="D33" s="9">
        <v>0.8</v>
      </c>
      <c r="F33" s="16">
        <f t="shared" si="3"/>
        <v>-63.401128084581188</v>
      </c>
      <c r="G33" s="36">
        <f t="shared" si="1"/>
        <v>-0.798868915418808</v>
      </c>
    </row>
    <row r="34" spans="1:7">
      <c r="A34" s="42">
        <v>-53</v>
      </c>
      <c r="B34" s="7">
        <f t="shared" si="5"/>
        <v>-0.79999899999999968</v>
      </c>
      <c r="C34">
        <v>-52.200001</v>
      </c>
      <c r="D34" s="9">
        <v>0.8</v>
      </c>
      <c r="F34" s="16">
        <f t="shared" si="3"/>
        <v>-52.067952442290583</v>
      </c>
      <c r="G34" s="36">
        <f t="shared" si="1"/>
        <v>-0.93204755770941716</v>
      </c>
    </row>
    <row r="35" spans="1:7">
      <c r="A35" s="42">
        <v>23.799999</v>
      </c>
      <c r="B35" s="7">
        <f t="shared" si="5"/>
        <v>0.3999990000000011</v>
      </c>
      <c r="C35" s="8">
        <v>23.4</v>
      </c>
      <c r="D35" s="9">
        <v>0.8</v>
      </c>
      <c r="F35" s="16">
        <f t="shared" si="3"/>
        <v>24.430977324799997</v>
      </c>
      <c r="G35" s="36">
        <f t="shared" si="1"/>
        <v>-0.63097832479999738</v>
      </c>
    </row>
    <row r="36" spans="1:7">
      <c r="A36" s="42">
        <v>41.400002000000001</v>
      </c>
      <c r="B36" s="7">
        <f t="shared" si="5"/>
        <v>0.40000200000000063</v>
      </c>
      <c r="C36">
        <v>41</v>
      </c>
      <c r="D36" s="9">
        <v>0.8</v>
      </c>
      <c r="F36" s="16">
        <f t="shared" si="3"/>
        <v>42.240251744000012</v>
      </c>
      <c r="G36" s="36">
        <f t="shared" si="1"/>
        <v>-0.84024974400001184</v>
      </c>
    </row>
    <row r="37" spans="1:7">
      <c r="A37" s="42">
        <v>231.800003</v>
      </c>
      <c r="B37" s="7">
        <f t="shared" si="5"/>
        <v>3.6000060000000076</v>
      </c>
      <c r="C37">
        <v>228.199997</v>
      </c>
      <c r="D37" s="9">
        <v>0.8</v>
      </c>
      <c r="F37" s="16">
        <f t="shared" si="3"/>
        <v>231.66616753072822</v>
      </c>
      <c r="G37" s="36">
        <f t="shared" si="1"/>
        <v>0.13383546927178713</v>
      </c>
    </row>
    <row r="38" spans="1:7">
      <c r="A38" s="42"/>
      <c r="B38" s="7"/>
      <c r="D38" s="9"/>
      <c r="F38" s="16">
        <f t="shared" si="3"/>
        <v>0</v>
      </c>
      <c r="G38" s="36">
        <f t="shared" si="1"/>
        <v>0</v>
      </c>
    </row>
    <row r="39" spans="1:7">
      <c r="A39" s="40"/>
      <c r="B39" s="7"/>
      <c r="D39" s="9"/>
      <c r="F39" s="16">
        <f t="shared" si="3"/>
        <v>0</v>
      </c>
      <c r="G39" s="36">
        <f t="shared" si="1"/>
        <v>0</v>
      </c>
    </row>
    <row r="40" spans="1:7">
      <c r="B40" s="7"/>
      <c r="C40" s="7"/>
      <c r="D40" s="9"/>
      <c r="F40" s="16">
        <f t="shared" si="3"/>
        <v>0</v>
      </c>
      <c r="G40" s="36"/>
    </row>
    <row r="41" spans="1:7">
      <c r="A41" s="6"/>
      <c r="B41" s="7"/>
      <c r="C41" s="6"/>
      <c r="D41" s="9"/>
      <c r="F41" s="16">
        <f t="shared" si="3"/>
        <v>0</v>
      </c>
      <c r="G41" s="36"/>
    </row>
    <row r="42" spans="1:7">
      <c r="A42" s="42">
        <v>-481</v>
      </c>
      <c r="B42" s="7">
        <f t="shared" si="5"/>
        <v>-2.7999879999999848</v>
      </c>
      <c r="C42" s="5">
        <v>-478.20001200000002</v>
      </c>
      <c r="D42" s="17">
        <v>0.4</v>
      </c>
      <c r="E42" s="12" t="s">
        <v>12</v>
      </c>
      <c r="F42" s="16">
        <f t="shared" si="3"/>
        <v>-481.54061941484332</v>
      </c>
      <c r="G42" s="36">
        <f t="shared" si="1"/>
        <v>0.5406194148433201</v>
      </c>
    </row>
    <row r="43" spans="1:7">
      <c r="A43" s="42">
        <v>-437</v>
      </c>
      <c r="B43" s="7">
        <f t="shared" si="5"/>
        <v>-2.7999879999999848</v>
      </c>
      <c r="C43" s="5">
        <v>-434.20001200000002</v>
      </c>
      <c r="D43" s="18">
        <v>0.4</v>
      </c>
      <c r="F43" s="16">
        <f t="shared" si="3"/>
        <v>-437.32779387884335</v>
      </c>
      <c r="G43" s="36">
        <f t="shared" si="1"/>
        <v>0.32779387884335165</v>
      </c>
    </row>
    <row r="44" spans="1:7" s="8" customFormat="1">
      <c r="A44" s="42">
        <v>-379</v>
      </c>
      <c r="B44" s="7">
        <f t="shared" si="5"/>
        <v>-2.3999939999999924</v>
      </c>
      <c r="C44" s="11">
        <v>-376.60000600000001</v>
      </c>
      <c r="D44" s="18">
        <v>0.4</v>
      </c>
      <c r="F44" s="16">
        <f t="shared" si="3"/>
        <v>-379.44917987542169</v>
      </c>
      <c r="G44" s="36">
        <f t="shared" si="1"/>
        <v>0.44917987542169158</v>
      </c>
    </row>
    <row r="45" spans="1:7">
      <c r="A45" s="42">
        <v>-358.60000600000001</v>
      </c>
      <c r="B45" s="7">
        <f t="shared" si="5"/>
        <v>-2.8000180000000228</v>
      </c>
      <c r="C45" s="7">
        <v>-355.79998799999998</v>
      </c>
      <c r="D45" s="18">
        <v>0.4</v>
      </c>
      <c r="E45" s="9"/>
      <c r="F45" s="16">
        <f t="shared" si="3"/>
        <v>-358.54855335315665</v>
      </c>
      <c r="G45" s="36">
        <f t="shared" si="1"/>
        <v>-5.1452646843358707E-2</v>
      </c>
    </row>
    <row r="46" spans="1:7">
      <c r="A46" s="42">
        <v>-344.60000600000001</v>
      </c>
      <c r="B46" s="7">
        <f t="shared" si="5"/>
        <v>-2.8000180000000228</v>
      </c>
      <c r="C46" s="5">
        <v>-341.79998799999998</v>
      </c>
      <c r="D46" s="18">
        <v>0.4</v>
      </c>
      <c r="F46" s="16">
        <f t="shared" si="3"/>
        <v>-344.4808361371567</v>
      </c>
      <c r="G46" s="36">
        <f t="shared" si="1"/>
        <v>-0.11916986284330733</v>
      </c>
    </row>
    <row r="47" spans="1:7">
      <c r="A47" s="45">
        <v>-290.20001200000002</v>
      </c>
      <c r="B47" s="7">
        <f t="shared" si="5"/>
        <v>-2.4000240000000304</v>
      </c>
      <c r="C47" s="6">
        <v>-287.79998799999998</v>
      </c>
      <c r="D47" s="18">
        <v>0.4</v>
      </c>
      <c r="F47" s="16">
        <f t="shared" si="3"/>
        <v>-290.21964116115663</v>
      </c>
      <c r="G47" s="36">
        <f t="shared" si="1"/>
        <v>1.9629161156615282E-2</v>
      </c>
    </row>
    <row r="48" spans="1:7">
      <c r="A48" s="42">
        <v>-117.400002</v>
      </c>
      <c r="B48" s="7">
        <f t="shared" si="5"/>
        <v>-2</v>
      </c>
      <c r="C48" s="5">
        <v>-115.400002</v>
      </c>
      <c r="D48" s="18">
        <v>0.4</v>
      </c>
      <c r="F48" s="16">
        <f t="shared" si="3"/>
        <v>-116.98576608327389</v>
      </c>
      <c r="G48" s="36">
        <f t="shared" si="1"/>
        <v>-0.41423591672611337</v>
      </c>
    </row>
    <row r="49" spans="1:7">
      <c r="A49" s="42">
        <v>-64.199996999999996</v>
      </c>
      <c r="B49" s="7">
        <f t="shared" si="5"/>
        <v>-1.5999989999999968</v>
      </c>
      <c r="C49" s="5">
        <v>-62.599997999999999</v>
      </c>
      <c r="D49" s="18">
        <v>0.4</v>
      </c>
      <c r="F49" s="16">
        <f t="shared" si="3"/>
        <v>-63.930371420726111</v>
      </c>
      <c r="G49" s="36">
        <f t="shared" si="1"/>
        <v>-0.26962557927388531</v>
      </c>
    </row>
    <row r="50" spans="1:7">
      <c r="A50" s="42">
        <v>-53</v>
      </c>
      <c r="B50" s="7">
        <f t="shared" si="5"/>
        <v>-2</v>
      </c>
      <c r="C50" s="5">
        <v>-51</v>
      </c>
      <c r="D50" s="18">
        <v>0.4</v>
      </c>
      <c r="F50" s="16">
        <f t="shared" si="3"/>
        <v>-52.274264879999997</v>
      </c>
      <c r="G50" s="36">
        <f t="shared" si="1"/>
        <v>-0.72573512000000306</v>
      </c>
    </row>
    <row r="51" spans="1:7">
      <c r="A51" s="42">
        <v>23.799999</v>
      </c>
      <c r="B51" s="7">
        <f t="shared" si="5"/>
        <v>-1.2000010000000003</v>
      </c>
      <c r="C51" s="5">
        <v>25</v>
      </c>
      <c r="D51" s="18">
        <v>0.4</v>
      </c>
      <c r="F51" s="16">
        <f t="shared" si="3"/>
        <v>24.093342864</v>
      </c>
      <c r="G51" s="36">
        <f t="shared" si="1"/>
        <v>-0.29334386400000056</v>
      </c>
    </row>
    <row r="52" spans="1:7">
      <c r="A52" s="42">
        <v>41.400002000000001</v>
      </c>
      <c r="B52" s="7">
        <f t="shared" si="5"/>
        <v>-1.1999959999999987</v>
      </c>
      <c r="C52" s="10">
        <v>42.599997999999999</v>
      </c>
      <c r="D52" s="18">
        <v>0.4</v>
      </c>
      <c r="F52" s="16">
        <f t="shared" si="3"/>
        <v>41.778471068726112</v>
      </c>
      <c r="G52" s="36">
        <f t="shared" si="1"/>
        <v>-0.37846906872611186</v>
      </c>
    </row>
    <row r="53" spans="1:7">
      <c r="A53" s="42">
        <v>231.800003</v>
      </c>
      <c r="B53" s="7">
        <f t="shared" si="5"/>
        <v>0.40000900000001138</v>
      </c>
      <c r="C53" s="5">
        <v>231.39999399999999</v>
      </c>
      <c r="D53" s="18">
        <v>0.4</v>
      </c>
      <c r="F53" s="16">
        <f t="shared" si="3"/>
        <v>231.49168207657831</v>
      </c>
      <c r="G53" s="36">
        <f t="shared" si="1"/>
        <v>0.30832092342168949</v>
      </c>
    </row>
    <row r="54" spans="1:7">
      <c r="A54" s="42">
        <v>354.60000600000001</v>
      </c>
      <c r="B54" s="7">
        <f t="shared" si="5"/>
        <v>1.2000120000000152</v>
      </c>
      <c r="C54" s="5">
        <v>353.39999399999999</v>
      </c>
      <c r="D54" s="18">
        <v>0.4</v>
      </c>
      <c r="F54" s="16">
        <f t="shared" si="3"/>
        <v>354.08178924457832</v>
      </c>
      <c r="G54" s="36">
        <f t="shared" si="1"/>
        <v>0.51821675542169032</v>
      </c>
    </row>
    <row r="55" spans="1:7">
      <c r="A55" s="39"/>
      <c r="B55" s="7"/>
      <c r="C55" s="5"/>
      <c r="D55" s="18"/>
      <c r="F55" s="16">
        <f t="shared" si="3"/>
        <v>0</v>
      </c>
      <c r="G55" s="36"/>
    </row>
    <row r="56" spans="1:7">
      <c r="A56" s="5"/>
      <c r="B56" s="7"/>
      <c r="C56" s="5"/>
      <c r="D56" s="18"/>
      <c r="F56" s="16">
        <f t="shared" si="3"/>
        <v>0</v>
      </c>
      <c r="G56" s="36"/>
    </row>
    <row r="57" spans="1:7" s="8" customFormat="1">
      <c r="A57" s="41">
        <v>-481</v>
      </c>
      <c r="B57" s="7">
        <f t="shared" ref="B57:B84" si="6">A57-C57</f>
        <v>0</v>
      </c>
      <c r="C57" s="41">
        <v>-481</v>
      </c>
      <c r="D57" s="12">
        <v>0</v>
      </c>
      <c r="E57" s="8" t="s">
        <v>13</v>
      </c>
      <c r="F57" s="16">
        <f t="shared" si="3"/>
        <v>-481</v>
      </c>
      <c r="G57" s="36">
        <f t="shared" si="1"/>
        <v>0</v>
      </c>
    </row>
    <row r="58" spans="1:7" s="9" customFormat="1">
      <c r="A58" s="41">
        <v>-437</v>
      </c>
      <c r="B58" s="7">
        <f t="shared" si="6"/>
        <v>0</v>
      </c>
      <c r="C58" s="41">
        <v>-437</v>
      </c>
      <c r="D58" s="13">
        <v>0</v>
      </c>
      <c r="F58" s="16">
        <f t="shared" si="3"/>
        <v>-437</v>
      </c>
      <c r="G58" s="36">
        <f t="shared" si="1"/>
        <v>0</v>
      </c>
    </row>
    <row r="59" spans="1:7" s="9" customFormat="1">
      <c r="A59" s="41">
        <v>-379</v>
      </c>
      <c r="B59" s="7">
        <f t="shared" si="6"/>
        <v>0</v>
      </c>
      <c r="C59" s="41">
        <v>-379</v>
      </c>
      <c r="D59" s="13">
        <v>0</v>
      </c>
      <c r="F59" s="16">
        <f t="shared" si="3"/>
        <v>-379</v>
      </c>
      <c r="G59" s="36">
        <f t="shared" si="1"/>
        <v>0</v>
      </c>
    </row>
    <row r="60" spans="1:7" s="9" customFormat="1">
      <c r="A60" s="41">
        <v>-358.60000600000001</v>
      </c>
      <c r="B60" s="7">
        <f t="shared" si="6"/>
        <v>0</v>
      </c>
      <c r="C60" s="41">
        <v>-358.60000600000001</v>
      </c>
      <c r="D60" s="13">
        <v>0</v>
      </c>
      <c r="F60" s="16">
        <f t="shared" si="3"/>
        <v>-358.60000600000001</v>
      </c>
      <c r="G60" s="36">
        <f t="shared" si="1"/>
        <v>0</v>
      </c>
    </row>
    <row r="61" spans="1:7" s="9" customFormat="1">
      <c r="A61" s="41">
        <v>-344.60000600000001</v>
      </c>
      <c r="B61" s="7">
        <f t="shared" si="6"/>
        <v>0</v>
      </c>
      <c r="C61" s="41">
        <v>-344.60000600000001</v>
      </c>
      <c r="D61" s="13">
        <v>0</v>
      </c>
      <c r="F61" s="16">
        <f t="shared" si="3"/>
        <v>-344.60000600000001</v>
      </c>
      <c r="G61" s="36">
        <f t="shared" si="1"/>
        <v>0</v>
      </c>
    </row>
    <row r="62" spans="1:7" s="9" customFormat="1">
      <c r="A62" s="43">
        <v>-290.20001200000002</v>
      </c>
      <c r="B62" s="7">
        <f t="shared" si="6"/>
        <v>0</v>
      </c>
      <c r="C62" s="43">
        <v>-290.20001200000002</v>
      </c>
      <c r="D62" s="13">
        <v>0</v>
      </c>
      <c r="F62" s="16">
        <f t="shared" si="3"/>
        <v>-290.20001200000002</v>
      </c>
      <c r="G62" s="36">
        <f t="shared" si="1"/>
        <v>0</v>
      </c>
    </row>
    <row r="63" spans="1:7" s="9" customFormat="1">
      <c r="A63" s="44">
        <v>-117.400002</v>
      </c>
      <c r="B63" s="7">
        <f t="shared" si="6"/>
        <v>0</v>
      </c>
      <c r="C63" s="44">
        <v>-117.400002</v>
      </c>
      <c r="D63" s="13">
        <v>0</v>
      </c>
      <c r="F63" s="16">
        <f t="shared" si="3"/>
        <v>-117.400002</v>
      </c>
      <c r="G63" s="36">
        <f t="shared" si="1"/>
        <v>0</v>
      </c>
    </row>
    <row r="64" spans="1:7" s="9" customFormat="1">
      <c r="A64" s="44">
        <v>-64.199996999999996</v>
      </c>
      <c r="B64" s="7">
        <f t="shared" si="6"/>
        <v>0</v>
      </c>
      <c r="C64" s="44">
        <v>-64.199996999999996</v>
      </c>
      <c r="D64" s="13">
        <v>0</v>
      </c>
      <c r="F64" s="16">
        <f t="shared" si="3"/>
        <v>-64.199996999999996</v>
      </c>
      <c r="G64" s="36">
        <f t="shared" si="1"/>
        <v>0</v>
      </c>
    </row>
    <row r="65" spans="1:7">
      <c r="A65" s="44">
        <v>-53</v>
      </c>
      <c r="B65" s="7">
        <f t="shared" si="6"/>
        <v>0</v>
      </c>
      <c r="C65" s="44">
        <v>-53</v>
      </c>
      <c r="D65" s="13">
        <v>0</v>
      </c>
      <c r="F65" s="16">
        <f t="shared" si="3"/>
        <v>-53</v>
      </c>
      <c r="G65" s="36">
        <f t="shared" si="1"/>
        <v>0</v>
      </c>
    </row>
    <row r="66" spans="1:7">
      <c r="A66" s="44">
        <v>23.799999</v>
      </c>
      <c r="B66" s="7">
        <f t="shared" si="6"/>
        <v>0</v>
      </c>
      <c r="C66" s="44">
        <v>23.799999</v>
      </c>
      <c r="D66" s="13">
        <v>0</v>
      </c>
      <c r="F66" s="16">
        <f t="shared" si="3"/>
        <v>23.799999</v>
      </c>
      <c r="G66" s="36">
        <f t="shared" si="1"/>
        <v>0</v>
      </c>
    </row>
    <row r="67" spans="1:7" s="8" customFormat="1">
      <c r="A67" s="44">
        <v>41.400002000000001</v>
      </c>
      <c r="B67" s="7">
        <f t="shared" si="6"/>
        <v>0</v>
      </c>
      <c r="C67" s="44">
        <v>41.400002000000001</v>
      </c>
      <c r="D67" s="13">
        <v>0</v>
      </c>
      <c r="F67" s="16">
        <f t="shared" si="3"/>
        <v>41.400002000000001</v>
      </c>
      <c r="G67" s="36">
        <f t="shared" si="1"/>
        <v>0</v>
      </c>
    </row>
    <row r="68" spans="1:7" s="9" customFormat="1">
      <c r="A68" s="41">
        <v>231.800003</v>
      </c>
      <c r="B68" s="7">
        <f t="shared" si="6"/>
        <v>0</v>
      </c>
      <c r="C68" s="41">
        <v>231.800003</v>
      </c>
      <c r="D68" s="13">
        <v>0</v>
      </c>
      <c r="F68" s="16">
        <f t="shared" si="3"/>
        <v>231.800003</v>
      </c>
      <c r="G68" s="36">
        <f t="shared" si="1"/>
        <v>0</v>
      </c>
    </row>
    <row r="69" spans="1:7" s="9" customFormat="1">
      <c r="A69" s="44">
        <v>354.60000600000001</v>
      </c>
      <c r="B69" s="7">
        <f t="shared" si="6"/>
        <v>0</v>
      </c>
      <c r="C69" s="44">
        <v>354.60000600000001</v>
      </c>
      <c r="D69" s="13">
        <v>0</v>
      </c>
      <c r="F69" s="16">
        <f t="shared" si="3"/>
        <v>354.60000600000001</v>
      </c>
      <c r="G69" s="36">
        <f t="shared" si="1"/>
        <v>0</v>
      </c>
    </row>
    <row r="70" spans="1:7" s="9" customFormat="1">
      <c r="A70" s="39"/>
      <c r="B70" s="7"/>
      <c r="C70" s="43"/>
      <c r="D70" s="13"/>
      <c r="F70" s="16">
        <f t="shared" si="3"/>
        <v>0</v>
      </c>
      <c r="G70" s="36">
        <f t="shared" si="1"/>
        <v>0</v>
      </c>
    </row>
    <row r="71" spans="1:7">
      <c r="A71" s="6"/>
      <c r="B71" s="7"/>
      <c r="C71" s="5"/>
      <c r="D71" s="13"/>
      <c r="F71" s="16">
        <f t="shared" ref="F71:F121" si="7">C71+$J$3*D71+$J$4*D71*D71+$J$5*D71*D71*D71+$J$6*C71*D71+$J$7*C71*D71*D71+$J$8*C71*D71*D71*D71</f>
        <v>0</v>
      </c>
      <c r="G71" s="36"/>
    </row>
    <row r="72" spans="1:7">
      <c r="A72" s="42">
        <v>-481</v>
      </c>
      <c r="B72" s="7">
        <f t="shared" si="6"/>
        <v>4.3999939999999924</v>
      </c>
      <c r="C72">
        <v>-485.39999399999999</v>
      </c>
      <c r="D72" s="8">
        <v>-0.4</v>
      </c>
      <c r="E72" s="8" t="s">
        <v>14</v>
      </c>
      <c r="F72" s="16">
        <f t="shared" si="7"/>
        <v>-480.88979926030993</v>
      </c>
      <c r="G72" s="36">
        <f t="shared" si="1"/>
        <v>-0.11020073969007171</v>
      </c>
    </row>
    <row r="73" spans="1:7">
      <c r="A73" s="42">
        <v>-437</v>
      </c>
      <c r="B73" s="7">
        <f t="shared" si="6"/>
        <v>4</v>
      </c>
      <c r="C73">
        <v>-441</v>
      </c>
      <c r="D73" s="9">
        <v>-0.4</v>
      </c>
      <c r="F73" s="16">
        <f t="shared" si="7"/>
        <v>-436.65193911999995</v>
      </c>
      <c r="G73" s="36">
        <f t="shared" ref="G73:G121" si="8">A73-F73</f>
        <v>-0.3480608800000482</v>
      </c>
    </row>
    <row r="74" spans="1:7">
      <c r="A74" s="42">
        <v>-379</v>
      </c>
      <c r="B74" s="7">
        <f t="shared" si="6"/>
        <v>4</v>
      </c>
      <c r="C74">
        <v>-383</v>
      </c>
      <c r="D74" s="9">
        <v>-0.4</v>
      </c>
      <c r="F74" s="16">
        <f t="shared" si="7"/>
        <v>-378.86373563199999</v>
      </c>
      <c r="G74" s="36">
        <f t="shared" si="8"/>
        <v>-0.13626436800001329</v>
      </c>
    </row>
    <row r="75" spans="1:7">
      <c r="A75" s="42">
        <v>-358.60000600000001</v>
      </c>
      <c r="B75" s="7">
        <f t="shared" si="6"/>
        <v>3.6000060000000076</v>
      </c>
      <c r="C75">
        <v>-362.20001200000002</v>
      </c>
      <c r="D75" s="9">
        <v>-0.4</v>
      </c>
      <c r="F75" s="16">
        <f t="shared" si="7"/>
        <v>-358.13970219938</v>
      </c>
      <c r="G75" s="36">
        <f t="shared" si="8"/>
        <v>-0.46030380062001086</v>
      </c>
    </row>
    <row r="76" spans="1:7">
      <c r="A76" s="42">
        <v>-344.60000600000001</v>
      </c>
      <c r="B76" s="7">
        <f t="shared" si="6"/>
        <v>4</v>
      </c>
      <c r="C76">
        <v>-348.60000600000001</v>
      </c>
      <c r="D76" s="9">
        <v>-0.4</v>
      </c>
      <c r="F76" s="16">
        <f t="shared" si="7"/>
        <v>-344.58935885169001</v>
      </c>
      <c r="G76" s="36">
        <f t="shared" si="8"/>
        <v>-1.0647148309999466E-2</v>
      </c>
    </row>
    <row r="77" spans="1:7">
      <c r="A77" s="45">
        <v>-290.20001200000002</v>
      </c>
      <c r="B77" s="7">
        <f t="shared" si="6"/>
        <v>4</v>
      </c>
      <c r="C77">
        <v>-294.20001200000002</v>
      </c>
      <c r="D77" s="9">
        <v>-0.4</v>
      </c>
      <c r="F77" s="16">
        <f t="shared" si="7"/>
        <v>-290.38801535137998</v>
      </c>
      <c r="G77" s="36">
        <f t="shared" si="8"/>
        <v>0.18800335137996171</v>
      </c>
    </row>
    <row r="78" spans="1:7">
      <c r="A78" s="42">
        <v>-117.400002</v>
      </c>
      <c r="B78" s="7">
        <f t="shared" si="6"/>
        <v>3.1999959999999987</v>
      </c>
      <c r="C78">
        <v>-120.599998</v>
      </c>
      <c r="D78" s="9">
        <v>-0.4</v>
      </c>
      <c r="F78" s="16">
        <f t="shared" si="7"/>
        <v>-117.42193027290334</v>
      </c>
      <c r="G78" s="36">
        <f t="shared" si="8"/>
        <v>2.1928272903338097E-2</v>
      </c>
    </row>
    <row r="79" spans="1:7">
      <c r="A79" s="42">
        <v>-64.199996999999996</v>
      </c>
      <c r="B79" s="7">
        <f t="shared" si="6"/>
        <v>2.8000030000000038</v>
      </c>
      <c r="C79">
        <v>-67</v>
      </c>
      <c r="D79" s="9">
        <v>-0.4</v>
      </c>
      <c r="F79" s="16">
        <f t="shared" si="7"/>
        <v>-64.017661455999999</v>
      </c>
      <c r="G79" s="36">
        <f t="shared" si="8"/>
        <v>-0.18233554399999718</v>
      </c>
    </row>
    <row r="80" spans="1:7">
      <c r="A80" s="42">
        <v>-53</v>
      </c>
      <c r="B80" s="7">
        <f t="shared" si="6"/>
        <v>2.7999989999999997</v>
      </c>
      <c r="C80">
        <v>-55.799999</v>
      </c>
      <c r="D80" s="9">
        <v>-0.4</v>
      </c>
      <c r="F80" s="16">
        <f t="shared" si="7"/>
        <v>-52.858559096451664</v>
      </c>
      <c r="G80" s="36">
        <f t="shared" si="8"/>
        <v>-0.14144090354833594</v>
      </c>
    </row>
    <row r="81" spans="1:7">
      <c r="A81" s="42">
        <v>23.799999</v>
      </c>
      <c r="B81" s="7">
        <f t="shared" si="6"/>
        <v>2.7999989999999997</v>
      </c>
      <c r="C81">
        <v>21</v>
      </c>
      <c r="D81" s="9">
        <v>-0.4</v>
      </c>
      <c r="F81" s="16">
        <f t="shared" si="7"/>
        <v>23.660992111999999</v>
      </c>
      <c r="G81" s="36">
        <f t="shared" si="8"/>
        <v>0.13900688800000083</v>
      </c>
    </row>
    <row r="82" spans="1:7">
      <c r="A82" s="42">
        <v>41.400002000000001</v>
      </c>
      <c r="B82" s="7">
        <f t="shared" si="6"/>
        <v>2.4000020000000006</v>
      </c>
      <c r="C82">
        <v>39</v>
      </c>
      <c r="D82" s="9">
        <v>-0.4</v>
      </c>
      <c r="F82" s="16">
        <f t="shared" si="7"/>
        <v>41.595262160000004</v>
      </c>
      <c r="G82" s="36">
        <f t="shared" si="8"/>
        <v>-0.19526016000000368</v>
      </c>
    </row>
    <row r="83" spans="1:7">
      <c r="A83" s="42">
        <v>231.800003</v>
      </c>
      <c r="B83" s="7">
        <f t="shared" si="6"/>
        <v>1.6000060000000076</v>
      </c>
      <c r="C83">
        <v>230.199997</v>
      </c>
      <c r="D83" s="9">
        <v>-0.4</v>
      </c>
      <c r="F83" s="16">
        <f t="shared" si="7"/>
        <v>232.097061014155</v>
      </c>
      <c r="G83" s="36">
        <f t="shared" si="8"/>
        <v>-0.29705801415499877</v>
      </c>
    </row>
    <row r="84" spans="1:7">
      <c r="A84" s="42">
        <v>354.60000600000001</v>
      </c>
      <c r="B84" s="7">
        <f t="shared" si="6"/>
        <v>0.39999399999999241</v>
      </c>
      <c r="C84">
        <v>354.20001200000002</v>
      </c>
      <c r="D84" s="9">
        <v>-0.4</v>
      </c>
      <c r="F84" s="16">
        <f t="shared" si="7"/>
        <v>355.64426962338007</v>
      </c>
      <c r="G84" s="36">
        <f t="shared" si="8"/>
        <v>-1.0442636233800613</v>
      </c>
    </row>
    <row r="85" spans="1:7">
      <c r="A85" s="40"/>
      <c r="B85" s="7"/>
      <c r="D85" s="9"/>
      <c r="F85" s="16">
        <f t="shared" si="7"/>
        <v>0</v>
      </c>
      <c r="G85" s="36">
        <f t="shared" si="8"/>
        <v>0</v>
      </c>
    </row>
    <row r="86" spans="1:7">
      <c r="A86" s="5"/>
      <c r="B86" s="7"/>
      <c r="D86" s="9"/>
      <c r="F86" s="16">
        <f t="shared" si="7"/>
        <v>0</v>
      </c>
      <c r="G86" s="36"/>
    </row>
    <row r="87" spans="1:7">
      <c r="A87" s="42">
        <v>-481</v>
      </c>
      <c r="B87" s="7">
        <f t="shared" ref="B87:B99" si="9">A87-C87</f>
        <v>9.2000120000000152</v>
      </c>
      <c r="C87">
        <v>-490.20001200000002</v>
      </c>
      <c r="D87" s="8">
        <v>-0.8</v>
      </c>
      <c r="E87" s="8" t="s">
        <v>15</v>
      </c>
      <c r="F87" s="16">
        <f t="shared" si="7"/>
        <v>-480.60769293180635</v>
      </c>
      <c r="G87" s="36">
        <f t="shared" si="8"/>
        <v>-0.39230706819364514</v>
      </c>
    </row>
    <row r="88" spans="1:7">
      <c r="A88" s="42">
        <v>-437</v>
      </c>
      <c r="B88" s="7">
        <f t="shared" si="9"/>
        <v>8.7999879999999848</v>
      </c>
      <c r="C88">
        <v>-445.79998799999998</v>
      </c>
      <c r="D88" s="9">
        <v>-0.8</v>
      </c>
      <c r="F88" s="16">
        <f t="shared" si="7"/>
        <v>-436.52510566019362</v>
      </c>
      <c r="G88" s="36">
        <f t="shared" si="8"/>
        <v>-0.47489433980638296</v>
      </c>
    </row>
    <row r="89" spans="1:7">
      <c r="A89" s="42">
        <v>-379</v>
      </c>
      <c r="B89" s="7">
        <f t="shared" si="9"/>
        <v>8.7999879999999848</v>
      </c>
      <c r="C89">
        <v>-387.79998799999998</v>
      </c>
      <c r="D89" s="9">
        <v>-0.8</v>
      </c>
      <c r="F89" s="16">
        <f t="shared" si="7"/>
        <v>-378.93977503619368</v>
      </c>
      <c r="G89" s="36">
        <f t="shared" si="8"/>
        <v>-6.022496380631992E-2</v>
      </c>
    </row>
    <row r="90" spans="1:7">
      <c r="A90" s="42">
        <v>-358.60000600000001</v>
      </c>
      <c r="B90" s="7">
        <f t="shared" si="9"/>
        <v>8.3999939999999924</v>
      </c>
      <c r="C90">
        <v>-367</v>
      </c>
      <c r="D90" s="9">
        <v>-0.8</v>
      </c>
      <c r="F90" s="16">
        <f t="shared" si="7"/>
        <v>-358.28849596800001</v>
      </c>
      <c r="G90" s="36">
        <f t="shared" si="8"/>
        <v>-0.31151003200000105</v>
      </c>
    </row>
    <row r="91" spans="1:7">
      <c r="A91" s="42">
        <v>-344.60000600000001</v>
      </c>
      <c r="B91" s="7">
        <f t="shared" si="9"/>
        <v>8.3999939999999924</v>
      </c>
      <c r="C91">
        <v>-353</v>
      </c>
      <c r="D91" s="9">
        <v>-0.8</v>
      </c>
      <c r="F91" s="16">
        <f t="shared" si="7"/>
        <v>-344.38858857600002</v>
      </c>
      <c r="G91" s="36">
        <f t="shared" si="8"/>
        <v>-0.21141742399998975</v>
      </c>
    </row>
    <row r="92" spans="1:7">
      <c r="A92" s="45">
        <v>-290.20001200000002</v>
      </c>
      <c r="B92" s="7">
        <f t="shared" si="9"/>
        <v>8.3999939999999924</v>
      </c>
      <c r="C92">
        <v>-298.60000600000001</v>
      </c>
      <c r="D92" s="9">
        <v>-0.8</v>
      </c>
      <c r="F92" s="16">
        <f t="shared" si="7"/>
        <v>-290.3775258099032</v>
      </c>
      <c r="G92" s="36">
        <f t="shared" si="8"/>
        <v>0.17751380990318921</v>
      </c>
    </row>
    <row r="93" spans="1:7">
      <c r="A93" s="42">
        <v>-117.400002</v>
      </c>
      <c r="B93" s="7">
        <f t="shared" si="9"/>
        <v>7.1999959999999987</v>
      </c>
      <c r="C93">
        <v>-124.599998</v>
      </c>
      <c r="D93" s="9">
        <v>-0.8</v>
      </c>
      <c r="F93" s="16">
        <f t="shared" si="7"/>
        <v>-117.62152599509895</v>
      </c>
      <c r="G93" s="36">
        <f t="shared" si="8"/>
        <v>0.22152399509894849</v>
      </c>
    </row>
    <row r="94" spans="1:7">
      <c r="A94" s="42">
        <v>-64.199996999999996</v>
      </c>
      <c r="B94" s="7">
        <f t="shared" si="9"/>
        <v>6.8000030000000038</v>
      </c>
      <c r="C94">
        <v>-71</v>
      </c>
      <c r="D94" s="9">
        <v>-0.8</v>
      </c>
      <c r="F94" s="16">
        <f t="shared" si="7"/>
        <v>-64.404739679999992</v>
      </c>
      <c r="G94" s="36">
        <f t="shared" si="8"/>
        <v>0.2047426799999954</v>
      </c>
    </row>
    <row r="95" spans="1:7">
      <c r="A95" s="42">
        <v>-53</v>
      </c>
      <c r="B95" s="7">
        <f t="shared" si="9"/>
        <v>6.4000020000000006</v>
      </c>
      <c r="C95">
        <v>-59.400002000000001</v>
      </c>
      <c r="D95" s="9">
        <v>-0.8</v>
      </c>
      <c r="F95" s="16">
        <f t="shared" si="7"/>
        <v>-52.887675540901057</v>
      </c>
      <c r="G95" s="36">
        <f t="shared" si="8"/>
        <v>-0.11232445909894295</v>
      </c>
    </row>
    <row r="96" spans="1:7">
      <c r="A96" s="42">
        <v>23.799999</v>
      </c>
      <c r="B96" s="7">
        <f t="shared" si="9"/>
        <v>6</v>
      </c>
      <c r="C96">
        <v>17.799999</v>
      </c>
      <c r="D96" s="9">
        <v>-0.8</v>
      </c>
      <c r="F96" s="16">
        <f t="shared" si="7"/>
        <v>23.76038621354947</v>
      </c>
      <c r="G96" s="36">
        <f t="shared" si="8"/>
        <v>3.9612786450529569E-2</v>
      </c>
    </row>
    <row r="97" spans="1:7">
      <c r="A97" s="42">
        <v>41.400002000000001</v>
      </c>
      <c r="B97" s="7">
        <f t="shared" si="9"/>
        <v>5.600003000000001</v>
      </c>
      <c r="C97">
        <v>35.799999</v>
      </c>
      <c r="D97" s="9">
        <v>-0.8</v>
      </c>
      <c r="F97" s="16">
        <f t="shared" si="7"/>
        <v>41.631695717549469</v>
      </c>
      <c r="G97" s="36">
        <f t="shared" si="8"/>
        <v>-0.23169371754946866</v>
      </c>
    </row>
    <row r="98" spans="1:7">
      <c r="A98" s="42">
        <v>231.800003</v>
      </c>
      <c r="B98" s="7">
        <f t="shared" si="9"/>
        <v>4</v>
      </c>
      <c r="C98">
        <v>227.800003</v>
      </c>
      <c r="D98" s="9">
        <v>-0.8</v>
      </c>
      <c r="F98" s="16">
        <f t="shared" si="7"/>
        <v>232.2590010649516</v>
      </c>
      <c r="G98" s="36">
        <f t="shared" si="8"/>
        <v>-0.45899806495160078</v>
      </c>
    </row>
    <row r="99" spans="1:7">
      <c r="A99" s="42">
        <v>354.60000600000001</v>
      </c>
      <c r="B99" s="7">
        <f t="shared" si="9"/>
        <v>2.3999939999999924</v>
      </c>
      <c r="C99">
        <v>352.20001200000002</v>
      </c>
      <c r="D99" s="9">
        <v>-0.8</v>
      </c>
      <c r="F99" s="16">
        <f t="shared" si="7"/>
        <v>355.76961568380636</v>
      </c>
      <c r="G99" s="36">
        <f t="shared" si="8"/>
        <v>-1.1696096838063568</v>
      </c>
    </row>
    <row r="100" spans="1:7">
      <c r="B100" s="7"/>
      <c r="C100" s="5"/>
      <c r="D100" s="9"/>
      <c r="F100" s="16">
        <f t="shared" si="7"/>
        <v>0</v>
      </c>
      <c r="G100" s="36"/>
    </row>
    <row r="101" spans="1:7">
      <c r="A101" s="42">
        <v>-481</v>
      </c>
      <c r="B101" s="7">
        <f>A101-C101</f>
        <v>14</v>
      </c>
      <c r="C101">
        <v>-495</v>
      </c>
      <c r="D101" s="8">
        <v>-1.1000000000000001</v>
      </c>
      <c r="E101" t="s">
        <v>23</v>
      </c>
      <c r="F101" s="16">
        <f t="shared" si="7"/>
        <v>-481.563751911</v>
      </c>
      <c r="G101" s="36">
        <f t="shared" si="8"/>
        <v>0.56375191099999711</v>
      </c>
    </row>
    <row r="102" spans="1:7">
      <c r="A102" s="42">
        <v>-437</v>
      </c>
      <c r="B102" s="7">
        <f t="shared" ref="B102:B113" si="10">A102-C102</f>
        <v>13.200012000000015</v>
      </c>
      <c r="C102">
        <v>-450.20001200000002</v>
      </c>
      <c r="D102" s="8">
        <v>-1.1000000000000001</v>
      </c>
      <c r="F102" s="16">
        <f t="shared" si="7"/>
        <v>-437.22485999229218</v>
      </c>
      <c r="G102" s="36">
        <f t="shared" si="8"/>
        <v>0.22485999229218123</v>
      </c>
    </row>
    <row r="103" spans="1:7">
      <c r="A103" s="42">
        <v>-379</v>
      </c>
      <c r="B103" s="7">
        <f t="shared" si="10"/>
        <v>12.799987999999985</v>
      </c>
      <c r="C103">
        <v>-391.79998799999998</v>
      </c>
      <c r="D103" s="8">
        <v>-1.1000000000000001</v>
      </c>
      <c r="F103" s="16">
        <f t="shared" si="7"/>
        <v>-379.4259080777079</v>
      </c>
      <c r="G103" s="36">
        <f t="shared" si="8"/>
        <v>0.42590807770790207</v>
      </c>
    </row>
    <row r="104" spans="1:7">
      <c r="A104" s="42">
        <v>-358.60000600000001</v>
      </c>
      <c r="B104" s="7">
        <f t="shared" si="10"/>
        <v>12</v>
      </c>
      <c r="C104">
        <v>-370.60000600000001</v>
      </c>
      <c r="D104" s="8">
        <v>-1.1000000000000001</v>
      </c>
      <c r="F104" s="16">
        <f t="shared" si="7"/>
        <v>-358.44412320364609</v>
      </c>
      <c r="G104" s="36">
        <f t="shared" si="8"/>
        <v>-0.15588279635392155</v>
      </c>
    </row>
    <row r="105" spans="1:7">
      <c r="A105" s="42">
        <v>-344.60000600000001</v>
      </c>
      <c r="B105" s="7">
        <f t="shared" si="10"/>
        <v>12.399993999999992</v>
      </c>
      <c r="C105">
        <v>-357</v>
      </c>
      <c r="D105" s="8">
        <v>-1.1000000000000001</v>
      </c>
      <c r="F105" s="16">
        <f t="shared" si="7"/>
        <v>-344.98409289900002</v>
      </c>
      <c r="G105" s="36">
        <f t="shared" si="8"/>
        <v>0.38408689900001036</v>
      </c>
    </row>
    <row r="106" spans="1:7">
      <c r="A106" s="45">
        <v>-290.20001200000002</v>
      </c>
      <c r="B106" s="7">
        <f t="shared" si="10"/>
        <v>12.399993999999992</v>
      </c>
      <c r="C106">
        <v>-302.60000600000001</v>
      </c>
      <c r="D106" s="8">
        <v>-1.1000000000000001</v>
      </c>
      <c r="F106" s="16">
        <f t="shared" si="7"/>
        <v>-291.14400137164608</v>
      </c>
      <c r="G106" s="36">
        <f t="shared" si="8"/>
        <v>0.94398937164606878</v>
      </c>
    </row>
    <row r="107" spans="1:7">
      <c r="A107" s="42">
        <v>-117.400002</v>
      </c>
      <c r="B107" s="7">
        <f t="shared" si="10"/>
        <v>10.400001000000003</v>
      </c>
      <c r="C107">
        <v>-127.800003</v>
      </c>
      <c r="D107" s="8">
        <v>-1.1000000000000001</v>
      </c>
      <c r="F107" s="16">
        <f t="shared" si="7"/>
        <v>-118.14309698732302</v>
      </c>
      <c r="G107" s="36">
        <f t="shared" si="8"/>
        <v>0.74309498732301904</v>
      </c>
    </row>
    <row r="108" spans="1:7">
      <c r="A108" s="42">
        <v>-64.199996999999996</v>
      </c>
      <c r="B108" s="7">
        <f t="shared" si="10"/>
        <v>9.6000060000000076</v>
      </c>
      <c r="C108">
        <v>-73.800003000000004</v>
      </c>
      <c r="D108" s="8">
        <v>-1.1000000000000001</v>
      </c>
      <c r="F108" s="16">
        <f t="shared" si="7"/>
        <v>-64.698882591323013</v>
      </c>
      <c r="G108" s="36">
        <f t="shared" si="8"/>
        <v>0.4988855913230168</v>
      </c>
    </row>
    <row r="109" spans="1:7">
      <c r="A109" s="42">
        <v>-53</v>
      </c>
      <c r="B109" s="7">
        <f t="shared" si="10"/>
        <v>9.5999979999999994</v>
      </c>
      <c r="C109">
        <v>-62.599997999999999</v>
      </c>
      <c r="D109" s="8">
        <v>-1.1000000000000001</v>
      </c>
      <c r="F109" s="16">
        <f t="shared" si="7"/>
        <v>-53.614151693984653</v>
      </c>
      <c r="G109" s="36">
        <f t="shared" si="8"/>
        <v>0.61415169398465252</v>
      </c>
    </row>
    <row r="110" spans="1:7">
      <c r="A110" s="42">
        <v>23.799999</v>
      </c>
      <c r="B110" s="7">
        <f t="shared" si="10"/>
        <v>9.199999</v>
      </c>
      <c r="C110">
        <v>14.6</v>
      </c>
      <c r="D110" s="8">
        <v>-1.1000000000000001</v>
      </c>
      <c r="F110" s="16">
        <f t="shared" si="7"/>
        <v>22.791278759400004</v>
      </c>
      <c r="G110" s="36">
        <f t="shared" si="8"/>
        <v>1.0087202405999953</v>
      </c>
    </row>
    <row r="111" spans="1:7">
      <c r="A111" s="42">
        <v>41.400002000000001</v>
      </c>
      <c r="B111" s="7">
        <f t="shared" si="10"/>
        <v>8.8000040000000013</v>
      </c>
      <c r="C111">
        <v>32.599997999999999</v>
      </c>
      <c r="D111" s="8">
        <v>-1.1000000000000001</v>
      </c>
      <c r="F111" s="16">
        <f t="shared" si="7"/>
        <v>40.606014911984651</v>
      </c>
      <c r="G111" s="36">
        <f t="shared" si="8"/>
        <v>0.79398708801534923</v>
      </c>
    </row>
    <row r="112" spans="1:7">
      <c r="A112" s="42">
        <v>231.800003</v>
      </c>
      <c r="B112" s="7">
        <f t="shared" si="10"/>
        <v>6.8000030000000038</v>
      </c>
      <c r="C112">
        <v>225</v>
      </c>
      <c r="D112" s="8">
        <v>-1.1000000000000001</v>
      </c>
      <c r="F112" s="16">
        <f t="shared" si="7"/>
        <v>231.02577336899998</v>
      </c>
      <c r="G112" s="36">
        <f t="shared" si="8"/>
        <v>0.77422963100002562</v>
      </c>
    </row>
    <row r="113" spans="1:7">
      <c r="A113" s="42">
        <v>354.60000600000001</v>
      </c>
      <c r="B113" s="7">
        <f t="shared" si="10"/>
        <v>4.3999939999999924</v>
      </c>
      <c r="C113">
        <v>350.20001200000002</v>
      </c>
      <c r="D113" s="8">
        <v>-1.1000000000000001</v>
      </c>
      <c r="F113" s="16">
        <f t="shared" si="7"/>
        <v>354.93718603029208</v>
      </c>
      <c r="G113" s="36"/>
    </row>
    <row r="114" spans="1:7">
      <c r="A114" s="40"/>
      <c r="B114" s="7"/>
      <c r="D114" s="8"/>
      <c r="F114" s="16">
        <f t="shared" si="7"/>
        <v>0</v>
      </c>
      <c r="G114" s="36"/>
    </row>
    <row r="115" spans="1:7">
      <c r="A115" s="40"/>
      <c r="B115" s="7"/>
      <c r="D115" s="8"/>
      <c r="F115" s="16">
        <f t="shared" si="7"/>
        <v>0</v>
      </c>
      <c r="G115" s="36"/>
    </row>
    <row r="116" spans="1:7">
      <c r="B116" s="7"/>
      <c r="C116" s="5"/>
      <c r="D116" s="9"/>
      <c r="F116" s="16">
        <f t="shared" si="7"/>
        <v>0</v>
      </c>
      <c r="G116" s="36"/>
    </row>
    <row r="117" spans="1:7">
      <c r="A117" s="42">
        <v>-379</v>
      </c>
      <c r="B117" s="7">
        <f>A117-C117</f>
        <v>13.600006000000008</v>
      </c>
      <c r="C117" s="5">
        <v>-392.60000600000001</v>
      </c>
      <c r="D117">
        <v>-1.3</v>
      </c>
      <c r="E117" t="s">
        <v>24</v>
      </c>
      <c r="F117" s="16">
        <f t="shared" si="7"/>
        <v>-378.08090499653986</v>
      </c>
      <c r="G117" s="36">
        <f t="shared" si="8"/>
        <v>-0.91909500346014283</v>
      </c>
    </row>
    <row r="118" spans="1:7">
      <c r="A118" s="42">
        <v>-358.60000600000001</v>
      </c>
      <c r="B118" s="7">
        <f t="shared" ref="B118:B121" si="11">A118-C118</f>
        <v>13.199981999999977</v>
      </c>
      <c r="C118" s="5">
        <v>-371.79998799999998</v>
      </c>
      <c r="D118">
        <v>-1.3</v>
      </c>
      <c r="F118" s="16">
        <f t="shared" si="7"/>
        <v>-357.54872221392014</v>
      </c>
      <c r="G118" s="36">
        <f t="shared" si="8"/>
        <v>-1.0512837860798641</v>
      </c>
    </row>
    <row r="119" spans="1:7">
      <c r="A119" s="45">
        <v>-290.20001200000002</v>
      </c>
      <c r="B119" s="7">
        <f t="shared" si="11"/>
        <v>12.799987999999985</v>
      </c>
      <c r="C119" s="5">
        <v>-303</v>
      </c>
      <c r="D119">
        <v>-1.3</v>
      </c>
      <c r="F119" s="16">
        <f t="shared" si="7"/>
        <v>-289.63464978099995</v>
      </c>
      <c r="G119" s="36">
        <f t="shared" si="8"/>
        <v>-0.56536221900006467</v>
      </c>
    </row>
    <row r="120" spans="1:7">
      <c r="A120" s="42">
        <v>231.800003</v>
      </c>
      <c r="B120" s="7">
        <f t="shared" si="11"/>
        <v>6.4000090000000114</v>
      </c>
      <c r="C120" s="5">
        <v>225.39999399999999</v>
      </c>
      <c r="D120">
        <v>-1.3</v>
      </c>
      <c r="F120" s="16">
        <f t="shared" si="7"/>
        <v>231.96130552746007</v>
      </c>
      <c r="G120" s="36">
        <f t="shared" si="8"/>
        <v>-0.1613025274600659</v>
      </c>
    </row>
    <row r="121" spans="1:7">
      <c r="A121" s="42">
        <v>354.60000600000001</v>
      </c>
      <c r="B121" s="7">
        <f t="shared" si="11"/>
        <v>4.3999939999999924</v>
      </c>
      <c r="C121" s="5">
        <v>350.20001200000002</v>
      </c>
      <c r="D121">
        <v>-1.3</v>
      </c>
      <c r="F121" s="16">
        <f t="shared" si="7"/>
        <v>355.15431338207981</v>
      </c>
      <c r="G121" s="36">
        <f t="shared" si="8"/>
        <v>-0.55430738207979857</v>
      </c>
    </row>
    <row r="122" spans="1:7">
      <c r="A122" s="40"/>
      <c r="B122" s="7"/>
      <c r="C122" s="5"/>
      <c r="F122" s="16"/>
      <c r="G122" s="36"/>
    </row>
    <row r="123" spans="1:7">
      <c r="A123" s="40"/>
      <c r="B123" s="7"/>
      <c r="F123" s="16"/>
      <c r="G123" s="36"/>
    </row>
    <row r="124" spans="1:7">
      <c r="A124" s="40"/>
      <c r="B124" s="7"/>
      <c r="F124" s="16"/>
      <c r="G124" s="36"/>
    </row>
    <row r="125" spans="1:7">
      <c r="A125" s="40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117:C122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/>
  </sheetViews>
  <sheetFormatPr baseColWidth="10" defaultColWidth="8.83203125" defaultRowHeight="15" x14ac:dyDescent="0"/>
  <sheetData>
    <row r="1" spans="1:13"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-0.110418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-0.43464900000000001</v>
      </c>
      <c r="M5" t="s">
        <v>36</v>
      </c>
    </row>
    <row r="6" spans="1:13">
      <c r="A6" s="42">
        <v>-517.79998799999998</v>
      </c>
      <c r="B6" s="30">
        <f t="shared" ref="B6:B66" si="1">A6-C6</f>
        <v>-3.5999759999999696</v>
      </c>
      <c r="C6">
        <v>-514.20001200000002</v>
      </c>
      <c r="D6">
        <v>3</v>
      </c>
      <c r="E6">
        <v>3</v>
      </c>
      <c r="G6" s="22">
        <f t="shared" ref="G6:G66" si="2">C6+$L$4*D6+$L$5*D6^2+$L$6*C6*D6</f>
        <v>-518.26570799585988</v>
      </c>
      <c r="H6" s="31">
        <f t="shared" ref="H6:H66" si="3">A6-G6</f>
        <v>0.46571999585989943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-1.15E-4</v>
      </c>
      <c r="M6" t="s">
        <v>37</v>
      </c>
    </row>
    <row r="7" spans="1:13">
      <c r="A7" s="42">
        <v>-415.79998799999998</v>
      </c>
      <c r="B7" s="30">
        <f t="shared" si="1"/>
        <v>-4</v>
      </c>
      <c r="C7">
        <v>-411.79998799999998</v>
      </c>
      <c r="D7">
        <v>3</v>
      </c>
      <c r="E7">
        <v>3</v>
      </c>
      <c r="G7" s="22">
        <f t="shared" si="2"/>
        <v>-415.90101200413994</v>
      </c>
      <c r="H7" s="31">
        <f t="shared" si="3"/>
        <v>0.10102400413995838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2">
        <v>-394.60000600000001</v>
      </c>
      <c r="B8" s="30">
        <f t="shared" si="1"/>
        <v>-4</v>
      </c>
      <c r="C8">
        <v>-390.60000600000001</v>
      </c>
      <c r="D8">
        <v>3</v>
      </c>
      <c r="E8">
        <v>3</v>
      </c>
      <c r="G8" s="22">
        <f t="shared" si="2"/>
        <v>-394.70834399793</v>
      </c>
      <c r="H8" s="31">
        <f t="shared" si="3"/>
        <v>0.10833799792999343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2">
        <v>-200.60000600000001</v>
      </c>
      <c r="B9" s="30">
        <f t="shared" si="1"/>
        <v>-3.2000120000000152</v>
      </c>
      <c r="C9">
        <v>-197.39999399999999</v>
      </c>
      <c r="D9">
        <v>3</v>
      </c>
      <c r="E9">
        <v>3</v>
      </c>
      <c r="G9" s="22">
        <f t="shared" si="2"/>
        <v>-201.57498600207001</v>
      </c>
      <c r="H9" s="31">
        <f t="shared" si="3"/>
        <v>0.97498000206999791</v>
      </c>
    </row>
    <row r="10" spans="1:13">
      <c r="A10" s="42">
        <v>-88.599997999999999</v>
      </c>
      <c r="B10" s="30">
        <f t="shared" si="1"/>
        <v>-3.5999979999999994</v>
      </c>
      <c r="C10">
        <v>-85</v>
      </c>
      <c r="D10">
        <v>3</v>
      </c>
      <c r="E10">
        <v>3</v>
      </c>
      <c r="G10" s="22">
        <f t="shared" si="2"/>
        <v>-89.213769999999997</v>
      </c>
      <c r="H10" s="31">
        <f t="shared" si="3"/>
        <v>0.61377199999999732</v>
      </c>
    </row>
    <row r="11" spans="1:13">
      <c r="A11" s="42">
        <v>-11.4</v>
      </c>
      <c r="B11" s="30">
        <f t="shared" si="1"/>
        <v>-3.6000000000000005</v>
      </c>
      <c r="C11">
        <v>-7.8</v>
      </c>
      <c r="D11">
        <v>3</v>
      </c>
      <c r="E11">
        <v>3</v>
      </c>
      <c r="G11" s="22">
        <f t="shared" si="2"/>
        <v>-12.040404000000001</v>
      </c>
      <c r="H11" s="31">
        <f t="shared" si="3"/>
        <v>0.6404040000000002</v>
      </c>
    </row>
    <row r="12" spans="1:13">
      <c r="A12" s="42">
        <v>6.2</v>
      </c>
      <c r="B12" s="30">
        <f t="shared" si="1"/>
        <v>-3.6000000000000005</v>
      </c>
      <c r="C12">
        <v>9.8000000000000007</v>
      </c>
      <c r="D12">
        <v>3</v>
      </c>
      <c r="G12" s="22">
        <f t="shared" si="2"/>
        <v>5.5535240000000012</v>
      </c>
      <c r="H12" s="31">
        <f t="shared" si="3"/>
        <v>0.64647599999999894</v>
      </c>
    </row>
    <row r="13" spans="1:13">
      <c r="A13" s="42">
        <v>27.4</v>
      </c>
      <c r="B13" s="30">
        <f t="shared" si="1"/>
        <v>-4</v>
      </c>
      <c r="C13">
        <v>31.4</v>
      </c>
      <c r="D13">
        <v>3</v>
      </c>
      <c r="G13" s="22">
        <f t="shared" si="2"/>
        <v>27.146071999999997</v>
      </c>
      <c r="H13" s="31">
        <f t="shared" si="3"/>
        <v>0.25392800000000193</v>
      </c>
    </row>
    <row r="14" spans="1:13">
      <c r="A14" s="42">
        <v>167</v>
      </c>
      <c r="B14" s="30">
        <f t="shared" si="1"/>
        <v>-4</v>
      </c>
      <c r="C14">
        <v>171</v>
      </c>
      <c r="D14">
        <v>3</v>
      </c>
      <c r="G14" s="22">
        <f t="shared" si="2"/>
        <v>166.69790999999998</v>
      </c>
      <c r="H14" s="31">
        <f t="shared" si="3"/>
        <v>0.30209000000002106</v>
      </c>
    </row>
    <row r="15" spans="1:13">
      <c r="A15" s="42">
        <v>197</v>
      </c>
      <c r="B15" s="30">
        <f t="shared" si="1"/>
        <v>-3.1999969999999962</v>
      </c>
      <c r="C15">
        <v>200.199997</v>
      </c>
      <c r="D15">
        <v>3</v>
      </c>
      <c r="G15" s="22">
        <f t="shared" si="2"/>
        <v>195.88783300103498</v>
      </c>
      <c r="H15" s="31">
        <f t="shared" si="3"/>
        <v>1.1121669989650229</v>
      </c>
    </row>
    <row r="16" spans="1:13">
      <c r="A16" s="42">
        <v>283.39999399999999</v>
      </c>
      <c r="B16" s="30">
        <f t="shared" si="1"/>
        <v>-4</v>
      </c>
      <c r="C16">
        <v>287.39999399999999</v>
      </c>
      <c r="D16">
        <v>3</v>
      </c>
      <c r="G16" s="22">
        <f t="shared" si="2"/>
        <v>283.05774600207002</v>
      </c>
      <c r="H16" s="31">
        <f t="shared" si="3"/>
        <v>0.34224799792997374</v>
      </c>
    </row>
    <row r="17" spans="1:8">
      <c r="A17" s="42">
        <v>320.20001200000002</v>
      </c>
      <c r="B17" s="30">
        <f t="shared" si="1"/>
        <v>-4</v>
      </c>
      <c r="C17">
        <v>324.20001200000002</v>
      </c>
      <c r="D17">
        <v>3</v>
      </c>
      <c r="G17" s="22">
        <f t="shared" si="2"/>
        <v>319.84506799586001</v>
      </c>
      <c r="H17" s="31">
        <f t="shared" si="3"/>
        <v>0.35494400414000893</v>
      </c>
    </row>
    <row r="18" spans="1:8">
      <c r="A18" s="42">
        <v>397.39999399999999</v>
      </c>
      <c r="B18" s="30">
        <f t="shared" si="1"/>
        <v>-4</v>
      </c>
      <c r="C18">
        <v>401.39999399999999</v>
      </c>
      <c r="D18">
        <v>3</v>
      </c>
      <c r="G18" s="22">
        <f t="shared" si="2"/>
        <v>397.01841600207001</v>
      </c>
      <c r="H18" s="31">
        <f t="shared" si="3"/>
        <v>0.38157799792998048</v>
      </c>
    </row>
    <row r="19" spans="1:8">
      <c r="B19" s="30"/>
      <c r="G19" s="22"/>
      <c r="H19" s="31"/>
    </row>
    <row r="20" spans="1:8">
      <c r="A20" s="42">
        <v>-517.79998799999998</v>
      </c>
      <c r="B20" s="30">
        <f t="shared" si="1"/>
        <v>-2.3999639999999545</v>
      </c>
      <c r="C20">
        <v>-515.40002400000003</v>
      </c>
      <c r="D20">
        <v>2</v>
      </c>
      <c r="E20">
        <v>2</v>
      </c>
      <c r="G20" s="22">
        <f t="shared" si="2"/>
        <v>-517.24091399448002</v>
      </c>
      <c r="H20" s="31">
        <f t="shared" si="3"/>
        <v>-0.55907400551996034</v>
      </c>
    </row>
    <row r="21" spans="1:8">
      <c r="A21" s="42">
        <v>-415.79998799999998</v>
      </c>
      <c r="B21" s="30">
        <f t="shared" si="1"/>
        <v>-2.7999879999999848</v>
      </c>
      <c r="C21">
        <v>-413</v>
      </c>
      <c r="D21">
        <v>2</v>
      </c>
      <c r="E21">
        <v>2</v>
      </c>
      <c r="G21" s="22">
        <f t="shared" si="2"/>
        <v>-414.864442</v>
      </c>
      <c r="H21" s="31">
        <f t="shared" si="3"/>
        <v>-0.935545999999988</v>
      </c>
    </row>
    <row r="22" spans="1:8">
      <c r="A22" s="42">
        <v>-394.60000600000001</v>
      </c>
      <c r="B22" s="30">
        <f t="shared" si="1"/>
        <v>-2.8000180000000228</v>
      </c>
      <c r="C22">
        <v>-391.79998799999998</v>
      </c>
      <c r="D22">
        <v>2</v>
      </c>
      <c r="E22">
        <v>2</v>
      </c>
      <c r="G22" s="22">
        <f t="shared" si="2"/>
        <v>-393.66930600275998</v>
      </c>
      <c r="H22" s="31">
        <f t="shared" si="3"/>
        <v>-0.93069999724002628</v>
      </c>
    </row>
    <row r="23" spans="1:8">
      <c r="A23" s="42">
        <v>-326.60000600000001</v>
      </c>
      <c r="B23" s="30">
        <f t="shared" si="1"/>
        <v>-2.3999939999999924</v>
      </c>
      <c r="C23">
        <v>-324.20001200000002</v>
      </c>
      <c r="D23">
        <v>2</v>
      </c>
      <c r="E23">
        <v>2</v>
      </c>
      <c r="G23" s="22">
        <f t="shared" si="2"/>
        <v>-326.08487799724003</v>
      </c>
      <c r="H23" s="31">
        <f t="shared" si="3"/>
        <v>-0.51512800275997961</v>
      </c>
    </row>
    <row r="24" spans="1:8">
      <c r="A24" s="42">
        <v>-200.60000600000001</v>
      </c>
      <c r="B24" s="30">
        <f t="shared" si="1"/>
        <v>-2.8000030000000038</v>
      </c>
      <c r="C24">
        <v>-197.800003</v>
      </c>
      <c r="D24">
        <v>2</v>
      </c>
      <c r="E24">
        <v>2</v>
      </c>
      <c r="G24" s="22">
        <f t="shared" si="2"/>
        <v>-199.71394099930998</v>
      </c>
      <c r="H24" s="31">
        <f t="shared" si="3"/>
        <v>-0.88606500069002436</v>
      </c>
    </row>
    <row r="25" spans="1:8">
      <c r="A25" s="42">
        <v>-153</v>
      </c>
      <c r="B25" s="30">
        <f t="shared" si="1"/>
        <v>-2.8000030000000038</v>
      </c>
      <c r="C25">
        <v>-150.199997</v>
      </c>
      <c r="D25">
        <v>2</v>
      </c>
      <c r="E25">
        <v>2</v>
      </c>
      <c r="G25" s="22">
        <f t="shared" si="2"/>
        <v>-152.12488300068998</v>
      </c>
      <c r="H25" s="31">
        <f t="shared" si="3"/>
        <v>-0.8751169993100234</v>
      </c>
    </row>
    <row r="26" spans="1:8">
      <c r="A26" s="42">
        <v>-88.599997999999999</v>
      </c>
      <c r="B26" s="30">
        <f t="shared" si="1"/>
        <v>-3.1999959999999987</v>
      </c>
      <c r="C26">
        <v>-85.400002000000001</v>
      </c>
      <c r="D26">
        <v>2</v>
      </c>
      <c r="E26">
        <v>2</v>
      </c>
      <c r="G26" s="22">
        <f t="shared" si="2"/>
        <v>-87.339791999540012</v>
      </c>
      <c r="H26" s="31">
        <f t="shared" si="3"/>
        <v>-1.2602060004599878</v>
      </c>
    </row>
    <row r="27" spans="1:8">
      <c r="A27" s="42">
        <v>-11.4</v>
      </c>
      <c r="B27" s="30">
        <f t="shared" si="1"/>
        <v>-2.4000000000000004</v>
      </c>
      <c r="C27">
        <v>-9</v>
      </c>
      <c r="D27">
        <v>2</v>
      </c>
      <c r="E27">
        <v>2</v>
      </c>
      <c r="G27" s="22">
        <f t="shared" si="2"/>
        <v>-10.957362</v>
      </c>
      <c r="H27" s="31">
        <f t="shared" si="3"/>
        <v>-0.44263800000000053</v>
      </c>
    </row>
    <row r="28" spans="1:8">
      <c r="A28" s="42">
        <v>6.2</v>
      </c>
      <c r="B28" s="30">
        <f t="shared" si="1"/>
        <v>-2.8</v>
      </c>
      <c r="C28">
        <v>9</v>
      </c>
      <c r="D28">
        <v>2</v>
      </c>
      <c r="E28">
        <v>2</v>
      </c>
      <c r="G28" s="22">
        <f t="shared" si="2"/>
        <v>7.0384979999999997</v>
      </c>
      <c r="H28" s="31">
        <f t="shared" si="3"/>
        <v>-0.83849799999999952</v>
      </c>
    </row>
    <row r="29" spans="1:8">
      <c r="A29" s="42">
        <v>27.4</v>
      </c>
      <c r="B29" s="30">
        <f t="shared" si="1"/>
        <v>-3.2000000000000028</v>
      </c>
      <c r="C29">
        <v>30.6</v>
      </c>
      <c r="D29">
        <v>2</v>
      </c>
      <c r="G29" s="22">
        <f t="shared" si="2"/>
        <v>28.63353</v>
      </c>
      <c r="H29" s="31">
        <f t="shared" si="3"/>
        <v>-1.2335300000000018</v>
      </c>
    </row>
    <row r="30" spans="1:8">
      <c r="A30" s="42">
        <v>167</v>
      </c>
      <c r="B30" s="30">
        <f t="shared" si="1"/>
        <v>-2.8000030000000038</v>
      </c>
      <c r="C30">
        <v>169.800003</v>
      </c>
      <c r="D30">
        <v>2</v>
      </c>
      <c r="G30" s="22">
        <f t="shared" si="2"/>
        <v>167.80151699931002</v>
      </c>
      <c r="H30" s="31">
        <f t="shared" si="3"/>
        <v>-0.8015169993100244</v>
      </c>
    </row>
    <row r="31" spans="1:8">
      <c r="A31" s="42">
        <v>197</v>
      </c>
      <c r="B31" s="30">
        <f t="shared" si="1"/>
        <v>-2.8000030000000038</v>
      </c>
      <c r="C31">
        <v>199.800003</v>
      </c>
      <c r="D31">
        <v>2</v>
      </c>
      <c r="G31" s="22">
        <f t="shared" si="2"/>
        <v>197.79461699931002</v>
      </c>
      <c r="H31" s="31">
        <f t="shared" si="3"/>
        <v>-0.79461699931002272</v>
      </c>
    </row>
    <row r="32" spans="1:8">
      <c r="A32" s="42">
        <v>283.39999399999999</v>
      </c>
      <c r="B32" s="30">
        <f t="shared" si="1"/>
        <v>-3.2000120000000152</v>
      </c>
      <c r="C32">
        <v>286.60000600000001</v>
      </c>
      <c r="D32">
        <v>2</v>
      </c>
      <c r="G32" s="22">
        <f t="shared" si="2"/>
        <v>284.57465599862002</v>
      </c>
      <c r="H32" s="31">
        <f t="shared" si="3"/>
        <v>-1.1746619986200244</v>
      </c>
    </row>
    <row r="33" spans="1:8">
      <c r="A33" s="42">
        <v>320.20001200000002</v>
      </c>
      <c r="B33" s="30">
        <f t="shared" si="1"/>
        <v>-3.1999819999999772</v>
      </c>
      <c r="C33">
        <v>323.39999399999999</v>
      </c>
      <c r="D33">
        <v>2</v>
      </c>
      <c r="G33" s="22">
        <f t="shared" si="2"/>
        <v>321.36618000137997</v>
      </c>
      <c r="H33" s="31">
        <f t="shared" si="3"/>
        <v>-1.1661680013799582</v>
      </c>
    </row>
    <row r="34" spans="1:8">
      <c r="A34" s="42">
        <v>397.39999399999999</v>
      </c>
      <c r="B34" s="30">
        <f t="shared" si="1"/>
        <v>-2.3999939999999924</v>
      </c>
      <c r="C34">
        <v>399.79998799999998</v>
      </c>
      <c r="D34">
        <v>2</v>
      </c>
      <c r="G34" s="22">
        <f t="shared" si="2"/>
        <v>397.74860200275998</v>
      </c>
      <c r="H34" s="31">
        <f t="shared" si="3"/>
        <v>-0.34860800275998827</v>
      </c>
    </row>
    <row r="35" spans="1:8">
      <c r="B35" s="30"/>
      <c r="G35" s="22"/>
      <c r="H35" s="31"/>
    </row>
    <row r="36" spans="1:8">
      <c r="A36" s="42">
        <v>-517.79998799999998</v>
      </c>
      <c r="B36" s="30">
        <f t="shared" si="1"/>
        <v>-0.79998799999998482</v>
      </c>
      <c r="C36">
        <v>-517</v>
      </c>
      <c r="D36">
        <v>1</v>
      </c>
      <c r="E36">
        <v>1</v>
      </c>
      <c r="G36" s="22">
        <f t="shared" si="2"/>
        <v>-517.48561200000006</v>
      </c>
      <c r="H36" s="31">
        <f t="shared" si="3"/>
        <v>-0.31437599999992472</v>
      </c>
    </row>
    <row r="37" spans="1:8">
      <c r="A37" s="42">
        <v>-415.79998799999998</v>
      </c>
      <c r="B37" s="30">
        <f t="shared" si="1"/>
        <v>-0.79998799999998482</v>
      </c>
      <c r="C37">
        <v>-415</v>
      </c>
      <c r="D37">
        <v>1</v>
      </c>
      <c r="E37">
        <v>1</v>
      </c>
      <c r="G37" s="22">
        <f t="shared" si="2"/>
        <v>-415.49734199999995</v>
      </c>
      <c r="H37" s="31">
        <f t="shared" si="3"/>
        <v>-0.30264600000003838</v>
      </c>
    </row>
    <row r="38" spans="1:8">
      <c r="A38" s="42">
        <v>-394.60000600000001</v>
      </c>
      <c r="B38" s="30">
        <f t="shared" si="1"/>
        <v>-0.80001800000002277</v>
      </c>
      <c r="C38">
        <v>-393.79998799999998</v>
      </c>
      <c r="D38">
        <v>1</v>
      </c>
      <c r="E38">
        <v>1</v>
      </c>
      <c r="G38" s="22">
        <f t="shared" si="2"/>
        <v>-394.29976800137996</v>
      </c>
      <c r="H38" s="31">
        <f t="shared" si="3"/>
        <v>-0.30023799862004807</v>
      </c>
    </row>
    <row r="39" spans="1:8">
      <c r="A39" s="42">
        <v>-326.60000600000001</v>
      </c>
      <c r="B39" s="30">
        <f t="shared" si="1"/>
        <v>-0.80001800000002277</v>
      </c>
      <c r="C39">
        <v>-325.79998799999998</v>
      </c>
      <c r="D39">
        <v>1</v>
      </c>
      <c r="E39">
        <v>1</v>
      </c>
      <c r="G39" s="22">
        <f t="shared" si="2"/>
        <v>-326.30758800137994</v>
      </c>
      <c r="H39" s="31">
        <f t="shared" si="3"/>
        <v>-0.29241799862006701</v>
      </c>
    </row>
    <row r="40" spans="1:8">
      <c r="A40" s="42">
        <v>-200.60000600000001</v>
      </c>
      <c r="B40" s="30">
        <f t="shared" si="1"/>
        <v>-0.80000300000000379</v>
      </c>
      <c r="C40">
        <v>-199.800003</v>
      </c>
      <c r="D40">
        <v>1</v>
      </c>
      <c r="E40">
        <v>1</v>
      </c>
      <c r="G40" s="22">
        <f t="shared" si="2"/>
        <v>-200.32209299965501</v>
      </c>
      <c r="H40" s="31">
        <f t="shared" si="3"/>
        <v>-0.277913000344995</v>
      </c>
    </row>
    <row r="41" spans="1:8">
      <c r="A41" s="42">
        <v>-153</v>
      </c>
      <c r="B41" s="30">
        <f t="shared" si="1"/>
        <v>-0.80000300000000379</v>
      </c>
      <c r="C41">
        <v>-152.199997</v>
      </c>
      <c r="D41">
        <v>1</v>
      </c>
      <c r="E41">
        <v>1</v>
      </c>
      <c r="G41" s="22">
        <f t="shared" si="2"/>
        <v>-152.72756100034502</v>
      </c>
      <c r="H41" s="31">
        <f t="shared" si="3"/>
        <v>-0.27243899965498031</v>
      </c>
    </row>
    <row r="42" spans="1:8">
      <c r="A42" s="42">
        <v>-88.599997999999999</v>
      </c>
      <c r="B42" s="30">
        <f t="shared" si="1"/>
        <v>-1.1999959999999987</v>
      </c>
      <c r="C42">
        <v>-87.400002000000001</v>
      </c>
      <c r="D42">
        <v>1</v>
      </c>
      <c r="E42">
        <v>1</v>
      </c>
      <c r="G42" s="22">
        <f t="shared" si="2"/>
        <v>-87.935017999769983</v>
      </c>
      <c r="H42" s="31">
        <f t="shared" si="3"/>
        <v>-0.6649800002300168</v>
      </c>
    </row>
    <row r="43" spans="1:8">
      <c r="A43" s="42">
        <v>-11.4</v>
      </c>
      <c r="B43" s="30">
        <f t="shared" si="1"/>
        <v>-0.80000000000000071</v>
      </c>
      <c r="C43">
        <v>-10.6</v>
      </c>
      <c r="D43">
        <v>1</v>
      </c>
      <c r="E43">
        <v>1</v>
      </c>
      <c r="G43" s="22">
        <f t="shared" si="2"/>
        <v>-11.143847999999998</v>
      </c>
      <c r="H43" s="31">
        <f t="shared" si="3"/>
        <v>-0.25615200000000193</v>
      </c>
    </row>
    <row r="44" spans="1:8">
      <c r="A44" s="42">
        <v>6.2</v>
      </c>
      <c r="B44" s="30">
        <f t="shared" si="1"/>
        <v>-0.79999999999999982</v>
      </c>
      <c r="C44">
        <v>7</v>
      </c>
      <c r="D44">
        <v>1</v>
      </c>
      <c r="G44" s="22">
        <f t="shared" si="2"/>
        <v>6.4541279999999999</v>
      </c>
      <c r="H44" s="31">
        <f t="shared" si="3"/>
        <v>-0.25412799999999969</v>
      </c>
    </row>
    <row r="45" spans="1:8">
      <c r="A45" s="42">
        <v>27.4</v>
      </c>
      <c r="B45" s="30">
        <f t="shared" si="1"/>
        <v>-1.2000000000000028</v>
      </c>
      <c r="C45">
        <v>28.6</v>
      </c>
      <c r="D45">
        <v>1</v>
      </c>
      <c r="G45" s="22">
        <f t="shared" si="2"/>
        <v>28.051644000000003</v>
      </c>
      <c r="H45" s="31">
        <f t="shared" si="3"/>
        <v>-0.65164400000000455</v>
      </c>
    </row>
    <row r="46" spans="1:8">
      <c r="A46" s="42">
        <v>167</v>
      </c>
      <c r="B46" s="30">
        <f t="shared" si="1"/>
        <v>-0.80000300000000379</v>
      </c>
      <c r="C46">
        <v>167.800003</v>
      </c>
      <c r="D46">
        <v>1</v>
      </c>
      <c r="G46" s="22">
        <f t="shared" si="2"/>
        <v>167.23563899965498</v>
      </c>
      <c r="H46" s="31">
        <f t="shared" si="3"/>
        <v>-0.23563899965498081</v>
      </c>
    </row>
    <row r="47" spans="1:8">
      <c r="A47" s="42">
        <v>197</v>
      </c>
      <c r="B47" s="30">
        <f t="shared" si="1"/>
        <v>-0.80000300000000379</v>
      </c>
      <c r="C47">
        <v>197.800003</v>
      </c>
      <c r="D47">
        <v>1</v>
      </c>
      <c r="G47" s="22">
        <f t="shared" si="2"/>
        <v>197.23218899965499</v>
      </c>
      <c r="H47" s="31">
        <f t="shared" si="3"/>
        <v>-0.23218899965499418</v>
      </c>
    </row>
    <row r="48" spans="1:8">
      <c r="A48" s="42">
        <v>283.39999399999999</v>
      </c>
      <c r="B48" s="30">
        <f t="shared" si="1"/>
        <v>-0.80001800000002277</v>
      </c>
      <c r="C48">
        <v>284.20001200000002</v>
      </c>
      <c r="D48">
        <v>1</v>
      </c>
      <c r="G48" s="22">
        <f t="shared" si="2"/>
        <v>283.62226199862005</v>
      </c>
      <c r="H48" s="31">
        <f t="shared" si="3"/>
        <v>-0.22226799862005464</v>
      </c>
    </row>
    <row r="49" spans="1:8">
      <c r="A49" s="42">
        <v>320.20001200000002</v>
      </c>
      <c r="B49" s="30">
        <f t="shared" si="1"/>
        <v>-0.79998799999998482</v>
      </c>
      <c r="C49">
        <v>321</v>
      </c>
      <c r="D49">
        <v>1</v>
      </c>
      <c r="G49" s="22">
        <f t="shared" si="2"/>
        <v>320.41801800000002</v>
      </c>
      <c r="H49" s="31">
        <f t="shared" si="3"/>
        <v>-0.21800600000000259</v>
      </c>
    </row>
    <row r="50" spans="1:8">
      <c r="A50" s="42">
        <v>397.39999399999999</v>
      </c>
      <c r="B50" s="30">
        <f t="shared" si="1"/>
        <v>-0.39999399999999241</v>
      </c>
      <c r="C50">
        <v>397.79998799999998</v>
      </c>
      <c r="D50">
        <v>1</v>
      </c>
      <c r="G50" s="22">
        <f t="shared" si="2"/>
        <v>397.20917400138001</v>
      </c>
      <c r="H50" s="31">
        <f t="shared" si="3"/>
        <v>0.19081999861998611</v>
      </c>
    </row>
    <row r="51" spans="1:8">
      <c r="B51" s="30"/>
      <c r="G51" s="22"/>
      <c r="H51" s="31"/>
    </row>
    <row r="52" spans="1:8">
      <c r="A52" s="42">
        <v>-517.79998799999998</v>
      </c>
      <c r="B52" s="30">
        <f t="shared" si="1"/>
        <v>0</v>
      </c>
      <c r="C52" s="41">
        <v>-517.79998799999998</v>
      </c>
      <c r="D52">
        <v>0</v>
      </c>
      <c r="E52">
        <v>0</v>
      </c>
      <c r="G52" s="22">
        <f t="shared" si="2"/>
        <v>-517.79998799999998</v>
      </c>
      <c r="H52" s="31">
        <f t="shared" si="3"/>
        <v>0</v>
      </c>
    </row>
    <row r="53" spans="1:8">
      <c r="A53" s="42">
        <v>-415.79998799999998</v>
      </c>
      <c r="B53" s="30">
        <f t="shared" si="1"/>
        <v>0</v>
      </c>
      <c r="C53" s="41">
        <v>-415.79998799999998</v>
      </c>
      <c r="D53">
        <v>0</v>
      </c>
      <c r="E53">
        <v>0</v>
      </c>
      <c r="G53" s="22">
        <f t="shared" si="2"/>
        <v>-415.79998799999998</v>
      </c>
      <c r="H53" s="31">
        <f t="shared" si="3"/>
        <v>0</v>
      </c>
    </row>
    <row r="54" spans="1:8">
      <c r="A54" s="42">
        <v>-394.60000600000001</v>
      </c>
      <c r="B54" s="30">
        <f t="shared" si="1"/>
        <v>0</v>
      </c>
      <c r="C54" s="41">
        <v>-394.60000600000001</v>
      </c>
      <c r="D54">
        <v>0</v>
      </c>
      <c r="E54">
        <v>0</v>
      </c>
      <c r="G54" s="22">
        <f t="shared" si="2"/>
        <v>-394.60000600000001</v>
      </c>
      <c r="H54" s="31">
        <f t="shared" si="3"/>
        <v>0</v>
      </c>
    </row>
    <row r="55" spans="1:8">
      <c r="A55" s="42">
        <v>-326.60000600000001</v>
      </c>
      <c r="B55" s="30">
        <f t="shared" si="1"/>
        <v>0</v>
      </c>
      <c r="C55" s="41">
        <v>-326.60000600000001</v>
      </c>
      <c r="D55">
        <v>0</v>
      </c>
      <c r="E55">
        <v>0</v>
      </c>
      <c r="G55" s="22">
        <f t="shared" si="2"/>
        <v>-326.60000600000001</v>
      </c>
      <c r="H55" s="31">
        <f t="shared" si="3"/>
        <v>0</v>
      </c>
    </row>
    <row r="56" spans="1:8">
      <c r="A56" s="42">
        <v>-200.60000600000001</v>
      </c>
      <c r="B56" s="30">
        <f t="shared" si="1"/>
        <v>0</v>
      </c>
      <c r="C56" s="41">
        <v>-200.60000600000001</v>
      </c>
      <c r="D56">
        <v>0</v>
      </c>
      <c r="E56">
        <v>0</v>
      </c>
      <c r="G56" s="22">
        <f t="shared" si="2"/>
        <v>-200.60000600000001</v>
      </c>
      <c r="H56" s="31">
        <f t="shared" si="3"/>
        <v>0</v>
      </c>
    </row>
    <row r="57" spans="1:8">
      <c r="A57" s="42">
        <v>-153</v>
      </c>
      <c r="B57" s="30">
        <f t="shared" si="1"/>
        <v>0</v>
      </c>
      <c r="C57" s="41">
        <v>-153</v>
      </c>
      <c r="D57">
        <v>0</v>
      </c>
      <c r="E57">
        <v>0</v>
      </c>
      <c r="G57" s="22">
        <f t="shared" si="2"/>
        <v>-153</v>
      </c>
      <c r="H57" s="31">
        <f t="shared" si="3"/>
        <v>0</v>
      </c>
    </row>
    <row r="58" spans="1:8">
      <c r="A58" s="42">
        <v>-88.599997999999999</v>
      </c>
      <c r="B58" s="30">
        <f t="shared" si="1"/>
        <v>0</v>
      </c>
      <c r="C58" s="41">
        <v>-88.599997999999999</v>
      </c>
      <c r="D58">
        <v>0</v>
      </c>
      <c r="E58">
        <v>0</v>
      </c>
      <c r="G58" s="22">
        <f t="shared" si="2"/>
        <v>-88.599997999999999</v>
      </c>
      <c r="H58" s="31">
        <f t="shared" si="3"/>
        <v>0</v>
      </c>
    </row>
    <row r="59" spans="1:8">
      <c r="A59" s="42">
        <v>-11.4</v>
      </c>
      <c r="B59" s="30">
        <f t="shared" si="1"/>
        <v>0</v>
      </c>
      <c r="C59" s="41">
        <v>-11.4</v>
      </c>
      <c r="D59">
        <v>0</v>
      </c>
      <c r="G59" s="22">
        <f t="shared" si="2"/>
        <v>-11.4</v>
      </c>
      <c r="H59" s="31">
        <f t="shared" si="3"/>
        <v>0</v>
      </c>
    </row>
    <row r="60" spans="1:8">
      <c r="A60" s="42">
        <v>6.2</v>
      </c>
      <c r="B60" s="30">
        <f t="shared" si="1"/>
        <v>0</v>
      </c>
      <c r="C60" s="41">
        <v>6.2</v>
      </c>
      <c r="D60">
        <v>0</v>
      </c>
      <c r="G60" s="22">
        <f t="shared" si="2"/>
        <v>6.2</v>
      </c>
      <c r="H60" s="31">
        <f t="shared" si="3"/>
        <v>0</v>
      </c>
    </row>
    <row r="61" spans="1:8">
      <c r="A61" s="42">
        <v>27.4</v>
      </c>
      <c r="B61" s="30">
        <f t="shared" si="1"/>
        <v>0</v>
      </c>
      <c r="C61" s="41">
        <v>27.4</v>
      </c>
      <c r="D61">
        <v>0</v>
      </c>
      <c r="G61" s="22">
        <f t="shared" si="2"/>
        <v>27.4</v>
      </c>
      <c r="H61" s="31">
        <f t="shared" si="3"/>
        <v>0</v>
      </c>
    </row>
    <row r="62" spans="1:8">
      <c r="A62" s="42">
        <v>167</v>
      </c>
      <c r="B62" s="30">
        <f t="shared" si="1"/>
        <v>0</v>
      </c>
      <c r="C62" s="41">
        <v>167</v>
      </c>
      <c r="D62">
        <v>0</v>
      </c>
      <c r="G62" s="22">
        <f t="shared" si="2"/>
        <v>167</v>
      </c>
      <c r="H62" s="31">
        <f t="shared" si="3"/>
        <v>0</v>
      </c>
    </row>
    <row r="63" spans="1:8">
      <c r="A63" s="42">
        <v>197</v>
      </c>
      <c r="B63" s="30">
        <f t="shared" si="1"/>
        <v>0</v>
      </c>
      <c r="C63" s="41">
        <v>197</v>
      </c>
      <c r="D63">
        <v>0</v>
      </c>
      <c r="G63" s="22">
        <f t="shared" si="2"/>
        <v>197</v>
      </c>
      <c r="H63" s="31">
        <f t="shared" si="3"/>
        <v>0</v>
      </c>
    </row>
    <row r="64" spans="1:8">
      <c r="A64" s="42">
        <v>283.39999399999999</v>
      </c>
      <c r="B64" s="30">
        <f t="shared" si="1"/>
        <v>0</v>
      </c>
      <c r="C64" s="41">
        <v>283.39999399999999</v>
      </c>
      <c r="D64">
        <v>0</v>
      </c>
      <c r="G64" s="22">
        <f t="shared" si="2"/>
        <v>283.39999399999999</v>
      </c>
      <c r="H64" s="31">
        <f t="shared" si="3"/>
        <v>0</v>
      </c>
    </row>
    <row r="65" spans="1:8">
      <c r="A65" s="42">
        <v>320.20001200000002</v>
      </c>
      <c r="B65" s="30">
        <f t="shared" si="1"/>
        <v>0</v>
      </c>
      <c r="C65" s="41">
        <v>320.20001200000002</v>
      </c>
      <c r="D65">
        <v>0</v>
      </c>
      <c r="G65" s="22">
        <f t="shared" si="2"/>
        <v>320.20001200000002</v>
      </c>
      <c r="H65" s="31">
        <f t="shared" si="3"/>
        <v>0</v>
      </c>
    </row>
    <row r="66" spans="1:8">
      <c r="A66" s="42">
        <v>397.39999399999999</v>
      </c>
      <c r="B66" s="30">
        <f t="shared" si="1"/>
        <v>0</v>
      </c>
      <c r="C66" s="41">
        <v>397.39999399999999</v>
      </c>
      <c r="D66">
        <v>0</v>
      </c>
      <c r="G66" s="22">
        <f t="shared" si="2"/>
        <v>397.39999399999999</v>
      </c>
      <c r="H66" s="31">
        <f t="shared" si="3"/>
        <v>0</v>
      </c>
    </row>
    <row r="67" spans="1:8">
      <c r="B67" s="30"/>
      <c r="G67" s="22"/>
      <c r="H67" s="31"/>
    </row>
    <row r="68" spans="1:8">
      <c r="A68" s="41">
        <v>-517.79998799999998</v>
      </c>
      <c r="B68" s="30">
        <f t="shared" ref="B68:B113" si="4">A68-C68</f>
        <v>-0.79998799999998482</v>
      </c>
      <c r="C68">
        <v>-517</v>
      </c>
      <c r="D68">
        <v>-1</v>
      </c>
      <c r="G68" s="22">
        <f t="shared" ref="G68:G113" si="5">C68+$L$4*D68+$L$5*D68^2+$L$6*C68*D68</f>
        <v>-517.38368600000001</v>
      </c>
      <c r="H68" s="31">
        <f t="shared" ref="H68:H113" si="6">A68-G68</f>
        <v>-0.4163019999999733</v>
      </c>
    </row>
    <row r="69" spans="1:8">
      <c r="A69" s="41">
        <v>-415.79998799999998</v>
      </c>
      <c r="B69" s="30">
        <f t="shared" si="4"/>
        <v>-0.79998799999998482</v>
      </c>
      <c r="C69">
        <v>-415</v>
      </c>
      <c r="D69">
        <v>-1</v>
      </c>
      <c r="G69" s="22">
        <f t="shared" si="5"/>
        <v>-415.37195600000001</v>
      </c>
      <c r="H69" s="31">
        <f t="shared" si="6"/>
        <v>-0.42803199999997332</v>
      </c>
    </row>
    <row r="70" spans="1:8">
      <c r="A70" s="41">
        <v>-394.60000600000001</v>
      </c>
      <c r="B70" s="30">
        <f t="shared" si="4"/>
        <v>-0.80001800000002277</v>
      </c>
      <c r="C70">
        <v>-393.79998799999998</v>
      </c>
      <c r="D70">
        <v>-1</v>
      </c>
      <c r="G70" s="22">
        <f t="shared" si="5"/>
        <v>-394.16950599861997</v>
      </c>
      <c r="H70" s="31">
        <f t="shared" si="6"/>
        <v>-0.43050000138003952</v>
      </c>
    </row>
    <row r="71" spans="1:8">
      <c r="A71" s="41">
        <v>-326.60000600000001</v>
      </c>
      <c r="B71" s="30">
        <f t="shared" si="4"/>
        <v>-0.39999399999999241</v>
      </c>
      <c r="C71">
        <v>-326.20001200000002</v>
      </c>
      <c r="D71">
        <v>-1</v>
      </c>
      <c r="G71" s="22">
        <f t="shared" si="5"/>
        <v>-326.56175600137999</v>
      </c>
      <c r="H71" s="31">
        <f t="shared" si="6"/>
        <v>-3.8249998620017323E-2</v>
      </c>
    </row>
    <row r="72" spans="1:8">
      <c r="A72" s="41">
        <v>-200.60000600000001</v>
      </c>
      <c r="B72" s="30">
        <f t="shared" si="4"/>
        <v>-0.40000900000001138</v>
      </c>
      <c r="C72">
        <v>-200.199997</v>
      </c>
      <c r="D72">
        <v>-1</v>
      </c>
      <c r="G72" s="22">
        <f t="shared" si="5"/>
        <v>-200.54725099965501</v>
      </c>
      <c r="H72" s="31">
        <f t="shared" si="6"/>
        <v>-5.275500034500169E-2</v>
      </c>
    </row>
    <row r="73" spans="1:8">
      <c r="A73" s="41">
        <v>-153</v>
      </c>
      <c r="B73" s="30">
        <f t="shared" si="4"/>
        <v>-0.39999399999999241</v>
      </c>
      <c r="C73">
        <v>-152.60000600000001</v>
      </c>
      <c r="D73">
        <v>-1</v>
      </c>
      <c r="G73" s="22">
        <f t="shared" si="5"/>
        <v>-152.94178600069</v>
      </c>
      <c r="H73" s="31">
        <f t="shared" si="6"/>
        <v>-5.8213999309998599E-2</v>
      </c>
    </row>
    <row r="74" spans="1:8">
      <c r="A74" s="41">
        <v>-88.599997999999999</v>
      </c>
      <c r="B74" s="30">
        <f t="shared" si="4"/>
        <v>-0.79999499999999557</v>
      </c>
      <c r="C74">
        <v>-87.800003000000004</v>
      </c>
      <c r="D74">
        <v>-1</v>
      </c>
      <c r="G74" s="22">
        <f t="shared" si="5"/>
        <v>-88.134331000345</v>
      </c>
      <c r="H74" s="31">
        <f t="shared" si="6"/>
        <v>-0.46566699965499936</v>
      </c>
    </row>
    <row r="75" spans="1:8">
      <c r="A75" s="41">
        <v>-11.4</v>
      </c>
      <c r="B75" s="30">
        <f t="shared" si="4"/>
        <v>-0.40000000000000036</v>
      </c>
      <c r="C75">
        <v>-11</v>
      </c>
      <c r="D75">
        <v>-1</v>
      </c>
      <c r="G75" s="22">
        <f t="shared" si="5"/>
        <v>-11.325496000000001</v>
      </c>
      <c r="H75" s="31">
        <f t="shared" si="6"/>
        <v>-7.4503999999999238E-2</v>
      </c>
    </row>
    <row r="76" spans="1:8">
      <c r="A76" s="41">
        <v>6.2</v>
      </c>
      <c r="B76" s="30">
        <f t="shared" si="4"/>
        <v>-0.39999999999999947</v>
      </c>
      <c r="C76">
        <v>6.6</v>
      </c>
      <c r="D76">
        <v>-1</v>
      </c>
      <c r="G76" s="22">
        <f t="shared" si="5"/>
        <v>6.2765279999999999</v>
      </c>
      <c r="H76" s="31">
        <f t="shared" si="6"/>
        <v>-7.6527999999999707E-2</v>
      </c>
    </row>
    <row r="77" spans="1:8">
      <c r="A77" s="41">
        <v>27.4</v>
      </c>
      <c r="B77" s="30">
        <f t="shared" si="4"/>
        <v>-0.80000100000000174</v>
      </c>
      <c r="C77">
        <v>28.200001</v>
      </c>
      <c r="D77">
        <v>-1</v>
      </c>
      <c r="G77" s="22">
        <f t="shared" si="5"/>
        <v>27.879013000114998</v>
      </c>
      <c r="H77" s="31">
        <f t="shared" si="6"/>
        <v>-0.4790130001149997</v>
      </c>
    </row>
    <row r="78" spans="1:8">
      <c r="A78" s="41">
        <v>167</v>
      </c>
      <c r="B78" s="30">
        <f t="shared" si="4"/>
        <v>-0.80000300000000379</v>
      </c>
      <c r="C78">
        <v>167.800003</v>
      </c>
      <c r="D78">
        <v>-1</v>
      </c>
      <c r="G78" s="22">
        <f t="shared" si="5"/>
        <v>167.49506900034501</v>
      </c>
      <c r="H78" s="31">
        <f t="shared" si="6"/>
        <v>-0.495069000345012</v>
      </c>
    </row>
    <row r="79" spans="1:8">
      <c r="A79" s="41">
        <v>197</v>
      </c>
      <c r="B79" s="30">
        <f t="shared" si="4"/>
        <v>-0.39999399999999241</v>
      </c>
      <c r="C79">
        <v>197.39999399999999</v>
      </c>
      <c r="D79">
        <v>-1</v>
      </c>
      <c r="G79" s="22">
        <f t="shared" si="5"/>
        <v>197.09846399930998</v>
      </c>
      <c r="H79" s="31">
        <f t="shared" si="6"/>
        <v>-9.8463999309984729E-2</v>
      </c>
    </row>
    <row r="80" spans="1:8">
      <c r="A80" s="41">
        <v>283.39999399999999</v>
      </c>
      <c r="B80" s="30">
        <f t="shared" si="4"/>
        <v>-0.39999399999999241</v>
      </c>
      <c r="C80">
        <v>283.79998799999998</v>
      </c>
      <c r="D80">
        <v>-1</v>
      </c>
      <c r="G80" s="22">
        <f t="shared" si="5"/>
        <v>283.50839399861997</v>
      </c>
      <c r="H80" s="31">
        <f t="shared" si="6"/>
        <v>-0.10839999861997285</v>
      </c>
    </row>
    <row r="81" spans="1:8">
      <c r="A81" s="41">
        <v>320.20001200000002</v>
      </c>
      <c r="B81" s="30">
        <f t="shared" si="4"/>
        <v>-0.79998799999998482</v>
      </c>
      <c r="C81">
        <v>321</v>
      </c>
      <c r="D81">
        <v>-1</v>
      </c>
      <c r="E81">
        <v>-1</v>
      </c>
      <c r="G81" s="22">
        <f t="shared" si="5"/>
        <v>320.71268400000002</v>
      </c>
      <c r="H81" s="31">
        <f t="shared" si="6"/>
        <v>-0.51267200000000912</v>
      </c>
    </row>
    <row r="82" spans="1:8">
      <c r="A82" s="41">
        <v>397.39999399999999</v>
      </c>
      <c r="B82" s="30">
        <f t="shared" si="4"/>
        <v>0</v>
      </c>
      <c r="C82">
        <v>397.39999399999999</v>
      </c>
      <c r="D82">
        <v>-1</v>
      </c>
      <c r="E82">
        <v>-1</v>
      </c>
      <c r="G82" s="22">
        <f t="shared" si="5"/>
        <v>397.12146399930998</v>
      </c>
      <c r="H82" s="31">
        <f t="shared" si="6"/>
        <v>0.27853000069001155</v>
      </c>
    </row>
    <row r="83" spans="1:8">
      <c r="B83" s="30"/>
      <c r="G83" s="22"/>
      <c r="H83" s="31"/>
    </row>
    <row r="84" spans="1:8">
      <c r="A84" s="42">
        <v>-517.79998799999998</v>
      </c>
      <c r="B84" s="30">
        <f t="shared" si="4"/>
        <v>-2.3999639999999545</v>
      </c>
      <c r="C84">
        <v>-515.40002400000003</v>
      </c>
      <c r="D84">
        <v>-2</v>
      </c>
      <c r="G84" s="22">
        <f t="shared" si="5"/>
        <v>-517.0363260055201</v>
      </c>
      <c r="H84" s="31">
        <f t="shared" si="6"/>
        <v>-0.76366199447988947</v>
      </c>
    </row>
    <row r="85" spans="1:8">
      <c r="A85" s="42">
        <v>-415.79998799999998</v>
      </c>
      <c r="B85" s="30">
        <f t="shared" si="4"/>
        <v>-2.7999879999999848</v>
      </c>
      <c r="C85">
        <v>-413</v>
      </c>
      <c r="D85">
        <v>-2</v>
      </c>
      <c r="G85" s="22">
        <f t="shared" si="5"/>
        <v>-414.61274999999995</v>
      </c>
      <c r="H85" s="31">
        <f t="shared" si="6"/>
        <v>-1.1872380000000362</v>
      </c>
    </row>
    <row r="86" spans="1:8">
      <c r="A86" s="42">
        <v>-394.60000600000001</v>
      </c>
      <c r="B86" s="30">
        <f t="shared" si="4"/>
        <v>-2.8000180000000228</v>
      </c>
      <c r="C86">
        <v>-391.79998799999998</v>
      </c>
      <c r="D86">
        <v>-2</v>
      </c>
      <c r="G86" s="22">
        <f t="shared" si="5"/>
        <v>-393.40786199723993</v>
      </c>
      <c r="H86" s="31">
        <f t="shared" si="6"/>
        <v>-1.1921440027600738</v>
      </c>
    </row>
    <row r="87" spans="1:8">
      <c r="A87" s="42">
        <v>-326.60000600000001</v>
      </c>
      <c r="B87" s="30">
        <f t="shared" si="4"/>
        <v>-2.3999939999999924</v>
      </c>
      <c r="C87">
        <v>-324.20001200000002</v>
      </c>
      <c r="D87">
        <v>-2</v>
      </c>
      <c r="G87" s="22">
        <f t="shared" si="5"/>
        <v>-325.79233800275995</v>
      </c>
      <c r="H87" s="31">
        <f t="shared" si="6"/>
        <v>-0.80766799724005978</v>
      </c>
    </row>
    <row r="88" spans="1:8">
      <c r="A88" s="42">
        <v>-200.60000600000001</v>
      </c>
      <c r="B88" s="30">
        <f t="shared" si="4"/>
        <v>-2.4000090000000114</v>
      </c>
      <c r="C88">
        <v>-198.199997</v>
      </c>
      <c r="D88">
        <v>-2</v>
      </c>
      <c r="G88" s="22">
        <f t="shared" si="5"/>
        <v>-199.76334299931</v>
      </c>
      <c r="H88" s="31">
        <f t="shared" si="6"/>
        <v>-0.83666300069000954</v>
      </c>
    </row>
    <row r="89" spans="1:8">
      <c r="A89" s="42">
        <v>-153</v>
      </c>
      <c r="B89" s="30">
        <f t="shared" si="4"/>
        <v>-2</v>
      </c>
      <c r="C89">
        <v>-151</v>
      </c>
      <c r="D89">
        <v>-2</v>
      </c>
      <c r="G89" s="22">
        <f t="shared" si="5"/>
        <v>-152.55249000000001</v>
      </c>
      <c r="H89" s="31">
        <f t="shared" si="6"/>
        <v>-0.44750999999999408</v>
      </c>
    </row>
    <row r="90" spans="1:8">
      <c r="A90" s="42">
        <v>-88.599997999999999</v>
      </c>
      <c r="B90" s="30">
        <f t="shared" si="4"/>
        <v>-2.4000010000000032</v>
      </c>
      <c r="C90">
        <v>-86.199996999999996</v>
      </c>
      <c r="D90">
        <v>-2</v>
      </c>
      <c r="G90" s="22">
        <f t="shared" si="5"/>
        <v>-87.737582999309993</v>
      </c>
      <c r="H90" s="31">
        <f t="shared" si="6"/>
        <v>-0.86241500069000665</v>
      </c>
    </row>
    <row r="91" spans="1:8">
      <c r="A91" s="42">
        <v>-11.4</v>
      </c>
      <c r="B91" s="30">
        <f t="shared" si="4"/>
        <v>-2</v>
      </c>
      <c r="C91">
        <v>-9.4</v>
      </c>
      <c r="D91">
        <v>-2</v>
      </c>
      <c r="G91" s="22">
        <f t="shared" si="5"/>
        <v>-10.919922</v>
      </c>
      <c r="H91" s="31">
        <f t="shared" si="6"/>
        <v>-0.48007800000000067</v>
      </c>
    </row>
    <row r="92" spans="1:8">
      <c r="A92" s="42">
        <v>6.2</v>
      </c>
      <c r="B92" s="30">
        <f t="shared" si="4"/>
        <v>-2.3999999999999995</v>
      </c>
      <c r="C92">
        <v>8.6</v>
      </c>
      <c r="D92">
        <v>-2</v>
      </c>
      <c r="G92" s="22">
        <f t="shared" si="5"/>
        <v>7.0842179999999999</v>
      </c>
      <c r="H92" s="31">
        <f t="shared" si="6"/>
        <v>-0.88421799999999973</v>
      </c>
    </row>
    <row r="93" spans="1:8">
      <c r="A93" s="42">
        <v>27.4</v>
      </c>
      <c r="B93" s="30">
        <f t="shared" si="4"/>
        <v>-2.3999990000000011</v>
      </c>
      <c r="C93">
        <v>29.799999</v>
      </c>
      <c r="D93">
        <v>-2</v>
      </c>
      <c r="G93" s="22">
        <f t="shared" si="5"/>
        <v>28.289092999769998</v>
      </c>
      <c r="H93" s="31">
        <f t="shared" si="6"/>
        <v>-0.88909299976999989</v>
      </c>
    </row>
    <row r="94" spans="1:8">
      <c r="A94" s="42">
        <v>167</v>
      </c>
      <c r="B94" s="30">
        <f t="shared" si="4"/>
        <v>-2.3999939999999924</v>
      </c>
      <c r="C94">
        <v>169.39999399999999</v>
      </c>
      <c r="D94">
        <v>-2</v>
      </c>
      <c r="E94">
        <v>-2</v>
      </c>
      <c r="G94" s="22">
        <f t="shared" si="5"/>
        <v>167.92119599861999</v>
      </c>
      <c r="H94" s="31">
        <f t="shared" si="6"/>
        <v>-0.92119599861999291</v>
      </c>
    </row>
    <row r="95" spans="1:8">
      <c r="A95" s="42">
        <v>197</v>
      </c>
      <c r="B95" s="30">
        <f t="shared" si="4"/>
        <v>-2</v>
      </c>
      <c r="C95">
        <v>199</v>
      </c>
      <c r="D95">
        <v>-2</v>
      </c>
      <c r="E95">
        <v>-2</v>
      </c>
      <c r="G95" s="22">
        <f t="shared" si="5"/>
        <v>197.52800999999999</v>
      </c>
      <c r="H95" s="31">
        <f t="shared" si="6"/>
        <v>-0.52800999999999476</v>
      </c>
    </row>
    <row r="96" spans="1:8">
      <c r="A96" s="42">
        <v>283.39999399999999</v>
      </c>
      <c r="B96" s="30">
        <f t="shared" si="4"/>
        <v>-2.3999939999999924</v>
      </c>
      <c r="C96">
        <v>285.79998799999998</v>
      </c>
      <c r="D96">
        <v>-2</v>
      </c>
      <c r="E96">
        <v>-2</v>
      </c>
      <c r="G96" s="22">
        <f t="shared" si="5"/>
        <v>284.34796199724002</v>
      </c>
      <c r="H96" s="31">
        <f t="shared" si="6"/>
        <v>-0.94796799724002767</v>
      </c>
    </row>
    <row r="97" spans="1:8">
      <c r="A97" s="42">
        <v>320.20001200000002</v>
      </c>
      <c r="B97" s="30">
        <f t="shared" si="4"/>
        <v>-2.3999939999999924</v>
      </c>
      <c r="C97">
        <v>322.60000600000001</v>
      </c>
      <c r="D97">
        <v>-2</v>
      </c>
      <c r="E97">
        <v>-2</v>
      </c>
      <c r="G97" s="22">
        <f t="shared" si="5"/>
        <v>321.15644400138007</v>
      </c>
      <c r="H97" s="31">
        <f t="shared" si="6"/>
        <v>-0.95643200138005113</v>
      </c>
    </row>
    <row r="98" spans="1:8">
      <c r="A98" s="42">
        <v>397.39999399999999</v>
      </c>
      <c r="B98" s="30">
        <f t="shared" si="4"/>
        <v>-2</v>
      </c>
      <c r="C98">
        <v>399.39999399999999</v>
      </c>
      <c r="D98">
        <v>-2</v>
      </c>
      <c r="E98">
        <v>-2</v>
      </c>
      <c r="G98" s="22">
        <f t="shared" si="5"/>
        <v>397.97409599862004</v>
      </c>
      <c r="H98" s="31">
        <f t="shared" si="6"/>
        <v>-0.57410199862005129</v>
      </c>
    </row>
    <row r="99" spans="1:8">
      <c r="B99" s="30"/>
      <c r="G99" s="22"/>
      <c r="H99" s="31"/>
    </row>
    <row r="100" spans="1:8">
      <c r="A100" s="41">
        <v>-517.79998799999998</v>
      </c>
      <c r="B100" s="30">
        <f t="shared" si="4"/>
        <v>-3.5999759999999696</v>
      </c>
      <c r="C100">
        <v>-514.20001200000002</v>
      </c>
      <c r="D100">
        <v>-3</v>
      </c>
      <c r="G100" s="22">
        <f t="shared" si="5"/>
        <v>-517.95799800414011</v>
      </c>
      <c r="H100" s="31">
        <f t="shared" si="6"/>
        <v>0.15801000414012378</v>
      </c>
    </row>
    <row r="101" spans="1:8">
      <c r="A101" s="41">
        <v>-415.79998799999998</v>
      </c>
      <c r="B101" s="30">
        <f t="shared" si="4"/>
        <v>-4</v>
      </c>
      <c r="C101">
        <v>-411.79998799999998</v>
      </c>
      <c r="D101">
        <v>-3</v>
      </c>
      <c r="G101" s="22">
        <f t="shared" si="5"/>
        <v>-415.52264599585999</v>
      </c>
      <c r="H101" s="31">
        <f t="shared" si="6"/>
        <v>-0.27734200413999588</v>
      </c>
    </row>
    <row r="102" spans="1:8">
      <c r="A102" s="41">
        <v>-394.60000600000001</v>
      </c>
      <c r="B102" s="30">
        <f t="shared" si="4"/>
        <v>-3.6000060000000076</v>
      </c>
      <c r="C102">
        <v>-391</v>
      </c>
      <c r="D102">
        <v>-3</v>
      </c>
      <c r="G102" s="22">
        <f t="shared" si="5"/>
        <v>-394.71548199999995</v>
      </c>
      <c r="H102" s="31">
        <f t="shared" si="6"/>
        <v>0.11547599999994418</v>
      </c>
    </row>
    <row r="103" spans="1:8">
      <c r="A103" s="41">
        <v>-326.60000600000001</v>
      </c>
      <c r="B103" s="30">
        <f t="shared" si="4"/>
        <v>-3.2000120000000152</v>
      </c>
      <c r="C103">
        <v>-323.39999399999999</v>
      </c>
      <c r="D103">
        <v>-3</v>
      </c>
      <c r="G103" s="22">
        <f t="shared" si="5"/>
        <v>-327.09215399792998</v>
      </c>
      <c r="H103" s="31">
        <f t="shared" si="6"/>
        <v>0.4921479979299761</v>
      </c>
    </row>
    <row r="104" spans="1:8">
      <c r="A104" s="41">
        <v>-200.60000600000001</v>
      </c>
      <c r="B104" s="30">
        <f t="shared" si="4"/>
        <v>-3.2000120000000152</v>
      </c>
      <c r="C104">
        <v>-197.39999399999999</v>
      </c>
      <c r="D104">
        <v>-3</v>
      </c>
      <c r="G104" s="22">
        <f t="shared" si="5"/>
        <v>-201.04868399793</v>
      </c>
      <c r="H104" s="31">
        <f t="shared" si="6"/>
        <v>0.44867799792999108</v>
      </c>
    </row>
    <row r="105" spans="1:8">
      <c r="A105" s="41">
        <v>-153</v>
      </c>
      <c r="B105" s="30">
        <f t="shared" si="4"/>
        <v>-2.8000030000000038</v>
      </c>
      <c r="C105">
        <v>-150.199997</v>
      </c>
      <c r="D105">
        <v>-3</v>
      </c>
      <c r="G105" s="22">
        <f t="shared" si="5"/>
        <v>-153.83240299896499</v>
      </c>
      <c r="H105" s="31">
        <f t="shared" si="6"/>
        <v>0.83240299896499437</v>
      </c>
    </row>
    <row r="106" spans="1:8">
      <c r="A106" s="41">
        <v>-88.599997999999999</v>
      </c>
      <c r="B106" s="30">
        <f t="shared" si="4"/>
        <v>-3.1999959999999987</v>
      </c>
      <c r="C106">
        <v>-85.400002000000001</v>
      </c>
      <c r="D106">
        <v>-3</v>
      </c>
      <c r="G106" s="22">
        <f t="shared" si="5"/>
        <v>-89.010052000689996</v>
      </c>
      <c r="H106" s="31">
        <f t="shared" si="6"/>
        <v>0.4100540006899962</v>
      </c>
    </row>
    <row r="107" spans="1:8">
      <c r="A107" s="41">
        <v>-11.4</v>
      </c>
      <c r="B107" s="30">
        <f t="shared" si="4"/>
        <v>-2.8000000000000007</v>
      </c>
      <c r="C107">
        <v>-8.6</v>
      </c>
      <c r="D107">
        <v>-3</v>
      </c>
      <c r="G107" s="22">
        <f t="shared" si="5"/>
        <v>-12.183553999999999</v>
      </c>
      <c r="H107" s="31">
        <f t="shared" si="6"/>
        <v>0.78355399999999875</v>
      </c>
    </row>
    <row r="108" spans="1:8">
      <c r="A108" s="41">
        <v>6.2</v>
      </c>
      <c r="B108" s="30">
        <f t="shared" si="4"/>
        <v>-2.8</v>
      </c>
      <c r="C108">
        <v>9</v>
      </c>
      <c r="D108">
        <v>-3</v>
      </c>
      <c r="G108" s="22">
        <f t="shared" si="5"/>
        <v>5.4225179999999993</v>
      </c>
      <c r="H108" s="31">
        <f t="shared" si="6"/>
        <v>0.77748200000000089</v>
      </c>
    </row>
    <row r="109" spans="1:8">
      <c r="A109" s="41">
        <v>27.4</v>
      </c>
      <c r="B109" s="30">
        <f t="shared" si="4"/>
        <v>-2.8000010000000017</v>
      </c>
      <c r="C109">
        <v>30.200001</v>
      </c>
      <c r="D109">
        <v>-3</v>
      </c>
      <c r="G109" s="22">
        <f t="shared" si="5"/>
        <v>26.629833000345002</v>
      </c>
      <c r="H109" s="31">
        <f t="shared" si="6"/>
        <v>0.77016699965499669</v>
      </c>
    </row>
    <row r="110" spans="1:8">
      <c r="A110" s="41">
        <v>167</v>
      </c>
      <c r="B110" s="30">
        <f t="shared" si="4"/>
        <v>-3.1999969999999962</v>
      </c>
      <c r="C110">
        <v>170.199997</v>
      </c>
      <c r="D110">
        <v>-3</v>
      </c>
      <c r="G110" s="22">
        <f t="shared" si="5"/>
        <v>166.67812899896498</v>
      </c>
      <c r="H110" s="31">
        <f t="shared" si="6"/>
        <v>0.32187100103502075</v>
      </c>
    </row>
    <row r="111" spans="1:8">
      <c r="A111" s="41">
        <v>197</v>
      </c>
      <c r="B111" s="30">
        <f t="shared" si="4"/>
        <v>-2.8000030000000038</v>
      </c>
      <c r="C111">
        <v>199.800003</v>
      </c>
      <c r="D111">
        <v>-3</v>
      </c>
      <c r="G111" s="22">
        <f t="shared" si="5"/>
        <v>196.28834700103499</v>
      </c>
      <c r="H111" s="31">
        <f t="shared" si="6"/>
        <v>0.71165299896500755</v>
      </c>
    </row>
    <row r="112" spans="1:8">
      <c r="A112" s="41">
        <v>283.39999399999999</v>
      </c>
      <c r="B112" s="30">
        <f t="shared" si="4"/>
        <v>-3.2000120000000152</v>
      </c>
      <c r="C112">
        <v>286.60000600000001</v>
      </c>
      <c r="D112">
        <v>-3</v>
      </c>
      <c r="G112" s="22">
        <f t="shared" si="5"/>
        <v>283.11829600207005</v>
      </c>
      <c r="H112" s="31">
        <f t="shared" si="6"/>
        <v>0.28169799792993899</v>
      </c>
    </row>
    <row r="113" spans="1:8">
      <c r="A113" s="41">
        <v>320.20001200000002</v>
      </c>
      <c r="B113" s="30">
        <f t="shared" si="4"/>
        <v>-3.5999759999999696</v>
      </c>
      <c r="C113">
        <v>323.79998799999998</v>
      </c>
      <c r="D113">
        <v>-3</v>
      </c>
      <c r="G113" s="22">
        <f t="shared" si="5"/>
        <v>320.33111199586</v>
      </c>
      <c r="H113" s="31">
        <f t="shared" si="6"/>
        <v>-0.13109999585998366</v>
      </c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147:C176">
    <sortCondition ref="C14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2015-12-18T21:18:50Z</dcterms:modified>
  <dc:language>en-US</dc:language>
</cp:coreProperties>
</file>