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 Silverberg\Documents\GitHub\sedfitting\"/>
    </mc:Choice>
  </mc:AlternateContent>
  <xr:revisionPtr revIDLastSave="0" documentId="8_{A3FA1C99-3E36-4983-B982-8473998D1FFD}" xr6:coauthVersionLast="34" xr6:coauthVersionMax="34" xr10:uidLastSave="{00000000-0000-0000-0000-000000000000}"/>
  <bookViews>
    <workbookView xWindow="0" yWindow="0" windowWidth="11265" windowHeight="4470" xr2:uid="{950A74C4-0E38-49C6-BD71-10481BEAEA9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</calcChain>
</file>

<file path=xl/sharedStrings.xml><?xml version="1.0" encoding="utf-8"?>
<sst xmlns="http://schemas.openxmlformats.org/spreadsheetml/2006/main" count="78" uniqueCount="78">
  <si>
    <t xml:space="preserve">O9V  </t>
  </si>
  <si>
    <t>O9.5V</t>
  </si>
  <si>
    <t xml:space="preserve">B0V  </t>
  </si>
  <si>
    <t>B0.5V</t>
  </si>
  <si>
    <t xml:space="preserve">B1V  </t>
  </si>
  <si>
    <t>B1.5V</t>
  </si>
  <si>
    <t xml:space="preserve">B2V  </t>
  </si>
  <si>
    <t>B2.5V</t>
  </si>
  <si>
    <t xml:space="preserve">B3V  </t>
  </si>
  <si>
    <t xml:space="preserve">B4V  </t>
  </si>
  <si>
    <t xml:space="preserve">B5V  </t>
  </si>
  <si>
    <t xml:space="preserve">B6V  </t>
  </si>
  <si>
    <t xml:space="preserve">B7V  </t>
  </si>
  <si>
    <t xml:space="preserve">B8V  </t>
  </si>
  <si>
    <t xml:space="preserve">B9V  </t>
  </si>
  <si>
    <t>B9.5V</t>
  </si>
  <si>
    <t xml:space="preserve">A0V  </t>
  </si>
  <si>
    <t xml:space="preserve">A1V  </t>
  </si>
  <si>
    <t xml:space="preserve">A2V  </t>
  </si>
  <si>
    <t xml:space="preserve">A3V  </t>
  </si>
  <si>
    <t xml:space="preserve">A4V  </t>
  </si>
  <si>
    <t xml:space="preserve">A5V  </t>
  </si>
  <si>
    <t xml:space="preserve">A6V  </t>
  </si>
  <si>
    <t xml:space="preserve">A7V  </t>
  </si>
  <si>
    <t xml:space="preserve">A8V  </t>
  </si>
  <si>
    <t xml:space="preserve">A9V  </t>
  </si>
  <si>
    <t xml:space="preserve">F0V  </t>
  </si>
  <si>
    <t xml:space="preserve">F1V  </t>
  </si>
  <si>
    <t xml:space="preserve">F2V  </t>
  </si>
  <si>
    <t xml:space="preserve">F3V  </t>
  </si>
  <si>
    <t xml:space="preserve">F4V  </t>
  </si>
  <si>
    <t xml:space="preserve">F5V  </t>
  </si>
  <si>
    <t xml:space="preserve">F6V  </t>
  </si>
  <si>
    <t xml:space="preserve">F7V  </t>
  </si>
  <si>
    <t xml:space="preserve">F8V  </t>
  </si>
  <si>
    <t xml:space="preserve">F9V  </t>
  </si>
  <si>
    <t xml:space="preserve">G0V  </t>
  </si>
  <si>
    <t xml:space="preserve">G1V  </t>
  </si>
  <si>
    <t xml:space="preserve">G2V  </t>
  </si>
  <si>
    <t xml:space="preserve">G3V  </t>
  </si>
  <si>
    <t xml:space="preserve">G4V  </t>
  </si>
  <si>
    <t xml:space="preserve">G5V  </t>
  </si>
  <si>
    <t xml:space="preserve">G6V  </t>
  </si>
  <si>
    <t xml:space="preserve">G7V  </t>
  </si>
  <si>
    <t xml:space="preserve">G8V  </t>
  </si>
  <si>
    <t xml:space="preserve">G9V  </t>
  </si>
  <si>
    <t xml:space="preserve">K0V  </t>
  </si>
  <si>
    <t>K0.5V</t>
  </si>
  <si>
    <t xml:space="preserve">K1V  </t>
  </si>
  <si>
    <t>K1.5V</t>
  </si>
  <si>
    <t xml:space="preserve">K2V  </t>
  </si>
  <si>
    <t>K2.5V</t>
  </si>
  <si>
    <t xml:space="preserve">K3V  </t>
  </si>
  <si>
    <t>K3.5V</t>
  </si>
  <si>
    <t xml:space="preserve">K4V  </t>
  </si>
  <si>
    <t>K4.5V</t>
  </si>
  <si>
    <t xml:space="preserve">K5V  </t>
  </si>
  <si>
    <t>K5.5V</t>
  </si>
  <si>
    <t xml:space="preserve">K6V  </t>
  </si>
  <si>
    <t>K6.5V</t>
  </si>
  <si>
    <t xml:space="preserve">K7V  </t>
  </si>
  <si>
    <t xml:space="preserve">K8V  </t>
  </si>
  <si>
    <t xml:space="preserve">K9V  </t>
  </si>
  <si>
    <t xml:space="preserve">M0V  </t>
  </si>
  <si>
    <t>M0.5V</t>
  </si>
  <si>
    <t xml:space="preserve">M1V  </t>
  </si>
  <si>
    <t>M1.5V</t>
  </si>
  <si>
    <t xml:space="preserve">M2V  </t>
  </si>
  <si>
    <t>M2.5V</t>
  </si>
  <si>
    <t xml:space="preserve">M3V  </t>
  </si>
  <si>
    <t>M3.5V</t>
  </si>
  <si>
    <t>SpType</t>
  </si>
  <si>
    <t>M_V</t>
  </si>
  <si>
    <t>V-I</t>
  </si>
  <si>
    <t>G-V</t>
  </si>
  <si>
    <t>M_G</t>
  </si>
  <si>
    <t>V-K</t>
  </si>
  <si>
    <t>G-K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</si>
</sst>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A14B9-93C0-455B-A521-8528AB8B7771}">
  <dimension ref="A1:G72"/>
  <sheetViews>
    <sheetView tabSelected="1" workbookViewId="0">
      <selection activeCell="C3" sqref="C3"/>
    </sheetView>
  </sheetViews>
  <sheetFormatPr defaultRowHeight="15" x14ac:dyDescent="0.25"/>
  <sheetData>
    <row r="1" spans="1:7" x14ac:dyDescent="0.25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</row>
    <row r="2" spans="1:7" x14ac:dyDescent="0.25">
      <c r="A2" t="s">
        <v>0</v>
      </c>
      <c r="B2">
        <v>-4.2</v>
      </c>
      <c r="C2">
        <v>-0.36899999999999999</v>
      </c>
      <c r="D2">
        <f t="shared" ref="D2:D56" si="0">(-0.01746)+(0.008092*C2)+(-0.281*C2*C2)+(0.03655*C2*C2*C2)</f>
        <v>-6.0543585598949998E-2</v>
      </c>
      <c r="E2">
        <f>D2+B2</f>
        <v>-4.26054358559895</v>
      </c>
      <c r="F2">
        <v>-1</v>
      </c>
      <c r="G2">
        <f>D2+F2</f>
        <v>-1.06054358559895</v>
      </c>
    </row>
    <row r="3" spans="1:7" x14ac:dyDescent="0.25">
      <c r="A3" t="s">
        <v>1</v>
      </c>
      <c r="B3">
        <v>-4.0999999999999996</v>
      </c>
      <c r="C3">
        <v>-0.36099999999999999</v>
      </c>
      <c r="D3">
        <f t="shared" si="0"/>
        <v>-5.872093995055E-2</v>
      </c>
      <c r="E3">
        <f t="shared" ref="E3:E66" si="1">D3+B3</f>
        <v>-4.15872093995055</v>
      </c>
      <c r="F3">
        <v>-0.97699999999999998</v>
      </c>
      <c r="G3">
        <f t="shared" ref="G3:G66" si="2">D3+F3</f>
        <v>-1.03572093995055</v>
      </c>
    </row>
    <row r="4" spans="1:7" x14ac:dyDescent="0.25">
      <c r="A4" t="s">
        <v>2</v>
      </c>
      <c r="B4">
        <v>-4</v>
      </c>
      <c r="C4">
        <v>-0.35499999999999998</v>
      </c>
      <c r="D4">
        <f t="shared" si="0"/>
        <v>-5.738089088125E-2</v>
      </c>
      <c r="E4">
        <f t="shared" si="1"/>
        <v>-4.0573808908812499</v>
      </c>
      <c r="F4">
        <v>-0.95799999999999996</v>
      </c>
      <c r="G4">
        <f t="shared" si="2"/>
        <v>-1.0153808908812501</v>
      </c>
    </row>
    <row r="5" spans="1:7" x14ac:dyDescent="0.25">
      <c r="A5" t="s">
        <v>3</v>
      </c>
      <c r="B5">
        <v>-3.6</v>
      </c>
      <c r="C5">
        <v>-0.33800000000000002</v>
      </c>
      <c r="D5">
        <f t="shared" si="0"/>
        <v>-5.3709018951600011E-2</v>
      </c>
      <c r="E5">
        <f t="shared" si="1"/>
        <v>-3.6537090189515999</v>
      </c>
      <c r="F5">
        <v>-0.91300000000000003</v>
      </c>
      <c r="G5">
        <f t="shared" si="2"/>
        <v>-0.9667090189516</v>
      </c>
    </row>
    <row r="6" spans="1:7" x14ac:dyDescent="0.25">
      <c r="A6" t="s">
        <v>4</v>
      </c>
      <c r="B6">
        <v>-3.1</v>
      </c>
      <c r="C6">
        <v>-0.32500000000000001</v>
      </c>
      <c r="D6">
        <f t="shared" si="0"/>
        <v>-5.1025217968750008E-2</v>
      </c>
      <c r="E6">
        <f t="shared" si="1"/>
        <v>-3.1510252179687499</v>
      </c>
      <c r="F6">
        <v>-0.874</v>
      </c>
      <c r="G6">
        <f t="shared" si="2"/>
        <v>-0.92502521796875004</v>
      </c>
    </row>
    <row r="7" spans="1:7" x14ac:dyDescent="0.25">
      <c r="A7" t="s">
        <v>5</v>
      </c>
      <c r="B7">
        <v>-2.8</v>
      </c>
      <c r="C7">
        <v>-0.28100000000000003</v>
      </c>
      <c r="D7">
        <f t="shared" si="0"/>
        <v>-4.273286589855E-2</v>
      </c>
      <c r="E7">
        <f t="shared" si="1"/>
        <v>-2.84273286589855</v>
      </c>
      <c r="F7">
        <v>-0.752</v>
      </c>
      <c r="G7">
        <f t="shared" si="2"/>
        <v>-0.79473286589854997</v>
      </c>
    </row>
    <row r="8" spans="1:7" x14ac:dyDescent="0.25">
      <c r="A8" t="s">
        <v>6</v>
      </c>
      <c r="B8">
        <v>-1.7</v>
      </c>
      <c r="C8">
        <v>-0.23</v>
      </c>
      <c r="D8">
        <f t="shared" si="0"/>
        <v>-3.4630763850000003E-2</v>
      </c>
      <c r="E8">
        <f t="shared" si="1"/>
        <v>-1.73463076385</v>
      </c>
      <c r="F8">
        <v>-0.60199999999999998</v>
      </c>
      <c r="G8">
        <f t="shared" si="2"/>
        <v>-0.63663076384999995</v>
      </c>
    </row>
    <row r="9" spans="1:7" x14ac:dyDescent="0.25">
      <c r="A9" t="s">
        <v>7</v>
      </c>
      <c r="B9">
        <v>-1.4</v>
      </c>
      <c r="C9">
        <v>-0.21</v>
      </c>
      <c r="D9">
        <f t="shared" si="0"/>
        <v>-3.1889909550000005E-2</v>
      </c>
      <c r="E9">
        <f t="shared" si="1"/>
        <v>-1.43188990955</v>
      </c>
      <c r="F9">
        <v>-0.54400000000000004</v>
      </c>
      <c r="G9">
        <f t="shared" si="2"/>
        <v>-0.57588990955000008</v>
      </c>
    </row>
    <row r="10" spans="1:7" x14ac:dyDescent="0.25">
      <c r="A10" t="s">
        <v>8</v>
      </c>
      <c r="B10">
        <v>-1.1000000000000001</v>
      </c>
      <c r="C10">
        <v>-0.192</v>
      </c>
      <c r="D10">
        <f t="shared" si="0"/>
        <v>-2.9631144806400004E-2</v>
      </c>
      <c r="E10">
        <f t="shared" si="1"/>
        <v>-1.1296311448064</v>
      </c>
      <c r="F10">
        <v>-0.49199999999999999</v>
      </c>
      <c r="G10">
        <f t="shared" si="2"/>
        <v>-0.52163114480640005</v>
      </c>
    </row>
    <row r="11" spans="1:7" x14ac:dyDescent="0.25">
      <c r="A11" t="s">
        <v>9</v>
      </c>
      <c r="B11">
        <v>-1</v>
      </c>
      <c r="C11">
        <v>-0.17599999999999999</v>
      </c>
      <c r="D11">
        <f t="shared" si="0"/>
        <v>-2.7787710412800003E-2</v>
      </c>
      <c r="E11">
        <f t="shared" si="1"/>
        <v>-1.0277877104127999</v>
      </c>
      <c r="F11">
        <v>-0.44700000000000001</v>
      </c>
      <c r="G11">
        <f t="shared" si="2"/>
        <v>-0.47478771041279999</v>
      </c>
    </row>
    <row r="12" spans="1:7" x14ac:dyDescent="0.25">
      <c r="A12" t="s">
        <v>10</v>
      </c>
      <c r="B12">
        <v>-0.9</v>
      </c>
      <c r="C12">
        <v>-0.16500000000000001</v>
      </c>
      <c r="D12">
        <f t="shared" si="0"/>
        <v>-2.6609592168750001E-2</v>
      </c>
      <c r="E12">
        <f t="shared" si="1"/>
        <v>-0.92660959216875005</v>
      </c>
      <c r="F12">
        <v>-0.41699999999999998</v>
      </c>
      <c r="G12">
        <f t="shared" si="2"/>
        <v>-0.44360959216874996</v>
      </c>
    </row>
    <row r="13" spans="1:7" x14ac:dyDescent="0.25">
      <c r="A13" t="s">
        <v>11</v>
      </c>
      <c r="B13">
        <v>-0.5</v>
      </c>
      <c r="C13">
        <v>-0.14499999999999999</v>
      </c>
      <c r="D13">
        <f t="shared" si="0"/>
        <v>-2.4652792243749999E-2</v>
      </c>
      <c r="E13">
        <f t="shared" si="1"/>
        <v>-0.52465279224375005</v>
      </c>
      <c r="F13">
        <v>-0.35799999999999998</v>
      </c>
      <c r="G13">
        <f t="shared" si="2"/>
        <v>-0.38265279224374998</v>
      </c>
    </row>
    <row r="14" spans="1:7" x14ac:dyDescent="0.25">
      <c r="A14" t="s">
        <v>12</v>
      </c>
      <c r="B14">
        <v>-0.4</v>
      </c>
      <c r="C14">
        <v>-0.13300000000000001</v>
      </c>
      <c r="D14">
        <f t="shared" si="0"/>
        <v>-2.3592833882350003E-2</v>
      </c>
      <c r="E14">
        <f t="shared" si="1"/>
        <v>-0.42359283388235003</v>
      </c>
      <c r="F14">
        <v>-0.32500000000000001</v>
      </c>
      <c r="G14">
        <f t="shared" si="2"/>
        <v>-0.34859283388235002</v>
      </c>
    </row>
    <row r="15" spans="1:7" x14ac:dyDescent="0.25">
      <c r="A15" t="s">
        <v>13</v>
      </c>
      <c r="B15">
        <v>-0.2</v>
      </c>
      <c r="C15">
        <v>-0.108</v>
      </c>
      <c r="D15">
        <f t="shared" si="0"/>
        <v>-2.1657562473599998E-2</v>
      </c>
      <c r="E15">
        <f t="shared" si="1"/>
        <v>-0.22165756247360002</v>
      </c>
      <c r="F15">
        <v>-0.254</v>
      </c>
      <c r="G15">
        <f t="shared" si="2"/>
        <v>-0.27565756247360002</v>
      </c>
    </row>
    <row r="16" spans="1:7" x14ac:dyDescent="0.25">
      <c r="A16" t="s">
        <v>14</v>
      </c>
      <c r="B16">
        <v>0.7</v>
      </c>
      <c r="C16">
        <v>-6.0999999999999999E-2</v>
      </c>
      <c r="D16">
        <f t="shared" si="0"/>
        <v>-1.9007509155550002E-2</v>
      </c>
      <c r="E16">
        <f t="shared" si="1"/>
        <v>0.6809924908444499</v>
      </c>
      <c r="F16">
        <v>-0.121</v>
      </c>
      <c r="G16">
        <f t="shared" si="2"/>
        <v>-0.14000750915554999</v>
      </c>
    </row>
    <row r="17" spans="1:7" x14ac:dyDescent="0.25">
      <c r="A17" t="s">
        <v>15</v>
      </c>
      <c r="B17">
        <v>0.8</v>
      </c>
      <c r="C17">
        <v>-3.5000000000000003E-2</v>
      </c>
      <c r="D17">
        <f t="shared" si="0"/>
        <v>-1.8089012081250001E-2</v>
      </c>
      <c r="E17">
        <f t="shared" si="1"/>
        <v>0.78191098791875002</v>
      </c>
      <c r="F17">
        <v>-4.8000000000000001E-2</v>
      </c>
      <c r="G17">
        <f t="shared" si="2"/>
        <v>-6.6089012081250009E-2</v>
      </c>
    </row>
    <row r="18" spans="1:7" x14ac:dyDescent="0.25">
      <c r="A18" t="s">
        <v>16</v>
      </c>
      <c r="B18">
        <v>1.1100000000000001</v>
      </c>
      <c r="C18">
        <v>4.0000000000000001E-3</v>
      </c>
      <c r="D18">
        <f t="shared" si="0"/>
        <v>-1.7432125660799998E-2</v>
      </c>
      <c r="E18">
        <f t="shared" si="1"/>
        <v>1.0925678743392</v>
      </c>
      <c r="F18">
        <v>4.1000000000000002E-2</v>
      </c>
      <c r="G18">
        <f t="shared" si="2"/>
        <v>2.3567874339200004E-2</v>
      </c>
    </row>
    <row r="19" spans="1:7" x14ac:dyDescent="0.25">
      <c r="A19" t="s">
        <v>17</v>
      </c>
      <c r="B19">
        <v>1.34</v>
      </c>
      <c r="C19">
        <v>4.3999999999999997E-2</v>
      </c>
      <c r="D19">
        <f t="shared" si="0"/>
        <v>-1.76448545248E-2</v>
      </c>
      <c r="E19">
        <f t="shared" si="1"/>
        <v>1.3223551454752001</v>
      </c>
      <c r="F19">
        <v>0.10100000000000001</v>
      </c>
      <c r="G19">
        <f t="shared" si="2"/>
        <v>8.335514547520001E-2</v>
      </c>
    </row>
    <row r="20" spans="1:7" x14ac:dyDescent="0.25">
      <c r="A20" t="s">
        <v>18</v>
      </c>
      <c r="B20">
        <v>1.48</v>
      </c>
      <c r="C20">
        <v>9.0999999999999998E-2</v>
      </c>
      <c r="D20">
        <f t="shared" si="0"/>
        <v>-1.9023045979949998E-2</v>
      </c>
      <c r="E20">
        <f t="shared" si="1"/>
        <v>1.4609769540200499</v>
      </c>
      <c r="F20">
        <v>0.188</v>
      </c>
      <c r="G20">
        <f t="shared" si="2"/>
        <v>0.16897695402005</v>
      </c>
    </row>
    <row r="21" spans="1:7" x14ac:dyDescent="0.25">
      <c r="A21" t="s">
        <v>19</v>
      </c>
      <c r="B21">
        <v>1.55</v>
      </c>
      <c r="C21">
        <v>0.108</v>
      </c>
      <c r="D21">
        <f t="shared" si="0"/>
        <v>-1.9817605526400002E-2</v>
      </c>
      <c r="E21">
        <f t="shared" si="1"/>
        <v>1.5301823944735999</v>
      </c>
      <c r="F21">
        <v>0.22800000000000001</v>
      </c>
      <c r="G21">
        <f t="shared" si="2"/>
        <v>0.20818239447360001</v>
      </c>
    </row>
    <row r="22" spans="1:7" x14ac:dyDescent="0.25">
      <c r="A22" t="s">
        <v>20</v>
      </c>
      <c r="B22">
        <v>1.76</v>
      </c>
      <c r="C22">
        <v>0.16400000000000001</v>
      </c>
      <c r="D22">
        <f t="shared" si="0"/>
        <v>-2.3529467996800002E-2</v>
      </c>
      <c r="E22">
        <f t="shared" si="1"/>
        <v>1.7364705320031999</v>
      </c>
      <c r="F22">
        <v>0.35299999999999998</v>
      </c>
      <c r="G22">
        <f t="shared" si="2"/>
        <v>0.32947053200319998</v>
      </c>
    </row>
    <row r="23" spans="1:7" x14ac:dyDescent="0.25">
      <c r="A23" t="s">
        <v>21</v>
      </c>
      <c r="B23">
        <v>1.84</v>
      </c>
      <c r="C23">
        <v>0.186</v>
      </c>
      <c r="D23">
        <f t="shared" si="0"/>
        <v>-2.5441170013199999E-2</v>
      </c>
      <c r="E23">
        <f t="shared" si="1"/>
        <v>1.8145588299868001</v>
      </c>
      <c r="F23">
        <v>0.40300000000000002</v>
      </c>
      <c r="G23">
        <f t="shared" si="2"/>
        <v>0.37755882998680002</v>
      </c>
    </row>
    <row r="24" spans="1:7" x14ac:dyDescent="0.25">
      <c r="A24" t="s">
        <v>22</v>
      </c>
      <c r="B24">
        <v>1.89</v>
      </c>
      <c r="C24">
        <v>0.19700000000000001</v>
      </c>
      <c r="D24">
        <f t="shared" si="0"/>
        <v>-2.6491766616850002E-2</v>
      </c>
      <c r="E24">
        <f t="shared" si="1"/>
        <v>1.8635082333831499</v>
      </c>
      <c r="F24">
        <v>0.42799999999999999</v>
      </c>
      <c r="G24">
        <f t="shared" si="2"/>
        <v>0.40150823338315</v>
      </c>
    </row>
    <row r="25" spans="1:7" x14ac:dyDescent="0.25">
      <c r="A25" t="s">
        <v>23</v>
      </c>
      <c r="B25">
        <v>2.0699999999999998</v>
      </c>
      <c r="C25">
        <v>0.24199999999999999</v>
      </c>
      <c r="D25">
        <f t="shared" si="0"/>
        <v>-3.1440215563600001E-2</v>
      </c>
      <c r="E25">
        <f t="shared" si="1"/>
        <v>2.0385597844363996</v>
      </c>
      <c r="F25">
        <v>0.52800000000000002</v>
      </c>
      <c r="G25">
        <f t="shared" si="2"/>
        <v>0.49655978443640003</v>
      </c>
    </row>
    <row r="26" spans="1:7" x14ac:dyDescent="0.25">
      <c r="A26" t="s">
        <v>24</v>
      </c>
      <c r="B26">
        <v>2.29</v>
      </c>
      <c r="C26">
        <v>0.28799999999999998</v>
      </c>
      <c r="D26">
        <f t="shared" si="0"/>
        <v>-3.7563666278399993E-2</v>
      </c>
      <c r="E26">
        <f t="shared" si="1"/>
        <v>2.2524363337216</v>
      </c>
      <c r="F26">
        <v>0.626</v>
      </c>
      <c r="G26">
        <f t="shared" si="2"/>
        <v>0.58843633372159998</v>
      </c>
    </row>
    <row r="27" spans="1:7" x14ac:dyDescent="0.25">
      <c r="A27" t="s">
        <v>25</v>
      </c>
      <c r="B27">
        <v>2.2999999999999998</v>
      </c>
      <c r="C27">
        <v>0.29399999999999998</v>
      </c>
      <c r="D27">
        <f t="shared" si="0"/>
        <v>-3.8440652674799999E-2</v>
      </c>
      <c r="E27">
        <f t="shared" si="1"/>
        <v>2.2615593473251998</v>
      </c>
      <c r="F27">
        <v>0.63800000000000001</v>
      </c>
      <c r="G27">
        <f t="shared" si="2"/>
        <v>0.5995593473252</v>
      </c>
    </row>
    <row r="28" spans="1:7" x14ac:dyDescent="0.25">
      <c r="A28" t="s">
        <v>26</v>
      </c>
      <c r="B28">
        <v>2.5099999999999998</v>
      </c>
      <c r="C28">
        <v>0.33900000000000002</v>
      </c>
      <c r="D28">
        <f t="shared" si="0"/>
        <v>-4.5585690095550004E-2</v>
      </c>
      <c r="E28">
        <f t="shared" si="1"/>
        <v>2.4644143099044498</v>
      </c>
      <c r="F28">
        <v>0.73199999999999998</v>
      </c>
      <c r="G28">
        <f t="shared" si="2"/>
        <v>0.68641430990444996</v>
      </c>
    </row>
    <row r="29" spans="1:7" x14ac:dyDescent="0.25">
      <c r="A29" t="s">
        <v>27</v>
      </c>
      <c r="B29">
        <v>2.79</v>
      </c>
      <c r="C29">
        <v>0.38500000000000001</v>
      </c>
      <c r="D29">
        <f t="shared" si="0"/>
        <v>-5.3910019856250012E-2</v>
      </c>
      <c r="E29">
        <f t="shared" si="1"/>
        <v>2.7360899801437499</v>
      </c>
      <c r="F29">
        <v>0.82799999999999996</v>
      </c>
      <c r="G29">
        <f t="shared" si="2"/>
        <v>0.77408998014374997</v>
      </c>
    </row>
    <row r="30" spans="1:7" x14ac:dyDescent="0.25">
      <c r="A30" t="s">
        <v>28</v>
      </c>
      <c r="B30">
        <v>2.99</v>
      </c>
      <c r="C30">
        <v>0.432</v>
      </c>
      <c r="D30">
        <f t="shared" si="0"/>
        <v>-6.3458881689600011E-2</v>
      </c>
      <c r="E30">
        <f t="shared" si="1"/>
        <v>2.9265411183104</v>
      </c>
      <c r="F30">
        <v>0.92500000000000004</v>
      </c>
      <c r="G30">
        <f t="shared" si="2"/>
        <v>0.86154111831040003</v>
      </c>
    </row>
    <row r="31" spans="1:7" x14ac:dyDescent="0.25">
      <c r="A31" t="s">
        <v>29</v>
      </c>
      <c r="B31">
        <v>3.08</v>
      </c>
      <c r="C31">
        <v>0.44900000000000001</v>
      </c>
      <c r="D31">
        <f t="shared" si="0"/>
        <v>-6.7168109069050005E-2</v>
      </c>
      <c r="E31">
        <f t="shared" si="1"/>
        <v>3.0128318909309502</v>
      </c>
      <c r="F31">
        <v>0.96099999999999997</v>
      </c>
      <c r="G31">
        <f t="shared" si="2"/>
        <v>0.89383189093094995</v>
      </c>
    </row>
    <row r="32" spans="1:7" x14ac:dyDescent="0.25">
      <c r="A32" t="s">
        <v>30</v>
      </c>
      <c r="B32">
        <v>3.23</v>
      </c>
      <c r="C32">
        <v>0.47599999999999998</v>
      </c>
      <c r="D32">
        <f t="shared" si="0"/>
        <v>-7.3334140067200002E-2</v>
      </c>
      <c r="E32">
        <f t="shared" si="1"/>
        <v>3.1566658599327999</v>
      </c>
      <c r="F32">
        <v>1.0169999999999999</v>
      </c>
      <c r="G32">
        <f t="shared" si="2"/>
        <v>0.94366585993279994</v>
      </c>
    </row>
    <row r="33" spans="1:7" x14ac:dyDescent="0.25">
      <c r="A33" t="s">
        <v>31</v>
      </c>
      <c r="B33">
        <v>3.4</v>
      </c>
      <c r="C33">
        <v>0.50600000000000001</v>
      </c>
      <c r="D33">
        <f t="shared" si="0"/>
        <v>-8.05763574052E-2</v>
      </c>
      <c r="E33">
        <f t="shared" si="1"/>
        <v>3.3194236425948001</v>
      </c>
      <c r="F33">
        <v>1.079</v>
      </c>
      <c r="G33">
        <f t="shared" si="2"/>
        <v>0.99842364259479999</v>
      </c>
    </row>
    <row r="34" spans="1:7" x14ac:dyDescent="0.25">
      <c r="A34" t="s">
        <v>32</v>
      </c>
      <c r="B34">
        <v>3.7</v>
      </c>
      <c r="C34">
        <v>0.55300000000000005</v>
      </c>
      <c r="D34">
        <f t="shared" si="0"/>
        <v>-9.2736395620650031E-2</v>
      </c>
      <c r="E34">
        <f t="shared" si="1"/>
        <v>3.6072636043793502</v>
      </c>
      <c r="F34">
        <v>1.1850000000000001</v>
      </c>
      <c r="G34">
        <f t="shared" si="2"/>
        <v>1.0922636043793501</v>
      </c>
    </row>
    <row r="35" spans="1:7" x14ac:dyDescent="0.25">
      <c r="A35" t="s">
        <v>33</v>
      </c>
      <c r="B35">
        <v>3.87</v>
      </c>
      <c r="C35">
        <v>0.57899999999999996</v>
      </c>
      <c r="D35">
        <f t="shared" si="0"/>
        <v>-9.9882932099550001E-2</v>
      </c>
      <c r="E35">
        <f t="shared" si="1"/>
        <v>3.7701170679004501</v>
      </c>
      <c r="F35">
        <v>1.244</v>
      </c>
      <c r="G35">
        <f t="shared" si="2"/>
        <v>1.14411706790045</v>
      </c>
    </row>
    <row r="36" spans="1:7" x14ac:dyDescent="0.25">
      <c r="A36" t="s">
        <v>34</v>
      </c>
      <c r="B36">
        <v>4.01</v>
      </c>
      <c r="C36">
        <v>0.59899999999999998</v>
      </c>
      <c r="D36">
        <f t="shared" si="0"/>
        <v>-0.10558058124655</v>
      </c>
      <c r="E36">
        <f t="shared" si="1"/>
        <v>3.90441941875345</v>
      </c>
      <c r="F36">
        <v>1.29</v>
      </c>
      <c r="G36">
        <f t="shared" si="2"/>
        <v>1.18441941875345</v>
      </c>
    </row>
    <row r="37" spans="1:7" x14ac:dyDescent="0.25">
      <c r="A37" t="s">
        <v>35</v>
      </c>
      <c r="B37">
        <v>4.1500000000000004</v>
      </c>
      <c r="C37">
        <v>0.62</v>
      </c>
      <c r="D37">
        <f t="shared" si="0"/>
        <v>-0.11174847160000001</v>
      </c>
      <c r="E37">
        <f t="shared" si="1"/>
        <v>4.0382515284</v>
      </c>
      <c r="F37">
        <v>1.34</v>
      </c>
      <c r="G37">
        <f t="shared" si="2"/>
        <v>1.2282515284</v>
      </c>
    </row>
    <row r="38" spans="1:7" x14ac:dyDescent="0.25">
      <c r="A38" t="s">
        <v>36</v>
      </c>
      <c r="B38">
        <v>4.45</v>
      </c>
      <c r="C38">
        <v>0.66400000000000003</v>
      </c>
      <c r="D38">
        <f t="shared" si="0"/>
        <v>-0.12527849479680001</v>
      </c>
      <c r="E38">
        <f t="shared" si="1"/>
        <v>4.3247215052032004</v>
      </c>
      <c r="F38">
        <v>1.44</v>
      </c>
      <c r="G38">
        <f t="shared" si="2"/>
        <v>1.3147215052032</v>
      </c>
    </row>
    <row r="39" spans="1:7" x14ac:dyDescent="0.25">
      <c r="A39" t="s">
        <v>37</v>
      </c>
      <c r="B39">
        <v>4.5</v>
      </c>
      <c r="C39">
        <v>0.67200000000000004</v>
      </c>
      <c r="D39">
        <f t="shared" si="0"/>
        <v>-0.12782565442560004</v>
      </c>
      <c r="E39">
        <f t="shared" si="1"/>
        <v>4.3721743455743995</v>
      </c>
      <c r="F39">
        <v>1.458</v>
      </c>
      <c r="G39">
        <f t="shared" si="2"/>
        <v>1.3301743455744</v>
      </c>
    </row>
    <row r="40" spans="1:7" x14ac:dyDescent="0.25">
      <c r="A40" t="s">
        <v>38</v>
      </c>
      <c r="B40">
        <v>4.79</v>
      </c>
      <c r="C40">
        <v>0.71299999999999997</v>
      </c>
      <c r="D40">
        <f t="shared" si="0"/>
        <v>-0.14129392060464999</v>
      </c>
      <c r="E40">
        <f t="shared" si="1"/>
        <v>4.6487060793953496</v>
      </c>
      <c r="F40">
        <v>1.5640000000000001</v>
      </c>
      <c r="G40">
        <f t="shared" si="2"/>
        <v>1.4227060793953501</v>
      </c>
    </row>
    <row r="41" spans="1:7" x14ac:dyDescent="0.25">
      <c r="A41" t="s">
        <v>39</v>
      </c>
      <c r="B41">
        <v>4.8600000000000003</v>
      </c>
      <c r="C41">
        <v>0.72199999999999998</v>
      </c>
      <c r="D41">
        <f t="shared" si="0"/>
        <v>-0.14434216439559999</v>
      </c>
      <c r="E41">
        <f t="shared" si="1"/>
        <v>4.7156578356044001</v>
      </c>
      <c r="F41">
        <v>1.59</v>
      </c>
      <c r="G41">
        <f t="shared" si="2"/>
        <v>1.4456578356044001</v>
      </c>
    </row>
    <row r="42" spans="1:7" x14ac:dyDescent="0.25">
      <c r="A42" t="s">
        <v>40</v>
      </c>
      <c r="B42">
        <v>4.9400000000000004</v>
      </c>
      <c r="C42">
        <v>0.73299999999999998</v>
      </c>
      <c r="D42">
        <f t="shared" si="0"/>
        <v>-0.14811218280764998</v>
      </c>
      <c r="E42">
        <f t="shared" si="1"/>
        <v>4.7918878171923502</v>
      </c>
      <c r="F42">
        <v>1.621</v>
      </c>
      <c r="G42">
        <f t="shared" si="2"/>
        <v>1.4728878171923501</v>
      </c>
    </row>
    <row r="43" spans="1:7" x14ac:dyDescent="0.25">
      <c r="A43" t="s">
        <v>41</v>
      </c>
      <c r="B43">
        <v>4.9800000000000004</v>
      </c>
      <c r="C43">
        <v>0.73799999999999999</v>
      </c>
      <c r="D43">
        <f t="shared" si="0"/>
        <v>-0.14984189520839999</v>
      </c>
      <c r="E43">
        <f t="shared" si="1"/>
        <v>4.8301581047916002</v>
      </c>
      <c r="F43">
        <v>1.635</v>
      </c>
      <c r="G43">
        <f t="shared" si="2"/>
        <v>1.4851581047916</v>
      </c>
    </row>
    <row r="44" spans="1:7" x14ac:dyDescent="0.25">
      <c r="A44" t="s">
        <v>42</v>
      </c>
      <c r="B44">
        <v>5.13</v>
      </c>
      <c r="C44">
        <v>0.75800000000000001</v>
      </c>
      <c r="D44">
        <f t="shared" si="0"/>
        <v>-0.15686050983640001</v>
      </c>
      <c r="E44">
        <f t="shared" si="1"/>
        <v>4.9731394901636001</v>
      </c>
      <c r="F44">
        <v>1.6910000000000001</v>
      </c>
      <c r="G44">
        <f t="shared" si="2"/>
        <v>1.5341394901636001</v>
      </c>
    </row>
    <row r="45" spans="1:7" x14ac:dyDescent="0.25">
      <c r="A45" t="s">
        <v>43</v>
      </c>
      <c r="B45">
        <v>5.18</v>
      </c>
      <c r="C45">
        <v>0.76600000000000001</v>
      </c>
      <c r="D45">
        <f t="shared" si="0"/>
        <v>-0.15971238024120002</v>
      </c>
      <c r="E45">
        <f t="shared" si="1"/>
        <v>5.0202876197587996</v>
      </c>
      <c r="F45">
        <v>1.712</v>
      </c>
      <c r="G45">
        <f t="shared" si="2"/>
        <v>1.5522876197588</v>
      </c>
    </row>
    <row r="46" spans="1:7" x14ac:dyDescent="0.25">
      <c r="A46" t="s">
        <v>44</v>
      </c>
      <c r="B46">
        <v>5.32</v>
      </c>
      <c r="C46">
        <v>0.78600000000000003</v>
      </c>
      <c r="D46">
        <f t="shared" si="0"/>
        <v>-0.16695213517320004</v>
      </c>
      <c r="E46">
        <f t="shared" si="1"/>
        <v>5.1530478648268003</v>
      </c>
      <c r="F46">
        <v>1.768</v>
      </c>
      <c r="G46">
        <f t="shared" si="2"/>
        <v>1.6010478648268001</v>
      </c>
    </row>
    <row r="47" spans="1:7" x14ac:dyDescent="0.25">
      <c r="A47" t="s">
        <v>45</v>
      </c>
      <c r="B47">
        <v>5.55</v>
      </c>
      <c r="C47">
        <v>0.82</v>
      </c>
      <c r="D47">
        <f t="shared" si="0"/>
        <v>-0.17961645960000003</v>
      </c>
      <c r="E47">
        <f t="shared" si="1"/>
        <v>5.3703835403999998</v>
      </c>
      <c r="F47">
        <v>1.861</v>
      </c>
      <c r="G47">
        <f t="shared" si="2"/>
        <v>1.6813835403999999</v>
      </c>
    </row>
    <row r="48" spans="1:7" x14ac:dyDescent="0.25">
      <c r="A48" t="s">
        <v>46</v>
      </c>
      <c r="B48">
        <v>5.76</v>
      </c>
      <c r="C48">
        <v>0.85299999999999998</v>
      </c>
      <c r="D48">
        <f t="shared" si="0"/>
        <v>-0.19233087806565002</v>
      </c>
      <c r="E48">
        <f t="shared" si="1"/>
        <v>5.5676691219343502</v>
      </c>
      <c r="F48">
        <v>1.9530000000000001</v>
      </c>
      <c r="G48">
        <f t="shared" si="2"/>
        <v>1.76066912193435</v>
      </c>
    </row>
    <row r="49" spans="1:7" x14ac:dyDescent="0.25">
      <c r="A49" t="s">
        <v>47</v>
      </c>
      <c r="B49">
        <v>5.8</v>
      </c>
      <c r="C49">
        <v>0.86199999999999999</v>
      </c>
      <c r="D49">
        <f t="shared" si="0"/>
        <v>-0.19586964143159999</v>
      </c>
      <c r="E49">
        <f t="shared" si="1"/>
        <v>5.6041303585683995</v>
      </c>
      <c r="F49">
        <v>1.9770000000000001</v>
      </c>
      <c r="G49">
        <f t="shared" si="2"/>
        <v>1.7811303585684002</v>
      </c>
    </row>
    <row r="50" spans="1:7" x14ac:dyDescent="0.25">
      <c r="A50" t="s">
        <v>48</v>
      </c>
      <c r="B50">
        <v>5.89</v>
      </c>
      <c r="C50">
        <v>0.879</v>
      </c>
      <c r="D50">
        <f t="shared" si="0"/>
        <v>-0.20263626790455003</v>
      </c>
      <c r="E50">
        <f t="shared" si="1"/>
        <v>5.6873637320954495</v>
      </c>
      <c r="F50">
        <v>2.0209999999999999</v>
      </c>
      <c r="G50">
        <f t="shared" si="2"/>
        <v>1.8183637320954498</v>
      </c>
    </row>
    <row r="51" spans="1:7" x14ac:dyDescent="0.25">
      <c r="A51" t="s">
        <v>49</v>
      </c>
      <c r="B51">
        <v>5.97</v>
      </c>
      <c r="C51">
        <v>0.89500000000000002</v>
      </c>
      <c r="D51">
        <f t="shared" si="0"/>
        <v>-0.20910235494375001</v>
      </c>
      <c r="E51">
        <f t="shared" si="1"/>
        <v>5.7608976450562501</v>
      </c>
      <c r="F51">
        <v>2.0659999999999998</v>
      </c>
      <c r="G51">
        <f t="shared" si="2"/>
        <v>1.8568976450562498</v>
      </c>
    </row>
    <row r="52" spans="1:7" x14ac:dyDescent="0.25">
      <c r="A52" t="s">
        <v>50</v>
      </c>
      <c r="B52">
        <v>6.19</v>
      </c>
      <c r="C52">
        <v>0.92</v>
      </c>
      <c r="D52">
        <f t="shared" si="0"/>
        <v>-0.21939271360000004</v>
      </c>
      <c r="E52">
        <f t="shared" si="1"/>
        <v>5.9706072863999999</v>
      </c>
      <c r="F52">
        <v>2.1320000000000001</v>
      </c>
      <c r="G52">
        <f t="shared" si="2"/>
        <v>1.9126072864000001</v>
      </c>
    </row>
    <row r="53" spans="1:7" x14ac:dyDescent="0.25">
      <c r="A53" t="s">
        <v>51</v>
      </c>
      <c r="B53">
        <v>6.34</v>
      </c>
      <c r="C53">
        <v>0.97399999999999998</v>
      </c>
      <c r="D53">
        <f t="shared" si="0"/>
        <v>-0.24238376700280001</v>
      </c>
      <c r="E53">
        <f t="shared" si="1"/>
        <v>6.0976162329971997</v>
      </c>
      <c r="F53">
        <v>2.274</v>
      </c>
      <c r="G53">
        <f t="shared" si="2"/>
        <v>2.0316162329971998</v>
      </c>
    </row>
    <row r="54" spans="1:7" x14ac:dyDescent="0.25">
      <c r="A54" t="s">
        <v>52</v>
      </c>
      <c r="B54">
        <v>6.57</v>
      </c>
      <c r="C54">
        <v>1.0129999999999999</v>
      </c>
      <c r="D54">
        <f t="shared" si="0"/>
        <v>-0.25962223184965</v>
      </c>
      <c r="E54">
        <f t="shared" si="1"/>
        <v>6.3103777681503503</v>
      </c>
      <c r="F54">
        <v>2.38</v>
      </c>
      <c r="G54">
        <f t="shared" si="2"/>
        <v>2.12037776815035</v>
      </c>
    </row>
    <row r="55" spans="1:7" x14ac:dyDescent="0.25">
      <c r="A55" t="s">
        <v>53</v>
      </c>
      <c r="B55">
        <v>6.79</v>
      </c>
      <c r="C55">
        <v>1.1080000000000001</v>
      </c>
      <c r="D55">
        <f t="shared" si="0"/>
        <v>-0.3037504479264001</v>
      </c>
      <c r="E55">
        <f t="shared" si="1"/>
        <v>6.4862495520736001</v>
      </c>
      <c r="F55">
        <v>2.5819999999999999</v>
      </c>
      <c r="G55">
        <f t="shared" si="2"/>
        <v>2.2782495520735999</v>
      </c>
    </row>
    <row r="56" spans="1:7" x14ac:dyDescent="0.25">
      <c r="A56" t="s">
        <v>54</v>
      </c>
      <c r="B56">
        <v>6.98</v>
      </c>
      <c r="C56">
        <v>1.19</v>
      </c>
      <c r="D56">
        <f t="shared" si="0"/>
        <v>-0.34416205855000004</v>
      </c>
      <c r="E56">
        <f t="shared" si="1"/>
        <v>6.6358379414500002</v>
      </c>
      <c r="F56">
        <v>2.7330000000000001</v>
      </c>
      <c r="G56">
        <f t="shared" si="2"/>
        <v>2.3888379414500003</v>
      </c>
    </row>
    <row r="57" spans="1:7" x14ac:dyDescent="0.25">
      <c r="A57" t="s">
        <v>55</v>
      </c>
      <c r="B57">
        <v>7.04</v>
      </c>
      <c r="C57">
        <v>1.216</v>
      </c>
      <c r="D57">
        <f t="shared" ref="D57:D72" si="3">(-0.01746)+(0.008092*C57)+(-0.281*C57*C57)+(0.03655*C57*C57*C57)</f>
        <v>-0.35740389381119997</v>
      </c>
      <c r="E57">
        <f t="shared" si="1"/>
        <v>6.6825961061888002</v>
      </c>
      <c r="F57">
        <v>2.7810000000000001</v>
      </c>
      <c r="G57">
        <f t="shared" si="2"/>
        <v>2.4235961061888003</v>
      </c>
    </row>
    <row r="58" spans="1:7" x14ac:dyDescent="0.25">
      <c r="A58" t="s">
        <v>56</v>
      </c>
      <c r="B58">
        <v>7.36</v>
      </c>
      <c r="C58">
        <v>1.272</v>
      </c>
      <c r="D58">
        <f t="shared" si="3"/>
        <v>-0.38659781506560004</v>
      </c>
      <c r="E58">
        <f t="shared" si="1"/>
        <v>6.9734021849344003</v>
      </c>
      <c r="F58">
        <v>2.883</v>
      </c>
      <c r="G58">
        <f t="shared" si="2"/>
        <v>2.4964021849344</v>
      </c>
    </row>
    <row r="59" spans="1:7" x14ac:dyDescent="0.25">
      <c r="A59" t="s">
        <v>57</v>
      </c>
      <c r="B59">
        <v>7.6</v>
      </c>
      <c r="C59">
        <v>1.357</v>
      </c>
      <c r="D59">
        <f t="shared" si="3"/>
        <v>-0.43259349299085004</v>
      </c>
      <c r="E59">
        <f t="shared" si="1"/>
        <v>7.1674065070091499</v>
      </c>
      <c r="F59">
        <v>3.0339999999999998</v>
      </c>
      <c r="G59">
        <f t="shared" si="2"/>
        <v>2.6014065070091497</v>
      </c>
    </row>
    <row r="60" spans="1:7" x14ac:dyDescent="0.25">
      <c r="A60" t="s">
        <v>58</v>
      </c>
      <c r="B60">
        <v>7.8</v>
      </c>
      <c r="C60">
        <v>1.42</v>
      </c>
      <c r="D60">
        <f t="shared" si="3"/>
        <v>-0.46792458360000005</v>
      </c>
      <c r="E60">
        <f t="shared" si="1"/>
        <v>7.3320754163999995</v>
      </c>
      <c r="F60">
        <v>3.1429999999999998</v>
      </c>
      <c r="G60">
        <f t="shared" si="2"/>
        <v>2.6750754163999999</v>
      </c>
    </row>
    <row r="61" spans="1:7" x14ac:dyDescent="0.25">
      <c r="A61" t="s">
        <v>59</v>
      </c>
      <c r="B61">
        <v>8.01</v>
      </c>
      <c r="C61">
        <v>1.5049999999999999</v>
      </c>
      <c r="D61">
        <f t="shared" si="3"/>
        <v>-0.51715963605625004</v>
      </c>
      <c r="E61">
        <f t="shared" si="1"/>
        <v>7.49284036394375</v>
      </c>
      <c r="F61">
        <v>3.2879999999999998</v>
      </c>
      <c r="G61">
        <f t="shared" si="2"/>
        <v>2.7708403639437496</v>
      </c>
    </row>
    <row r="62" spans="1:7" x14ac:dyDescent="0.25">
      <c r="A62" t="s">
        <v>60</v>
      </c>
      <c r="B62">
        <v>8.15</v>
      </c>
      <c r="C62">
        <v>1.5289999999999999</v>
      </c>
      <c r="D62">
        <f t="shared" si="3"/>
        <v>-0.53137052560705</v>
      </c>
      <c r="E62">
        <f t="shared" si="1"/>
        <v>7.6186294743929501</v>
      </c>
      <c r="F62">
        <v>3.33</v>
      </c>
      <c r="G62">
        <f t="shared" si="2"/>
        <v>2.7986294743929498</v>
      </c>
    </row>
    <row r="63" spans="1:7" x14ac:dyDescent="0.25">
      <c r="A63" t="s">
        <v>61</v>
      </c>
      <c r="B63">
        <v>8.4700000000000006</v>
      </c>
      <c r="C63">
        <v>1.6319999999999999</v>
      </c>
      <c r="D63">
        <f t="shared" si="3"/>
        <v>-0.59380382376959995</v>
      </c>
      <c r="E63">
        <f t="shared" si="1"/>
        <v>7.8761961762304011</v>
      </c>
      <c r="F63">
        <v>3.4870000000000001</v>
      </c>
      <c r="G63">
        <f t="shared" si="2"/>
        <v>2.8931961762304002</v>
      </c>
    </row>
    <row r="64" spans="1:7" x14ac:dyDescent="0.25">
      <c r="A64" t="s">
        <v>62</v>
      </c>
      <c r="B64">
        <v>8.69</v>
      </c>
      <c r="C64">
        <v>1.6990000000000001</v>
      </c>
      <c r="D64">
        <f t="shared" si="3"/>
        <v>-0.63559312513155009</v>
      </c>
      <c r="E64">
        <f t="shared" si="1"/>
        <v>8.0544068748684499</v>
      </c>
      <c r="F64">
        <v>3.5840000000000001</v>
      </c>
      <c r="G64">
        <f t="shared" si="2"/>
        <v>2.94840687486845</v>
      </c>
    </row>
    <row r="65" spans="1:7" x14ac:dyDescent="0.25">
      <c r="A65" t="s">
        <v>63</v>
      </c>
      <c r="B65">
        <v>8.91</v>
      </c>
      <c r="C65">
        <v>1.766</v>
      </c>
      <c r="D65">
        <f t="shared" si="3"/>
        <v>-0.67823268484120014</v>
      </c>
      <c r="E65">
        <f t="shared" si="1"/>
        <v>8.2317673151588</v>
      </c>
      <c r="F65">
        <v>3.68</v>
      </c>
      <c r="G65">
        <f t="shared" si="2"/>
        <v>3.0017673151588</v>
      </c>
    </row>
    <row r="66" spans="1:7" x14ac:dyDescent="0.25">
      <c r="A66" t="s">
        <v>64</v>
      </c>
      <c r="B66">
        <v>9.1999999999999993</v>
      </c>
      <c r="C66">
        <v>1.8859999999999999</v>
      </c>
      <c r="D66">
        <f t="shared" si="3"/>
        <v>-0.75651889163320019</v>
      </c>
      <c r="E66">
        <f t="shared" si="1"/>
        <v>8.4434811083667984</v>
      </c>
      <c r="F66">
        <v>3.84</v>
      </c>
      <c r="G66">
        <f t="shared" si="2"/>
        <v>3.0834811083667999</v>
      </c>
    </row>
    <row r="67" spans="1:7" x14ac:dyDescent="0.25">
      <c r="A67" t="s">
        <v>65</v>
      </c>
      <c r="B67">
        <v>9.69</v>
      </c>
      <c r="C67">
        <v>2.0190000000000001</v>
      </c>
      <c r="D67">
        <f t="shared" si="3"/>
        <v>-0.8457668750035503</v>
      </c>
      <c r="E67">
        <f t="shared" ref="E67:E72" si="4">D67+B67</f>
        <v>8.8442331249964496</v>
      </c>
      <c r="F67">
        <v>4.0199999999999996</v>
      </c>
      <c r="G67">
        <f t="shared" ref="G67:G72" si="5">D67+F67</f>
        <v>3.1742331249964493</v>
      </c>
    </row>
    <row r="68" spans="1:7" x14ac:dyDescent="0.25">
      <c r="A68" t="s">
        <v>66</v>
      </c>
      <c r="B68">
        <v>9.9700000000000006</v>
      </c>
      <c r="C68">
        <v>2.089</v>
      </c>
      <c r="D68">
        <f t="shared" si="3"/>
        <v>-0.89361937108305001</v>
      </c>
      <c r="E68">
        <f t="shared" si="4"/>
        <v>9.0763806289169509</v>
      </c>
      <c r="F68">
        <v>4.12</v>
      </c>
      <c r="G68">
        <f t="shared" si="5"/>
        <v>3.2263806289169503</v>
      </c>
    </row>
    <row r="69" spans="1:7" x14ac:dyDescent="0.25">
      <c r="A69" t="s">
        <v>67</v>
      </c>
      <c r="B69">
        <v>10.3</v>
      </c>
      <c r="C69">
        <v>2.173</v>
      </c>
      <c r="D69">
        <f t="shared" si="3"/>
        <v>-0.95170765774365029</v>
      </c>
      <c r="E69">
        <f t="shared" si="4"/>
        <v>9.3482923422563502</v>
      </c>
      <c r="F69">
        <v>4.24</v>
      </c>
      <c r="G69">
        <f t="shared" si="5"/>
        <v>3.2882923422563497</v>
      </c>
    </row>
    <row r="70" spans="1:7" x14ac:dyDescent="0.25">
      <c r="A70" t="s">
        <v>68</v>
      </c>
      <c r="B70">
        <v>10.7</v>
      </c>
      <c r="C70">
        <v>2.306</v>
      </c>
      <c r="D70">
        <f t="shared" si="3"/>
        <v>-1.0448623360852001</v>
      </c>
      <c r="E70">
        <f t="shared" si="4"/>
        <v>9.6551376639147986</v>
      </c>
      <c r="F70">
        <v>4.43</v>
      </c>
      <c r="G70">
        <f t="shared" si="5"/>
        <v>3.3851376639147999</v>
      </c>
    </row>
    <row r="71" spans="1:7" x14ac:dyDescent="0.25">
      <c r="A71" t="s">
        <v>69</v>
      </c>
      <c r="B71">
        <v>11.14</v>
      </c>
      <c r="C71">
        <v>2.42</v>
      </c>
      <c r="D71">
        <f t="shared" si="3"/>
        <v>-1.1255213236000001</v>
      </c>
      <c r="E71">
        <f t="shared" si="4"/>
        <v>10.0144786764</v>
      </c>
      <c r="F71">
        <v>4.5999999999999996</v>
      </c>
      <c r="G71">
        <f t="shared" si="5"/>
        <v>3.4744786763999995</v>
      </c>
    </row>
    <row r="72" spans="1:7" x14ac:dyDescent="0.25">
      <c r="A72" t="s">
        <v>70</v>
      </c>
      <c r="B72">
        <v>12.19</v>
      </c>
      <c r="C72">
        <v>2.68</v>
      </c>
      <c r="D72">
        <f t="shared" si="3"/>
        <v>-1.3104830304000001</v>
      </c>
      <c r="E72">
        <f t="shared" si="4"/>
        <v>10.879516969599999</v>
      </c>
      <c r="F72">
        <v>5</v>
      </c>
      <c r="G72">
        <f t="shared" si="5"/>
        <v>3.6895169695999996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Silverberg</dc:creator>
  <cp:lastModifiedBy>Steven Silverberg</cp:lastModifiedBy>
  <dcterms:created xsi:type="dcterms:W3CDTF">2018-08-08T00:33:39Z</dcterms:created>
  <dcterms:modified xsi:type="dcterms:W3CDTF">2018-08-08T00:39:44Z</dcterms:modified>
</cp:coreProperties>
</file>