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<sst xmlns="http://schemas.openxmlformats.org/spreadsheetml/2006/main" count="15" uniqueCount="15">
  <si>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序号</t>
  </si>
  <si>
    <t>姓名</t>
  </si>
  <si>
    <t>月工资</t>
  </si>
  <si>
    <t>补贴</t>
  </si>
  <si>
    <t>五险一金</t>
  </si>
  <si>
    <t>所得税</t>
  </si>
  <si>
    <t>罚款</t>
  </si>
  <si>
    <t>奖金</t>
  </si>
  <si>
    <t>最后收入</t>
  </si>
  <si>
    <t>梁超</t>
  </si>
  <si>
    <t>刘德华</t>
  </si>
  <si>
    <t>张学友</t>
  </si>
  <si>
    <t>郭富城</t>
  </si>
  <si>
    <t>黎明</t>
  </si>
  <si>
    <t>沈旭霞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</si>
</sst>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G5" sqref="G5"/>
    </sheetView>
  </sheetViews>
  <sheetFormatPr defaultColWidth="9.23076923076923" defaultRowHeight="16.8" outlineLevelRow="6"/>
  <cols>
    <col min="5" max="5" width="11.0480769230769" customWidth="1"/>
    <col min="6" max="6" width="13.1346153846154" customWidth="1"/>
    <col min="7" max="7" width="19.2211538461538" customWidth="1"/>
    <col min="9" max="9" width="16.336538461538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t="s">
        <v>9</v>
      </c>
      <c r="C2">
        <v>10000</v>
      </c>
      <c r="D2">
        <v>500</v>
      </c>
      <c r="E2">
        <f>C2*0.15</f>
        <v>1500</v>
      </c>
      <c r="F2">
        <f>(C2-E2)*0.3</f>
        <v>2550</v>
      </c>
      <c r="G2">
        <v>0</v>
      </c>
      <c r="H2">
        <v>300</v>
      </c>
      <c r="I2">
        <f>C2+D2-E2-F2-G2+H2</f>
        <v>6750</v>
      </c>
    </row>
    <row r="3" spans="1:9">
      <c r="A3">
        <v>2</v>
      </c>
      <c r="B3" t="s">
        <v>10</v>
      </c>
      <c r="C3">
        <v>20000</v>
      </c>
      <c r="D3">
        <v>501</v>
      </c>
      <c r="E3">
        <f>C3*0.15</f>
        <v>3000</v>
      </c>
      <c r="F3">
        <f>(C3-E3)*0.3</f>
        <v>5100</v>
      </c>
      <c r="G3">
        <v>1000</v>
      </c>
      <c r="H3">
        <v>0</v>
      </c>
      <c r="I3">
        <f>C3+D3-E3-F3-G3+H3</f>
        <v>11401</v>
      </c>
    </row>
    <row r="4" spans="1:9">
      <c r="A4">
        <v>3</v>
      </c>
      <c r="B4" t="s">
        <v>11</v>
      </c>
      <c r="C4">
        <v>15000</v>
      </c>
      <c r="D4">
        <v>502</v>
      </c>
      <c r="E4">
        <f>C4*0.15</f>
        <v>2250</v>
      </c>
      <c r="F4">
        <f>(C4-E4)*0.3</f>
        <v>3825</v>
      </c>
      <c r="G4">
        <v>200</v>
      </c>
      <c r="H4">
        <v>0</v>
      </c>
      <c r="I4">
        <f>C4+D4-E4-F4-G4+H4</f>
        <v>9227</v>
      </c>
    </row>
    <row r="5" spans="1:9">
      <c r="A5">
        <v>4</v>
      </c>
      <c r="B5" t="s">
        <v>12</v>
      </c>
      <c r="C5">
        <v>9000</v>
      </c>
      <c r="D5">
        <v>503</v>
      </c>
      <c r="E5">
        <f>C5*0.15</f>
        <v>1350</v>
      </c>
      <c r="F5">
        <f>(C5-E5)*0.3</f>
        <v>2295</v>
      </c>
      <c r="G5">
        <v>700</v>
      </c>
      <c r="H5">
        <v>0</v>
      </c>
      <c r="I5">
        <f>C5+D5-E5-F5-G5+H5</f>
        <v>5158</v>
      </c>
    </row>
    <row r="6" spans="1:9">
      <c r="A6">
        <v>5</v>
      </c>
      <c r="B6" t="s">
        <v>13</v>
      </c>
      <c r="C6">
        <v>30000</v>
      </c>
      <c r="D6">
        <v>504</v>
      </c>
      <c r="E6">
        <f>C6*0.15</f>
        <v>4500</v>
      </c>
      <c r="F6">
        <f>(C6-E6)*0.3</f>
        <v>7650</v>
      </c>
      <c r="G6">
        <v>0</v>
      </c>
      <c r="H6">
        <v>500</v>
      </c>
      <c r="I6">
        <f>C6+D6-E6-F6-G6+H6</f>
        <v>18854</v>
      </c>
    </row>
    <row r="7" spans="1:9">
      <c r="A7">
        <v>6</v>
      </c>
      <c r="B7" t="s">
        <v>14</v>
      </c>
      <c r="C7">
        <v>8888</v>
      </c>
      <c r="D7">
        <v>500</v>
      </c>
      <c r="E7">
        <f>C7*0.15</f>
        <v>1333.2</v>
      </c>
      <c r="F7">
        <f>(C7-E7)*0.3</f>
        <v>2266.44</v>
      </c>
      <c r="G7">
        <v>1</v>
      </c>
      <c r="H7">
        <v>501</v>
      </c>
      <c r="I7">
        <f>C7+D7-E7-F7-G7+H7</f>
        <v>6288.36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liangchao</dc:creator>
  <cp:lastModifiedBy>銀色銃弾</cp:lastModifiedBy>
  <dcterms:created xsi:type="dcterms:W3CDTF">2023-01-31T02:52:00Z</dcterms:created>
  <dcterms:modified xsi:type="dcterms:W3CDTF">2023-01-31T10:32:48Z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329279398B899BCD8BA1D763759E8E59</vt:lpwstr>
  </property>
  <property fmtid="{D5CDD505-2E9C-101B-9397-08002B2CF9AE}" pid="3" name="KSOProductBuildVer">
    <vt:lpwstr>2052-5.1.1.7676</vt:lpwstr>
  </property>
</Properties>
</file>