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to_share_with_bofidi/2025.02.26/input_output/"/>
    </mc:Choice>
  </mc:AlternateContent>
  <xr:revisionPtr revIDLastSave="0" documentId="13_ncr:1_{741CDA7A-89EE-0648-9E2F-F878F97ACA1F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current" sheetId="1" r:id="rId1"/>
    <sheet name="previous_excel_file" sheetId="3" r:id="rId2"/>
    <sheet name="previous_tests" sheetId="2" r:id="rId3"/>
  </sheets>
  <definedNames>
    <definedName name="_xlnm._FilterDatabase" localSheetId="0" hidden="1">current!$A$1:$I$175</definedName>
    <definedName name="_xlnm._FilterDatabase" localSheetId="1" hidden="1">previous_excel_file!$A$1:$I$111</definedName>
    <definedName name="_xlnm._FilterDatabase" localSheetId="2" hidden="1">previous_tests!$A$1:$J$39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" l="1"/>
  <c r="J37" i="2"/>
  <c r="J32" i="2"/>
  <c r="J31" i="2"/>
  <c r="J29" i="2"/>
  <c r="J28" i="2"/>
  <c r="J27" i="2"/>
  <c r="J26" i="2"/>
  <c r="J25" i="2"/>
  <c r="J24" i="2"/>
  <c r="J23" i="2"/>
  <c r="J22" i="2"/>
  <c r="J21" i="2"/>
  <c r="J20" i="2"/>
  <c r="J16" i="2"/>
  <c r="J12" i="2"/>
  <c r="I2" i="2"/>
  <c r="J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2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2" i="3"/>
  <c r="J4" i="2"/>
  <c r="J5" i="2"/>
  <c r="J6" i="2"/>
  <c r="J7" i="2"/>
  <c r="J8" i="2"/>
  <c r="J9" i="2"/>
  <c r="J10" i="2"/>
  <c r="J11" i="2"/>
  <c r="J13" i="2"/>
  <c r="J14" i="2"/>
  <c r="J15" i="2"/>
  <c r="J17" i="2"/>
  <c r="J18" i="2"/>
  <c r="J19" i="2"/>
  <c r="J30" i="2"/>
  <c r="J33" i="2"/>
  <c r="J34" i="2"/>
  <c r="J35" i="2"/>
  <c r="J36" i="2"/>
  <c r="J3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</calcChain>
</file>

<file path=xl/sharedStrings.xml><?xml version="1.0" encoding="utf-8"?>
<sst xmlns="http://schemas.openxmlformats.org/spreadsheetml/2006/main" count="2029" uniqueCount="1034">
  <si>
    <t>71021006969</t>
  </si>
  <si>
    <t>1277.84</t>
  </si>
  <si>
    <t>3073.29</t>
  </si>
  <si>
    <t>2808.46</t>
  </si>
  <si>
    <t>86010958090</t>
  </si>
  <si>
    <t>-1362.3</t>
  </si>
  <si>
    <t>-1310.04</t>
  </si>
  <si>
    <t>-1129.5300000000002</t>
  </si>
  <si>
    <t>-1117.02</t>
  </si>
  <si>
    <t>-633.4199999999998</t>
  </si>
  <si>
    <t>85080114121</t>
  </si>
  <si>
    <t>-1384.8</t>
  </si>
  <si>
    <t>-473.16</t>
  </si>
  <si>
    <t>-267.58</t>
  </si>
  <si>
    <t>87040920126</t>
  </si>
  <si>
    <t>-7738.28</t>
  </si>
  <si>
    <t>-7430.13</t>
  </si>
  <si>
    <t>-7686.93</t>
  </si>
  <si>
    <t>80011225802</t>
  </si>
  <si>
    <t>-2420.0</t>
  </si>
  <si>
    <t>-1703.54</t>
  </si>
  <si>
    <t>-2663.54</t>
  </si>
  <si>
    <t>-1510.0</t>
  </si>
  <si>
    <t>88061224623</t>
  </si>
  <si>
    <t>-622.18</t>
  </si>
  <si>
    <t>-2.6399999999999864</t>
  </si>
  <si>
    <t>-267.47</t>
  </si>
  <si>
    <t>88032617442</t>
  </si>
  <si>
    <t>444.5</t>
  </si>
  <si>
    <t>873.6100000000001</t>
  </si>
  <si>
    <t>776.48</t>
  </si>
  <si>
    <t>86121015280</t>
  </si>
  <si>
    <t>57.71</t>
  </si>
  <si>
    <t>463.77</t>
  </si>
  <si>
    <t>198.95000000000027</t>
  </si>
  <si>
    <t>83062137997</t>
  </si>
  <si>
    <t>-1772.67</t>
  </si>
  <si>
    <t>-1053.16</t>
  </si>
  <si>
    <t>1411.42</t>
  </si>
  <si>
    <t>-1163.82</t>
  </si>
  <si>
    <t>80091531904</t>
  </si>
  <si>
    <t>805.17</t>
  </si>
  <si>
    <t>1277.85</t>
  </si>
  <si>
    <t>1348.6999999999998</t>
  </si>
  <si>
    <t>1086.05</t>
  </si>
  <si>
    <t>1155.4199999999998</t>
  </si>
  <si>
    <t>89051637777</t>
  </si>
  <si>
    <t>-3627.39</t>
  </si>
  <si>
    <t>-3309.61</t>
  </si>
  <si>
    <t>92080323910</t>
  </si>
  <si>
    <t>-917.63</t>
  </si>
  <si>
    <t>-577.9</t>
  </si>
  <si>
    <t>-537.95</t>
  </si>
  <si>
    <t>87041440956</t>
  </si>
  <si>
    <t>-579.19</t>
  </si>
  <si>
    <t>56.41000000000008</t>
  </si>
  <si>
    <t>234.17999999999995</t>
  </si>
  <si>
    <t>-71.11000000000013</t>
  </si>
  <si>
    <t>163.64</t>
  </si>
  <si>
    <t>82081421576</t>
  </si>
  <si>
    <t>-1747.01</t>
  </si>
  <si>
    <t>-259.33</t>
  </si>
  <si>
    <t>-158.29</t>
  </si>
  <si>
    <t>56100443116</t>
  </si>
  <si>
    <t>4988.32</t>
  </si>
  <si>
    <t>4943.7699999999995</t>
  </si>
  <si>
    <t>5042.59</t>
  </si>
  <si>
    <t>4943.77</t>
  </si>
  <si>
    <t>5042.009999999999</t>
  </si>
  <si>
    <t>64090821183</t>
  </si>
  <si>
    <t>-545.76</t>
  </si>
  <si>
    <t>89.82000000000016</t>
  </si>
  <si>
    <t>-175.01</t>
  </si>
  <si>
    <t>69070720714</t>
  </si>
  <si>
    <t>-216.34</t>
  </si>
  <si>
    <t>1397.2400000000007</t>
  </si>
  <si>
    <t>61601.52</t>
  </si>
  <si>
    <t>2217.2400000000007</t>
  </si>
  <si>
    <t>60516.69</t>
  </si>
  <si>
    <t>66051629168</t>
  </si>
  <si>
    <t>-1540.6</t>
  </si>
  <si>
    <t>-1222.8</t>
  </si>
  <si>
    <t>71041224145</t>
  </si>
  <si>
    <t>-956.98</t>
  </si>
  <si>
    <t>-639.19</t>
  </si>
  <si>
    <t>71021541855</t>
  </si>
  <si>
    <t>-1944.67</t>
  </si>
  <si>
    <t>-2418.68</t>
  </si>
  <si>
    <t>73061516983</t>
  </si>
  <si>
    <t>-2011.08</t>
  </si>
  <si>
    <t>-1557.6799999999998</t>
  </si>
  <si>
    <t>-1501.0300000000002</t>
  </si>
  <si>
    <t>-1767.0900000000001</t>
  </si>
  <si>
    <t>-1710.6000000000001</t>
  </si>
  <si>
    <t>87011712238</t>
  </si>
  <si>
    <t>-1870.08</t>
  </si>
  <si>
    <t>-2182.57</t>
  </si>
  <si>
    <t>-1811.5</t>
  </si>
  <si>
    <t>-1955.28</t>
  </si>
  <si>
    <t>66081120930</t>
  </si>
  <si>
    <t>-5033.53</t>
  </si>
  <si>
    <t>-5592.58</t>
  </si>
  <si>
    <t>-5597.98</t>
  </si>
  <si>
    <t>-5756.24</t>
  </si>
  <si>
    <t>-4531.17</t>
  </si>
  <si>
    <t>66100217953</t>
  </si>
  <si>
    <t>1779.86</t>
  </si>
  <si>
    <t>2171.48</t>
  </si>
  <si>
    <t>2008.3000000000002</t>
  </si>
  <si>
    <t>2567.15</t>
  </si>
  <si>
    <t>79051931533</t>
  </si>
  <si>
    <t>-603.78</t>
  </si>
  <si>
    <t>-285.9899999999999</t>
  </si>
  <si>
    <t>32.210000000000036</t>
  </si>
  <si>
    <t>-550.81</t>
  </si>
  <si>
    <t>-232.61</t>
  </si>
  <si>
    <t>73112223734</t>
  </si>
  <si>
    <t>23883.64</t>
  </si>
  <si>
    <t>-2604.82</t>
  </si>
  <si>
    <t>-1276.45</t>
  </si>
  <si>
    <t>-2864.12</t>
  </si>
  <si>
    <t>20.8599999999999</t>
  </si>
  <si>
    <t>86040723432</t>
  </si>
  <si>
    <t>-5179.13</t>
  </si>
  <si>
    <t>-4533.19</t>
  </si>
  <si>
    <t>-5005.3</t>
  </si>
  <si>
    <t>74012128465</t>
  </si>
  <si>
    <t>-2844.08</t>
  </si>
  <si>
    <t>-2208.48</t>
  </si>
  <si>
    <t>-2473.31</t>
  </si>
  <si>
    <t>71033132266</t>
  </si>
  <si>
    <t>3847.42</t>
  </si>
  <si>
    <t>4165.21</t>
  </si>
  <si>
    <t>3900.3900000000003</t>
  </si>
  <si>
    <t>83061428612</t>
  </si>
  <si>
    <t>3896.27</t>
  </si>
  <si>
    <t>4240.93</t>
  </si>
  <si>
    <t>4445.51</t>
  </si>
  <si>
    <t>60052956950</t>
  </si>
  <si>
    <t>-2305.99</t>
  </si>
  <si>
    <t>-1988.2</t>
  </si>
  <si>
    <t>-2253.0299999999997</t>
  </si>
  <si>
    <t>68040729380</t>
  </si>
  <si>
    <t>-1060.0</t>
  </si>
  <si>
    <t>2830.42</t>
  </si>
  <si>
    <t>2930.39</t>
  </si>
  <si>
    <t>2930.42</t>
  </si>
  <si>
    <t>59091026261</t>
  </si>
  <si>
    <t>-1558.4</t>
  </si>
  <si>
    <t>-922.81</t>
  </si>
  <si>
    <t>-1187.63</t>
  </si>
  <si>
    <t>66051716963</t>
  </si>
  <si>
    <t>4028.06</t>
  </si>
  <si>
    <t>4681.23</t>
  </si>
  <si>
    <t>4416.41</t>
  </si>
  <si>
    <t>91122727636</t>
  </si>
  <si>
    <t>-2035.36</t>
  </si>
  <si>
    <t>-1441.5</t>
  </si>
  <si>
    <t>84072847414</t>
  </si>
  <si>
    <t>71103045908</t>
  </si>
  <si>
    <t>127442.58</t>
  </si>
  <si>
    <t>127392.3</t>
  </si>
  <si>
    <t>127388.08</t>
  </si>
  <si>
    <t>127318.0</t>
  </si>
  <si>
    <t>60120533484</t>
  </si>
  <si>
    <t>12381.9</t>
  </si>
  <si>
    <t>12358.28</t>
  </si>
  <si>
    <t>17307.7</t>
  </si>
  <si>
    <t>12280.91</t>
  </si>
  <si>
    <t>17546.4</t>
  </si>
  <si>
    <t>79031607954</t>
  </si>
  <si>
    <t>-3590.57</t>
  </si>
  <si>
    <t>-2588.9900000000007</t>
  </si>
  <si>
    <t>4288.8099999999995</t>
  </si>
  <si>
    <t>-3604.66</t>
  </si>
  <si>
    <t>2903.8899999999994</t>
  </si>
  <si>
    <t>86020625725</t>
  </si>
  <si>
    <t>3532.24</t>
  </si>
  <si>
    <t>3850.04</t>
  </si>
  <si>
    <t>80120831347</t>
  </si>
  <si>
    <t>-2701.23</t>
  </si>
  <si>
    <t>-2366.57</t>
  </si>
  <si>
    <t>-2388.64</t>
  </si>
  <si>
    <t>80012203720</t>
  </si>
  <si>
    <t>2004.77</t>
  </si>
  <si>
    <t>2322.55</t>
  </si>
  <si>
    <t>2491.16</t>
  </si>
  <si>
    <t>81100714558</t>
  </si>
  <si>
    <t>-619.45</t>
  </si>
  <si>
    <t>-301.66</t>
  </si>
  <si>
    <t>80031712301</t>
  </si>
  <si>
    <t>-11570.96</t>
  </si>
  <si>
    <t>-11127.1</t>
  </si>
  <si>
    <t>-11391.920000000002</t>
  </si>
  <si>
    <t>79011202322</t>
  </si>
  <si>
    <t>4288.81</t>
  </si>
  <si>
    <t>6063.78</t>
  </si>
  <si>
    <t>8793.78</t>
  </si>
  <si>
    <t>8651.45</t>
  </si>
  <si>
    <t>71062826342</t>
  </si>
  <si>
    <t>-3964.53</t>
  </si>
  <si>
    <t>-1961.47</t>
  </si>
  <si>
    <t>-1953.8</t>
  </si>
  <si>
    <t>-2226.3</t>
  </si>
  <si>
    <t>-2218.63</t>
  </si>
  <si>
    <t>80110557562</t>
  </si>
  <si>
    <t>29.48</t>
  </si>
  <si>
    <t>657.85</t>
  </si>
  <si>
    <t>614.4</t>
  </si>
  <si>
    <t>57.449999999999996</t>
  </si>
  <si>
    <t>65021442153</t>
  </si>
  <si>
    <t>5994.98</t>
  </si>
  <si>
    <t>6643.29</t>
  </si>
  <si>
    <t>6378.47</t>
  </si>
  <si>
    <t>6227.650000000001</t>
  </si>
  <si>
    <t>79120602583</t>
  </si>
  <si>
    <t>-13116.72</t>
  </si>
  <si>
    <t>-11910.05</t>
  </si>
  <si>
    <t>-12815.11</t>
  </si>
  <si>
    <t>-12177.58</t>
  </si>
  <si>
    <t>85070421346</t>
  </si>
  <si>
    <t>-3304.27</t>
  </si>
  <si>
    <t>-807.34</t>
  </si>
  <si>
    <t>-2774.77</t>
  </si>
  <si>
    <t>-4001.56</t>
  </si>
  <si>
    <t>-2000.6399999999999</t>
  </si>
  <si>
    <t>80091134994</t>
  </si>
  <si>
    <t>-2050.43</t>
  </si>
  <si>
    <t>-1732.65</t>
  </si>
  <si>
    <t>83051424744</t>
  </si>
  <si>
    <t>-5414.88</t>
  </si>
  <si>
    <t>-5097.1</t>
  </si>
  <si>
    <t>83060139502</t>
  </si>
  <si>
    <t>1910.56</t>
  </si>
  <si>
    <t>2228.36</t>
  </si>
  <si>
    <t>68041538737</t>
  </si>
  <si>
    <t>1609.7</t>
  </si>
  <si>
    <t>2906.2</t>
  </si>
  <si>
    <t>3756.2799999999997</t>
  </si>
  <si>
    <t>3488.3199999999997</t>
  </si>
  <si>
    <t>4052.45</t>
  </si>
  <si>
    <t>86080827685</t>
  </si>
  <si>
    <t>-3098.48</t>
  </si>
  <si>
    <t>-2462.89</t>
  </si>
  <si>
    <t>-2148.72</t>
  </si>
  <si>
    <t>-2486.96</t>
  </si>
  <si>
    <t>-2170.43</t>
  </si>
  <si>
    <t>83033142323</t>
  </si>
  <si>
    <t>393.72</t>
  </si>
  <si>
    <t>6509.66</t>
  </si>
  <si>
    <t>8524.23</t>
  </si>
  <si>
    <t>7329.66</t>
  </si>
  <si>
    <t>7704.23</t>
  </si>
  <si>
    <t>82062131543</t>
  </si>
  <si>
    <t>-8152.83</t>
  </si>
  <si>
    <t>-7723.73</t>
  </si>
  <si>
    <t>-6366.6</t>
  </si>
  <si>
    <t>-7947.91</t>
  </si>
  <si>
    <t>82110247404</t>
  </si>
  <si>
    <t>-3642.28</t>
  </si>
  <si>
    <t>-4076.38</t>
  </si>
  <si>
    <t>69071750793</t>
  </si>
  <si>
    <t>1006.96</t>
  </si>
  <si>
    <t>1324.75</t>
  </si>
  <si>
    <t>1059.92</t>
  </si>
  <si>
    <t>83051229556</t>
  </si>
  <si>
    <t>-7724.91</t>
  </si>
  <si>
    <t>-6861.25</t>
  </si>
  <si>
    <t>-7692.41</t>
  </si>
  <si>
    <t>79112238908</t>
  </si>
  <si>
    <t>-3716.57</t>
  </si>
  <si>
    <t>-3878.11</t>
  </si>
  <si>
    <t>66031903526</t>
  </si>
  <si>
    <t>-2824.18</t>
  </si>
  <si>
    <t>-1313.41</t>
  </si>
  <si>
    <t>4338.46</t>
  </si>
  <si>
    <t>1323.98</t>
  </si>
  <si>
    <t>6976.219999999999</t>
  </si>
  <si>
    <t>62021459312</t>
  </si>
  <si>
    <t>5722.02</t>
  </si>
  <si>
    <t>10655.71</t>
  </si>
  <si>
    <t>1981.81</t>
  </si>
  <si>
    <t>10600.72</t>
  </si>
  <si>
    <t>66062344797</t>
  </si>
  <si>
    <t>-1446.87</t>
  </si>
  <si>
    <t>3703.0</t>
  </si>
  <si>
    <t>65052128696</t>
  </si>
  <si>
    <t>7171.95</t>
  </si>
  <si>
    <t>11132.45</t>
  </si>
  <si>
    <t>7818.19</t>
  </si>
  <si>
    <t>7542.74</t>
  </si>
  <si>
    <t>10638.92</t>
  </si>
  <si>
    <t>69102823556</t>
  </si>
  <si>
    <t>-1072.03</t>
  </si>
  <si>
    <t>-1016.1700000000001</t>
  </si>
  <si>
    <t>2285.27</t>
  </si>
  <si>
    <t>-1355.8999999999999</t>
  </si>
  <si>
    <t>1945.55</t>
  </si>
  <si>
    <t>71073006788</t>
  </si>
  <si>
    <t>3260.24</t>
  </si>
  <si>
    <t>3908.5699999999997</t>
  </si>
  <si>
    <t>4089.8099999999995</t>
  </si>
  <si>
    <t>3633.12</t>
  </si>
  <si>
    <t>3710.3499999999995</t>
  </si>
  <si>
    <t>83052250729</t>
  </si>
  <si>
    <t>-3403.73</t>
  </si>
  <si>
    <t>-3234.99</t>
  </si>
  <si>
    <t>-3013.33</t>
  </si>
  <si>
    <t>89031434459</t>
  </si>
  <si>
    <t>-3111.44</t>
  </si>
  <si>
    <t>-3921.49</t>
  </si>
  <si>
    <t>-3101.49</t>
  </si>
  <si>
    <t>-3166.24</t>
  </si>
  <si>
    <t>-3986.24</t>
  </si>
  <si>
    <t>70112640373</t>
  </si>
  <si>
    <t>7337.38</t>
  </si>
  <si>
    <t>7972.96</t>
  </si>
  <si>
    <t>7708.14</t>
  </si>
  <si>
    <t>66060601767</t>
  </si>
  <si>
    <t>-3215.67</t>
  </si>
  <si>
    <t>-6383.21</t>
  </si>
  <si>
    <t>-2829.43</t>
  </si>
  <si>
    <t>-3094.26</t>
  </si>
  <si>
    <t>-6648.04</t>
  </si>
  <si>
    <t>61060666293</t>
  </si>
  <si>
    <t>4259.2</t>
  </si>
  <si>
    <t>4564.08</t>
  </si>
  <si>
    <t>4288.63</t>
  </si>
  <si>
    <t>4152.2</t>
  </si>
  <si>
    <t>82011348182</t>
  </si>
  <si>
    <t>-2413.57</t>
  </si>
  <si>
    <t>-1777.96</t>
  </si>
  <si>
    <t>-1603.46</t>
  </si>
  <si>
    <t>-1808.4599999999998</t>
  </si>
  <si>
    <t>-1642.5</t>
  </si>
  <si>
    <t>79050908380</t>
  </si>
  <si>
    <t>-5788.62</t>
  </si>
  <si>
    <t>-5153.030000000001</t>
  </si>
  <si>
    <t>-5417.85</t>
  </si>
  <si>
    <t>91082054447</t>
  </si>
  <si>
    <t>5309.33</t>
  </si>
  <si>
    <t>4829.43</t>
  </si>
  <si>
    <t>-1681.52</t>
  </si>
  <si>
    <t>88122010959</t>
  </si>
  <si>
    <t>-272.89</t>
  </si>
  <si>
    <t>-949.5</t>
  </si>
  <si>
    <t>86072730363</t>
  </si>
  <si>
    <t>2187.37</t>
  </si>
  <si>
    <t>2790.8199999999997</t>
  </si>
  <si>
    <t>2539.3799999999997</t>
  </si>
  <si>
    <t>2683.7599999999998</t>
  </si>
  <si>
    <t>82092308837</t>
  </si>
  <si>
    <t>-2882.22</t>
  </si>
  <si>
    <t>-1674.65</t>
  </si>
  <si>
    <t>-1939.47</t>
  </si>
  <si>
    <t>66051719834</t>
  </si>
  <si>
    <t>944.87</t>
  </si>
  <si>
    <t>1551.5500000000002</t>
  </si>
  <si>
    <t>1310.8000000000002</t>
  </si>
  <si>
    <t>81123110571</t>
  </si>
  <si>
    <t>-2968.48</t>
  </si>
  <si>
    <t>-2659.07</t>
  </si>
  <si>
    <t>489.68000000000006</t>
  </si>
  <si>
    <t>-330.07</t>
  </si>
  <si>
    <t>1178.68</t>
  </si>
  <si>
    <t>79071947185</t>
  </si>
  <si>
    <t>-2121.03</t>
  </si>
  <si>
    <t>-1299.0500000000002</t>
  </si>
  <si>
    <t>-1550.5300000000002</t>
  </si>
  <si>
    <t>80113012949</t>
  </si>
  <si>
    <t>1259.81</t>
  </si>
  <si>
    <t>1642.78</t>
  </si>
  <si>
    <t>2143.5</t>
  </si>
  <si>
    <t>69100651053</t>
  </si>
  <si>
    <t>-1880.0</t>
  </si>
  <si>
    <t>-2692.69</t>
  </si>
  <si>
    <t>-672.69</t>
  </si>
  <si>
    <t>69040948741</t>
  </si>
  <si>
    <t>1802.46</t>
  </si>
  <si>
    <t>2078.6400000000003</t>
  </si>
  <si>
    <t>3433.9399999999996</t>
  </si>
  <si>
    <t>80110831142</t>
  </si>
  <si>
    <t>1575.51</t>
  </si>
  <si>
    <t>2002.16</t>
  </si>
  <si>
    <t>1893.3</t>
  </si>
  <si>
    <t>80022920438</t>
  </si>
  <si>
    <t>1968.0</t>
  </si>
  <si>
    <t>2285.79</t>
  </si>
  <si>
    <t>2450.93</t>
  </si>
  <si>
    <t>83052919930</t>
  </si>
  <si>
    <t>-9929.05</t>
  </si>
  <si>
    <t>-9289.630000000001</t>
  </si>
  <si>
    <t>-9247.619999999999</t>
  </si>
  <si>
    <t>-9549.61</t>
  </si>
  <si>
    <t>-9507.58</t>
  </si>
  <si>
    <t>85120922318</t>
  </si>
  <si>
    <t>-5036.71</t>
  </si>
  <si>
    <t>-2678.88</t>
  </si>
  <si>
    <t>-4355.700000000001</t>
  </si>
  <si>
    <t>-2943.71</t>
  </si>
  <si>
    <t>85090663761</t>
  </si>
  <si>
    <t>-1134.72</t>
  </si>
  <si>
    <t>-1090.1599999999999</t>
  </si>
  <si>
    <t>-1051.17</t>
  </si>
  <si>
    <t>69112713893</t>
  </si>
  <si>
    <t>-8083.58</t>
  </si>
  <si>
    <t>-7890.9800000000005</t>
  </si>
  <si>
    <t>81120123367</t>
  </si>
  <si>
    <t>-3873.26</t>
  </si>
  <si>
    <t>-3237.7000000000003</t>
  </si>
  <si>
    <t>-2828.9</t>
  </si>
  <si>
    <t>-3502.52</t>
  </si>
  <si>
    <t>-3093.73</t>
  </si>
  <si>
    <t>80090405912</t>
  </si>
  <si>
    <t>-12026.01</t>
  </si>
  <si>
    <t>-12558.58</t>
  </si>
  <si>
    <t>-10857.869999999999</t>
  </si>
  <si>
    <t>-10902.59</t>
  </si>
  <si>
    <t>69100637294</t>
  </si>
  <si>
    <t>1671.79</t>
  </si>
  <si>
    <t>2012.45</t>
  </si>
  <si>
    <t>2075.25</t>
  </si>
  <si>
    <t>2681.59</t>
  </si>
  <si>
    <t>79031462751</t>
  </si>
  <si>
    <t>-6777.37</t>
  </si>
  <si>
    <t>-7392.290000000001</t>
  </si>
  <si>
    <t>-6405.55</t>
  </si>
  <si>
    <t>-6670.37</t>
  </si>
  <si>
    <t>70100854774</t>
  </si>
  <si>
    <t>1763.61</t>
  </si>
  <si>
    <t>2838.67</t>
  </si>
  <si>
    <t>3970.17</t>
  </si>
  <si>
    <t>2597.8199999999997</t>
  </si>
  <si>
    <t>3746.6</t>
  </si>
  <si>
    <t>79081410724</t>
  </si>
  <si>
    <t>-2414.0</t>
  </si>
  <si>
    <t>-4091.9900000000002</t>
  </si>
  <si>
    <t>-1346.57</t>
  </si>
  <si>
    <t>-1309.49</t>
  </si>
  <si>
    <t>85081430351</t>
  </si>
  <si>
    <t>91.26</t>
  </si>
  <si>
    <t>376.85</t>
  </si>
  <si>
    <t>437.7299999999999</t>
  </si>
  <si>
    <t>435.4200000000001</t>
  </si>
  <si>
    <t>640.24</t>
  </si>
  <si>
    <t>66072940959</t>
  </si>
  <si>
    <t>1853.58</t>
  </si>
  <si>
    <t>2144.84</t>
  </si>
  <si>
    <t>65020441568</t>
  </si>
  <si>
    <t>-947.51</t>
  </si>
  <si>
    <t>-1096.53</t>
  </si>
  <si>
    <t>-1273.78</t>
  </si>
  <si>
    <t>-203.61</t>
  </si>
  <si>
    <t>79122109350</t>
  </si>
  <si>
    <t>-2038.91</t>
  </si>
  <si>
    <t>1715.71</t>
  </si>
  <si>
    <t>1754.19</t>
  </si>
  <si>
    <t>80080328503</t>
  </si>
  <si>
    <t>-2928.32</t>
  </si>
  <si>
    <t>-1566.85</t>
  </si>
  <si>
    <t>2342.42</t>
  </si>
  <si>
    <t>789.1199999999999</t>
  </si>
  <si>
    <t>4698.39</t>
  </si>
  <si>
    <t>71050734895</t>
  </si>
  <si>
    <t>-2371.73</t>
  </si>
  <si>
    <t>-2032.01</t>
  </si>
  <si>
    <t>70041338445</t>
  </si>
  <si>
    <t>-12901.22</t>
  </si>
  <si>
    <t>-12583.43</t>
  </si>
  <si>
    <t>71021914118</t>
  </si>
  <si>
    <t>-3001.85</t>
  </si>
  <si>
    <t>-1688.67</t>
  </si>
  <si>
    <t>-1235.43</t>
  </si>
  <si>
    <t>-1686.24</t>
  </si>
  <si>
    <t>-1180.9699999999998</t>
  </si>
  <si>
    <t>71042004501</t>
  </si>
  <si>
    <t>-1406.68</t>
  </si>
  <si>
    <t>-1352.68</t>
  </si>
  <si>
    <t>83031524304</t>
  </si>
  <si>
    <t>-4221.41</t>
  </si>
  <si>
    <t>-3541.96</t>
  </si>
  <si>
    <t>-3881.69</t>
  </si>
  <si>
    <t>71072323929</t>
  </si>
  <si>
    <t>-4634.0</t>
  </si>
  <si>
    <t>-3797.0699999999997</t>
  </si>
  <si>
    <t>-3790.0</t>
  </si>
  <si>
    <t>-4610.0</t>
  </si>
  <si>
    <t>69112404186</t>
  </si>
  <si>
    <t>549.67</t>
  </si>
  <si>
    <t>861.2199999999999</t>
  </si>
  <si>
    <t>609.24</t>
  </si>
  <si>
    <t>81020722321</t>
  </si>
  <si>
    <t>763.92</t>
  </si>
  <si>
    <t>1255.81</t>
  </si>
  <si>
    <t>2610.44</t>
  </si>
  <si>
    <t>70103134967</t>
  </si>
  <si>
    <t>1976.18</t>
  </si>
  <si>
    <t>267.65</t>
  </si>
  <si>
    <t>6149.94</t>
  </si>
  <si>
    <t>88102423194</t>
  </si>
  <si>
    <t>5906.19</t>
  </si>
  <si>
    <t>5925.17</t>
  </si>
  <si>
    <t>6096.23</t>
  </si>
  <si>
    <t>5953.12</t>
  </si>
  <si>
    <t>6250.59</t>
  </si>
  <si>
    <t>81123033169</t>
  </si>
  <si>
    <t>-5622.84</t>
  </si>
  <si>
    <t>-4987.27</t>
  </si>
  <si>
    <t>-5252.1</t>
  </si>
  <si>
    <t>58012305790</t>
  </si>
  <si>
    <t>-89.52</t>
  </si>
  <si>
    <t>216.72000000000116</t>
  </si>
  <si>
    <t>-23.239999999997963</t>
  </si>
  <si>
    <t>83113031226</t>
  </si>
  <si>
    <t>333.24</t>
  </si>
  <si>
    <t>-1740.21</t>
  </si>
  <si>
    <t>92061849368</t>
  </si>
  <si>
    <t>2617.93</t>
  </si>
  <si>
    <t>2948.46</t>
  </si>
  <si>
    <t>2838.4</t>
  </si>
  <si>
    <t>82072405625</t>
  </si>
  <si>
    <t>-1326.13</t>
  </si>
  <si>
    <t>-1011.55</t>
  </si>
  <si>
    <t>81073166162</t>
  </si>
  <si>
    <t>14675.02</t>
  </si>
  <si>
    <t>14673.96</t>
  </si>
  <si>
    <t>14676.609999999999</t>
  </si>
  <si>
    <t>61070803585</t>
  </si>
  <si>
    <t>736.2</t>
  </si>
  <si>
    <t>1053.99</t>
  </si>
  <si>
    <t>2562.93</t>
  </si>
  <si>
    <t>789.17</t>
  </si>
  <si>
    <t>2298.11</t>
  </si>
  <si>
    <t>82101922527</t>
  </si>
  <si>
    <t>-2628.57</t>
  </si>
  <si>
    <t>-1806.0200000000002</t>
  </si>
  <si>
    <t>-1752.19</t>
  </si>
  <si>
    <t>-2310.8</t>
  </si>
  <si>
    <t>-2024.7000000000003</t>
  </si>
  <si>
    <t>79012607337</t>
  </si>
  <si>
    <t>-709.01</t>
  </si>
  <si>
    <t>-391.22</t>
  </si>
  <si>
    <t>-366.82</t>
  </si>
  <si>
    <t>1244.22</t>
  </si>
  <si>
    <t>82042336417</t>
  </si>
  <si>
    <t>4959.3</t>
  </si>
  <si>
    <t>5673.36</t>
  </si>
  <si>
    <t>5594.88</t>
  </si>
  <si>
    <t>5372.04</t>
  </si>
  <si>
    <t>5418.89</t>
  </si>
  <si>
    <t>91042947017</t>
  </si>
  <si>
    <t>71698.31</t>
  </si>
  <si>
    <t>72028.86</t>
  </si>
  <si>
    <t>71810.77</t>
  </si>
  <si>
    <t>69090735475</t>
  </si>
  <si>
    <t>1569.87</t>
  </si>
  <si>
    <t>1241.62</t>
  </si>
  <si>
    <t>1863.06</t>
  </si>
  <si>
    <t>2598.6299999999997</t>
  </si>
  <si>
    <t>1875.51</t>
  </si>
  <si>
    <t>69021228344</t>
  </si>
  <si>
    <t>7204.72</t>
  </si>
  <si>
    <t>5889.26</t>
  </si>
  <si>
    <t>80030534938</t>
  </si>
  <si>
    <t>-4286.78</t>
  </si>
  <si>
    <t>-3647.49</t>
  </si>
  <si>
    <t>10345.74</t>
  </si>
  <si>
    <t>-5421.26</t>
  </si>
  <si>
    <t>8565.619999999999</t>
  </si>
  <si>
    <t>65121933559</t>
  </si>
  <si>
    <t>-3266.41</t>
  </si>
  <si>
    <t>-2800.11</t>
  </si>
  <si>
    <t>-2472.0</t>
  </si>
  <si>
    <t>-2638.69</t>
  </si>
  <si>
    <t>-2966.79</t>
  </si>
  <si>
    <t>71112806185</t>
  </si>
  <si>
    <t>1044.56</t>
  </si>
  <si>
    <t>1680.12</t>
  </si>
  <si>
    <t>1780.0500000000002</t>
  </si>
  <si>
    <t>1520.94</t>
  </si>
  <si>
    <t>1788.63</t>
  </si>
  <si>
    <t>59080418520</t>
  </si>
  <si>
    <t>8583.34</t>
  </si>
  <si>
    <t>9218.900000000001</t>
  </si>
  <si>
    <t>8954.08</t>
  </si>
  <si>
    <t>79120830831</t>
  </si>
  <si>
    <t>325.21</t>
  </si>
  <si>
    <t>642.99</t>
  </si>
  <si>
    <t>71112802029</t>
  </si>
  <si>
    <t>-776.73</t>
  </si>
  <si>
    <t>495.5</t>
  </si>
  <si>
    <t>579.6800000000003</t>
  </si>
  <si>
    <t>317.3299999999999</t>
  </si>
  <si>
    <t>399.6600000000003</t>
  </si>
  <si>
    <t>70111344731</t>
  </si>
  <si>
    <t>-1511.76</t>
  </si>
  <si>
    <t>-1800.7299999999998</t>
  </si>
  <si>
    <t>325.12000000000035</t>
  </si>
  <si>
    <t>-901.8700000000003</t>
  </si>
  <si>
    <t>-725.73</t>
  </si>
  <si>
    <t>83070204934</t>
  </si>
  <si>
    <t>-4371.89</t>
  </si>
  <si>
    <t>-3736.3</t>
  </si>
  <si>
    <t>-4001.13</t>
  </si>
  <si>
    <t>85040202381</t>
  </si>
  <si>
    <t>1163.13</t>
  </si>
  <si>
    <t>1398.79</t>
  </si>
  <si>
    <t>1451.87</t>
  </si>
  <si>
    <t>87111327674</t>
  </si>
  <si>
    <t>-4762.46</t>
  </si>
  <si>
    <t>-4126.88</t>
  </si>
  <si>
    <t>-4391.700000000001</t>
  </si>
  <si>
    <t>89042927969</t>
  </si>
  <si>
    <t>-1496.22</t>
  </si>
  <si>
    <t>-1363.81</t>
  </si>
  <si>
    <t>65022221420</t>
  </si>
  <si>
    <t>185.5</t>
  </si>
  <si>
    <t>3748.63</t>
  </si>
  <si>
    <t>971.1500000000001</t>
  </si>
  <si>
    <t>3508.29</t>
  </si>
  <si>
    <t>85020413193</t>
  </si>
  <si>
    <t>-2736.82</t>
  </si>
  <si>
    <t>-2101.25</t>
  </si>
  <si>
    <t>-2366.07</t>
  </si>
  <si>
    <t>82080939942</t>
  </si>
  <si>
    <t>-4950.03</t>
  </si>
  <si>
    <t>-4314.44</t>
  </si>
  <si>
    <t>-4210.07</t>
  </si>
  <si>
    <t>-4496.4800000000005</t>
  </si>
  <si>
    <t>-4391.8</t>
  </si>
  <si>
    <t>90010931551</t>
  </si>
  <si>
    <t>0.44</t>
  </si>
  <si>
    <t>0.19</t>
  </si>
  <si>
    <t>1001.91</t>
  </si>
  <si>
    <t>79011600517</t>
  </si>
  <si>
    <t>-11918.55</t>
  </si>
  <si>
    <t>-2382.54</t>
  </si>
  <si>
    <t>-11600.759999999998</t>
  </si>
  <si>
    <t>89091915444</t>
  </si>
  <si>
    <t>-3528.26</t>
  </si>
  <si>
    <t>-3196.45</t>
  </si>
  <si>
    <t>-2572.55</t>
  </si>
  <si>
    <t>89060167245</t>
  </si>
  <si>
    <t>-3250.07</t>
  </si>
  <si>
    <t>-6356.48</t>
  </si>
  <si>
    <t>-2790.05</t>
  </si>
  <si>
    <t>-3067.52</t>
  </si>
  <si>
    <t>-6624.110000000001</t>
  </si>
  <si>
    <t>78110302449</t>
  </si>
  <si>
    <t>-4382.86</t>
  </si>
  <si>
    <t>-3747.3</t>
  </si>
  <si>
    <t>-4012.13</t>
  </si>
  <si>
    <t>71033003691</t>
  </si>
  <si>
    <t>-4150.05</t>
  </si>
  <si>
    <t>-3766.92</t>
  </si>
  <si>
    <t>-3075.11</t>
  </si>
  <si>
    <t>-4031.74</t>
  </si>
  <si>
    <t>-3339.93</t>
  </si>
  <si>
    <t>73090228191</t>
  </si>
  <si>
    <t>12532.73</t>
  </si>
  <si>
    <t>12479.44</t>
  </si>
  <si>
    <t>14003.85</t>
  </si>
  <si>
    <t>13739.47</t>
  </si>
  <si>
    <t>90110319929</t>
  </si>
  <si>
    <t>1240.58</t>
  </si>
  <si>
    <t>790.14</t>
  </si>
  <si>
    <t>2332.14</t>
  </si>
  <si>
    <t>71042927880</t>
  </si>
  <si>
    <t>4253.71</t>
  </si>
  <si>
    <t>4137.92</t>
  </si>
  <si>
    <t>73061517181</t>
  </si>
  <si>
    <t>-2916.21</t>
  </si>
  <si>
    <t>-2155.75</t>
  </si>
  <si>
    <t>-1335.75</t>
  </si>
  <si>
    <t>-2378.57</t>
  </si>
  <si>
    <t>73051027028</t>
  </si>
  <si>
    <t>3007.94</t>
  </si>
  <si>
    <t>2719.6800000000003</t>
  </si>
  <si>
    <t>2455.3</t>
  </si>
  <si>
    <t>2655.13</t>
  </si>
  <si>
    <t>66092303149</t>
  </si>
  <si>
    <t>-1659.0</t>
  </si>
  <si>
    <t>-1295.73</t>
  </si>
  <si>
    <t>-942.65</t>
  </si>
  <si>
    <t>-1289.81</t>
  </si>
  <si>
    <t>80111019994</t>
  </si>
  <si>
    <t>-4444.5</t>
  </si>
  <si>
    <t>-4126.71</t>
  </si>
  <si>
    <t>-3881.33</t>
  </si>
  <si>
    <t>-4146.16</t>
  </si>
  <si>
    <t>-4391.54</t>
  </si>
  <si>
    <t>69042020194</t>
  </si>
  <si>
    <t>4461.07</t>
  </si>
  <si>
    <t>4971.46</t>
  </si>
  <si>
    <t>4810.96</t>
  </si>
  <si>
    <t>65052932511</t>
  </si>
  <si>
    <t>1176.55</t>
  </si>
  <si>
    <t>1812.13</t>
  </si>
  <si>
    <t>1547.31</t>
  </si>
  <si>
    <t>79020527782</t>
  </si>
  <si>
    <t>-6356.15</t>
  </si>
  <si>
    <t>-5651.87</t>
  </si>
  <si>
    <t>-9032.599999999999</t>
  </si>
  <si>
    <t>80022829772</t>
  </si>
  <si>
    <t>22643.28</t>
  </si>
  <si>
    <t>22975.39</t>
  </si>
  <si>
    <t>22724.98</t>
  </si>
  <si>
    <t>22418.39</t>
  </si>
  <si>
    <t>80082707377</t>
  </si>
  <si>
    <t>-1187.54</t>
  </si>
  <si>
    <t>-551.95</t>
  </si>
  <si>
    <t>-816.77</t>
  </si>
  <si>
    <t>66042933020</t>
  </si>
  <si>
    <t>-1821.13</t>
  </si>
  <si>
    <t>-1503.35</t>
  </si>
  <si>
    <t>64120639577</t>
  </si>
  <si>
    <t>4491.96</t>
  </si>
  <si>
    <t>5194.969999999999</t>
  </si>
  <si>
    <t>5687.21</t>
  </si>
  <si>
    <t>4930.139999999999</t>
  </si>
  <si>
    <t>5221.0</t>
  </si>
  <si>
    <t>59093055145</t>
  </si>
  <si>
    <t>3591.83</t>
  </si>
  <si>
    <t>7914.650000000001</t>
  </si>
  <si>
    <t>33104.240000000005</t>
  </si>
  <si>
    <t>7014.969999999999</t>
  </si>
  <si>
    <t>33797.68</t>
  </si>
  <si>
    <t>74032936351</t>
  </si>
  <si>
    <t>875.1</t>
  </si>
  <si>
    <t>1121.44</t>
  </si>
  <si>
    <t>1146.2400000000002</t>
  </si>
  <si>
    <t>80011834625</t>
  </si>
  <si>
    <t>-1775.87</t>
  </si>
  <si>
    <t>-1182.01</t>
  </si>
  <si>
    <t>66032432571</t>
  </si>
  <si>
    <t>1911.5</t>
  </si>
  <si>
    <t>2547.07</t>
  </si>
  <si>
    <t>2282.2400000000002</t>
  </si>
  <si>
    <t>82031534377</t>
  </si>
  <si>
    <t>-1934.11</t>
  </si>
  <si>
    <t>-1277.14</t>
  </si>
  <si>
    <t>-1541.96</t>
  </si>
  <si>
    <t>73061625564</t>
  </si>
  <si>
    <t>-650.84</t>
  </si>
  <si>
    <t>-596.2</t>
  </si>
  <si>
    <t>64122529196</t>
  </si>
  <si>
    <t>-5703.35</t>
  </si>
  <si>
    <t>-5038.3</t>
  </si>
  <si>
    <t>-7125.2</t>
  </si>
  <si>
    <t>82052208740</t>
  </si>
  <si>
    <t>1937.74</t>
  </si>
  <si>
    <t>1447.06</t>
  </si>
  <si>
    <t>1469.85</t>
  </si>
  <si>
    <t>1476.22</t>
  </si>
  <si>
    <t>1498.9499999999998</t>
  </si>
  <si>
    <t>71062408351</t>
  </si>
  <si>
    <t>3308.37</t>
  </si>
  <si>
    <t>4273.51</t>
  </si>
  <si>
    <t>4596.919999999999</t>
  </si>
  <si>
    <t>4028.0099999999998</t>
  </si>
  <si>
    <t>4534.74</t>
  </si>
  <si>
    <t>84091848130</t>
  </si>
  <si>
    <t>70041829977</t>
  </si>
  <si>
    <t>14.85</t>
  </si>
  <si>
    <t>1107.77</t>
  </si>
  <si>
    <t>5635.67</t>
  </si>
  <si>
    <t>-1189.9199999999998</t>
  </si>
  <si>
    <t>3333.33</t>
  </si>
  <si>
    <t>79090848131</t>
  </si>
  <si>
    <t>11760.95</t>
  </si>
  <si>
    <t>13920.96</t>
  </si>
  <si>
    <t>13702.88</t>
  </si>
  <si>
    <t>83040811459</t>
  </si>
  <si>
    <t>-2148.14</t>
  </si>
  <si>
    <t>-1501.39</t>
  </si>
  <si>
    <t>-1422.4399999999998</t>
  </si>
  <si>
    <t>91053133502</t>
  </si>
  <si>
    <t>-2489.37</t>
  </si>
  <si>
    <t>-2149.65</t>
  </si>
  <si>
    <t>71051912852</t>
  </si>
  <si>
    <t>-874.0</t>
  </si>
  <si>
    <t>-838.3199999999999</t>
  </si>
  <si>
    <t>-344.0</t>
  </si>
  <si>
    <t>70021225989</t>
  </si>
  <si>
    <t>17970.36</t>
  </si>
  <si>
    <t>18169.25</t>
  </si>
  <si>
    <t>27326.37</t>
  </si>
  <si>
    <t>27199.09</t>
  </si>
  <si>
    <t>Input</t>
  </si>
  <si>
    <t>Value TOW</t>
  </si>
  <si>
    <t>tax_calc_no_glob</t>
  </si>
  <si>
    <t>tax_calc_glob_p1</t>
  </si>
  <si>
    <t>tax_calc_glob_p2</t>
  </si>
  <si>
    <t>tax_calc_glob_p1_p2</t>
  </si>
  <si>
    <t>Excel with smallest difference</t>
  </si>
  <si>
    <t>Smallest difference</t>
  </si>
  <si>
    <t>61012018122</t>
  </si>
  <si>
    <t>-7036.84</t>
  </si>
  <si>
    <t>-5834.63</t>
  </si>
  <si>
    <t>-5857.46</t>
  </si>
  <si>
    <t>-1637.74</t>
  </si>
  <si>
    <t>-1276.6100000000001</t>
  </si>
  <si>
    <t>-1584.77</t>
  </si>
  <si>
    <t>-790.95</t>
  </si>
  <si>
    <t>-584.97</t>
  </si>
  <si>
    <t>2009.6599999999999</t>
  </si>
  <si>
    <t>4986.09</t>
  </si>
  <si>
    <t>3015.54</t>
  </si>
  <si>
    <t>-1918.6100000000001</t>
  </si>
  <si>
    <t>-1868.3200000000002</t>
  </si>
  <si>
    <t>-4402.5</t>
  </si>
  <si>
    <t>-3710.69</t>
  </si>
  <si>
    <t>-3657.72</t>
  </si>
  <si>
    <t>-8329.42</t>
  </si>
  <si>
    <t>-8277.67</t>
  </si>
  <si>
    <t>-8317.93</t>
  </si>
  <si>
    <t>3916.27</t>
  </si>
  <si>
    <t>4127.72</t>
  </si>
  <si>
    <t>61042457910</t>
  </si>
  <si>
    <t>1070.91</t>
  </si>
  <si>
    <t>850.54</t>
  </si>
  <si>
    <t>2193.76</t>
  </si>
  <si>
    <t>1887.06</t>
  </si>
  <si>
    <t>1059.07</t>
  </si>
  <si>
    <t>1112.55</t>
  </si>
  <si>
    <t>1694.66</t>
  </si>
  <si>
    <t>1757.46</t>
  </si>
  <si>
    <t>2363.8</t>
  </si>
  <si>
    <t>558.8399999999999</t>
  </si>
  <si>
    <t>-3368.23</t>
  </si>
  <si>
    <t>-2548.23</t>
  </si>
  <si>
    <t>-2232.8</t>
  </si>
  <si>
    <t>-3496.7599999999998</t>
  </si>
  <si>
    <t>22674.9</t>
  </si>
  <si>
    <t>4591.99</t>
  </si>
  <si>
    <t>7321.99</t>
  </si>
  <si>
    <t>7179.66</t>
  </si>
  <si>
    <t>10484.12</t>
  </si>
  <si>
    <t>7169.86</t>
  </si>
  <si>
    <t>10321.13</t>
  </si>
  <si>
    <t>-1354.0</t>
  </si>
  <si>
    <t>-3931.4400000000005</t>
  </si>
  <si>
    <t>1030.9099999999999</t>
  </si>
  <si>
    <t>-693.04</t>
  </si>
  <si>
    <t>2608.41</t>
  </si>
  <si>
    <t>2077.34</t>
  </si>
  <si>
    <t>3435.2999999999997</t>
  </si>
  <si>
    <t>11658.57</t>
  </si>
  <si>
    <t>17005.42</t>
  </si>
  <si>
    <t>17244.13</t>
  </si>
  <si>
    <t>-2840.0</t>
  </si>
  <si>
    <t>-820.0</t>
  </si>
  <si>
    <t>-3741.09</t>
  </si>
  <si>
    <t>-2921.09</t>
  </si>
  <si>
    <t>5138.070000000001</t>
  </si>
  <si>
    <t>3961.37</t>
  </si>
  <si>
    <t>4216.98</t>
  </si>
  <si>
    <t>2253.96</t>
  </si>
  <si>
    <t>1545.27</t>
  </si>
  <si>
    <t>1557.7199999999998</t>
  </si>
  <si>
    <t>-2186.52</t>
  </si>
  <si>
    <t>-2692.07</t>
  </si>
  <si>
    <t>456.68000000000006</t>
  </si>
  <si>
    <t>127061.76</t>
  </si>
  <si>
    <t>127057.54</t>
  </si>
  <si>
    <t>126987.46</t>
  </si>
  <si>
    <t>186.7</t>
  </si>
  <si>
    <t>6096.97</t>
  </si>
  <si>
    <t>-3314.46</t>
  </si>
  <si>
    <t>-4991.280000000001</t>
  </si>
  <si>
    <t>-3261.5</t>
  </si>
  <si>
    <t>-12884.03</t>
  </si>
  <si>
    <t>-12566.24</t>
  </si>
  <si>
    <t>-11762.68</t>
  </si>
  <si>
    <t>-11709.71</t>
  </si>
  <si>
    <t>5924.98</t>
  </si>
  <si>
    <t>6096.0599999999995</t>
  </si>
  <si>
    <t>5952.929999999999</t>
  </si>
  <si>
    <t>1165.77</t>
  </si>
  <si>
    <t>58483.73</t>
  </si>
  <si>
    <t>2097.2</t>
  </si>
  <si>
    <t>57716.69</t>
  </si>
  <si>
    <t>-2768.48</t>
  </si>
  <si>
    <t>-2672.18</t>
  </si>
  <si>
    <t>-2428.11</t>
  </si>
  <si>
    <t>-2411.55</t>
  </si>
  <si>
    <t>-2093.76</t>
  </si>
  <si>
    <t>-6811.66</t>
  </si>
  <si>
    <t>-3245.45</t>
  </si>
  <si>
    <t>-3204.91</t>
  </si>
  <si>
    <t>-6754.85</t>
  </si>
  <si>
    <t>81112809567</t>
  </si>
  <si>
    <t>-3880.22</t>
  </si>
  <si>
    <t>-3859.49</t>
  </si>
  <si>
    <t>-3656.32</t>
  </si>
  <si>
    <t>6507.08</t>
  </si>
  <si>
    <t>8521.65</t>
  </si>
  <si>
    <t>7644.87</t>
  </si>
  <si>
    <t>7701.65</t>
  </si>
  <si>
    <t>-3663.0600000000004</t>
  </si>
  <si>
    <t>-5170.29</t>
  </si>
  <si>
    <t>-5323.09</t>
  </si>
  <si>
    <t>1324.99</t>
  </si>
  <si>
    <t>1825.71</t>
  </si>
  <si>
    <t>-4376.57</t>
  </si>
  <si>
    <t>-1343.97</t>
  </si>
  <si>
    <t>-6305.790000000001</t>
  </si>
  <si>
    <t>-9347.15</t>
  </si>
  <si>
    <t>13465.67</t>
  </si>
  <si>
    <t>20331.0</t>
  </si>
  <si>
    <t>20386.09</t>
  </si>
  <si>
    <t>19939.190000000002</t>
  </si>
  <si>
    <t>-1731.11</t>
  </si>
  <si>
    <t>-1630.08</t>
  </si>
  <si>
    <t>61053011510</t>
  </si>
  <si>
    <t>-1634.75</t>
  </si>
  <si>
    <t>-3915.99</t>
  </si>
  <si>
    <t>-3841.22</t>
  </si>
  <si>
    <t>-1948.99</t>
  </si>
  <si>
    <t>3703.1400000000003</t>
  </si>
  <si>
    <t>6658.700000000001</t>
  </si>
  <si>
    <t>-5501.91</t>
  </si>
  <si>
    <t>-7378.429999999999</t>
  </si>
  <si>
    <t>-7060.639999999999</t>
  </si>
  <si>
    <t>-1126.92</t>
  </si>
  <si>
    <t>1609.7499999999998</t>
  </si>
  <si>
    <t>173.06999999999994</t>
  </si>
  <si>
    <t>375.5799999999999</t>
  </si>
  <si>
    <t>-2193.21</t>
  </si>
  <si>
    <t>-691.8299999999999</t>
  </si>
  <si>
    <t>-1511.8300000000004</t>
  </si>
  <si>
    <t>-1912.7199999999998</t>
  </si>
  <si>
    <t>-1859.75</t>
  </si>
  <si>
    <t>-6707.3</t>
  </si>
  <si>
    <t>-3153.5200000000004</t>
  </si>
  <si>
    <t>-6654.34</t>
  </si>
  <si>
    <t>-1529.0800000000002</t>
  </si>
  <si>
    <t>-2202.43</t>
  </si>
  <si>
    <t>1706.8400000000001</t>
  </si>
  <si>
    <t>4380.6</t>
  </si>
  <si>
    <t>2433.8700000000003</t>
  </si>
  <si>
    <t>873.54</t>
  </si>
  <si>
    <t>-3514.24</t>
  </si>
  <si>
    <t>-2890.34</t>
  </si>
  <si>
    <t>938.02</t>
  </si>
  <si>
    <t>2292.71</t>
  </si>
  <si>
    <t>-7.969999999999999</t>
  </si>
  <si>
    <t>133.10999999999999</t>
  </si>
  <si>
    <t>-8425.07</t>
  </si>
  <si>
    <t>-9883.2</t>
  </si>
  <si>
    <t>-9825.369999999999</t>
  </si>
  <si>
    <t>5793.87</t>
  </si>
  <si>
    <t>4233.54</t>
  </si>
  <si>
    <t>-1848.26</t>
  </si>
  <si>
    <t>-1682.74</t>
  </si>
  <si>
    <t>-1672.24</t>
  </si>
  <si>
    <t>-1357.39</t>
  </si>
  <si>
    <t>945.8199999999997</t>
  </si>
  <si>
    <t>1276.3600000000006</t>
  </si>
  <si>
    <t>707.9700000000012</t>
  </si>
  <si>
    <t>4045.6499999999996</t>
  </si>
  <si>
    <t>4098.62</t>
  </si>
  <si>
    <t>-237.06</t>
  </si>
  <si>
    <t>-8266.0</t>
  </si>
  <si>
    <t>3942.2999999999993</t>
  </si>
  <si>
    <t>2064.4700000000003</t>
  </si>
  <si>
    <t>2172.5299999999997</t>
  </si>
  <si>
    <t>2622.94</t>
  </si>
  <si>
    <t>2193.93</t>
  </si>
  <si>
    <t>-533.8699999999999</t>
  </si>
  <si>
    <t>316.53999999999996</t>
  </si>
  <si>
    <t>362.8499999999999</t>
  </si>
  <si>
    <t>927.8399999999999</t>
  </si>
  <si>
    <t>-5552.77</t>
  </si>
  <si>
    <t>-5554.360000000001</t>
  </si>
  <si>
    <t>-4366.26</t>
  </si>
  <si>
    <t>3317.7000000000003</t>
  </si>
  <si>
    <t>445.73</t>
  </si>
  <si>
    <t>3705.5699999999997</t>
  </si>
  <si>
    <t>3365.85</t>
  </si>
  <si>
    <t>10610.92</t>
  </si>
  <si>
    <t>1164.29</t>
  </si>
  <si>
    <t>2437.71</t>
  </si>
  <si>
    <t>2490.67</t>
  </si>
  <si>
    <t>-1795.37</t>
  </si>
  <si>
    <t>-1710.84</t>
  </si>
  <si>
    <t>-1337.96</t>
  </si>
  <si>
    <t>-1572.7900000000002</t>
  </si>
  <si>
    <t>74020918546</t>
  </si>
  <si>
    <t>-1788.78</t>
  </si>
  <si>
    <t>-288.64</t>
  </si>
  <si>
    <t>-1704.5300000000002</t>
  </si>
  <si>
    <t>-1704.4</t>
  </si>
  <si>
    <t>-1619.6</t>
  </si>
  <si>
    <t>-2618.9900000000002</t>
  </si>
  <si>
    <t>-2611.3100000000004</t>
  </si>
  <si>
    <t>-2558.3500000000004</t>
  </si>
  <si>
    <t>-3435.69</t>
  </si>
  <si>
    <t>-3107.59</t>
  </si>
  <si>
    <t>-3284.59</t>
  </si>
  <si>
    <t>-2902.0200000000004</t>
  </si>
  <si>
    <t>-2822.74</t>
  </si>
  <si>
    <t>-1613.52</t>
  </si>
  <si>
    <t>-1260.44</t>
  </si>
  <si>
    <t>-1506.29</t>
  </si>
  <si>
    <t>3385.21</t>
  </si>
  <si>
    <t>4433.95</t>
  </si>
  <si>
    <t>2896.44</t>
  </si>
  <si>
    <t>2903.6499999999996</t>
  </si>
  <si>
    <t>2606.15</t>
  </si>
  <si>
    <t>6249.16</t>
  </si>
  <si>
    <t>4688.83</t>
  </si>
  <si>
    <t>4743.92</t>
  </si>
  <si>
    <t>4623.49</t>
  </si>
  <si>
    <t>-1481.6100000000001</t>
  </si>
  <si>
    <t>982.9699999999999</t>
  </si>
  <si>
    <t>4546.639999999999</t>
  </si>
  <si>
    <t>5038.879999999999</t>
  </si>
  <si>
    <t>4903.21</t>
  </si>
  <si>
    <t>-4114.86</t>
  </si>
  <si>
    <t>-1875.4699999999998</t>
  </si>
  <si>
    <t>-1818.8200000000002</t>
  </si>
  <si>
    <t>-913.4000000000001</t>
  </si>
  <si>
    <t>-2238.55</t>
  </si>
  <si>
    <t>-1959.8</t>
  </si>
  <si>
    <t>-790.59</t>
  </si>
  <si>
    <t>-2791.5099999999998</t>
  </si>
  <si>
    <t>-2018.94</t>
  </si>
  <si>
    <t>-7656.030000000001</t>
  </si>
  <si>
    <t>-6666.58</t>
  </si>
  <si>
    <t>-7603.06</t>
  </si>
  <si>
    <t>Difference in previous file</t>
  </si>
  <si>
    <t>Difference in next calculation</t>
  </si>
  <si>
    <t>Differences still in current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</si>
</sst>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5"/>
  <sheetViews>
    <sheetView tabSelected="1" workbookViewId="0">
      <selection activeCell="I182" sqref="I182"/>
    </sheetView>
  </sheetViews>
  <sheetFormatPr baseColWidth="10" defaultColWidth="8.83203125" defaultRowHeight="15" x14ac:dyDescent="0.2"/>
  <cols>
    <col min="1" max="1" width="16.5" customWidth="1"/>
    <col min="9" max="9" width="22.83203125" bestFit="1" customWidth="1"/>
  </cols>
  <sheetData>
    <row r="1" spans="1:9" x14ac:dyDescent="0.2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1031</v>
      </c>
    </row>
    <row r="2" spans="1:9" hidden="1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792</v>
      </c>
      <c r="H2">
        <v>44.549999999999272</v>
      </c>
      <c r="I2" t="e">
        <f>VLOOKUP(A2,previous_excel_file!A:H,8,0)</f>
        <v>#N/A</v>
      </c>
    </row>
    <row r="3" spans="1:9" x14ac:dyDescent="0.2">
      <c r="A3" s="1" t="s">
        <v>509</v>
      </c>
      <c r="B3" s="1" t="s">
        <v>510</v>
      </c>
      <c r="C3" s="1" t="s">
        <v>511</v>
      </c>
      <c r="D3" s="1" t="s">
        <v>511</v>
      </c>
      <c r="E3" s="1" t="s">
        <v>511</v>
      </c>
      <c r="F3" s="1" t="s">
        <v>512</v>
      </c>
      <c r="G3" s="1" t="s">
        <v>790</v>
      </c>
      <c r="H3" s="1">
        <v>2073.4499999999998</v>
      </c>
      <c r="I3" s="1">
        <f>VLOOKUP(A3,previous_excel_file!A:H,8,0)</f>
        <v>198.88999999999942</v>
      </c>
    </row>
    <row r="4" spans="1:9" hidden="1" x14ac:dyDescent="0.2">
      <c r="A4" t="s">
        <v>581</v>
      </c>
      <c r="B4" t="s">
        <v>582</v>
      </c>
      <c r="C4" t="s">
        <v>583</v>
      </c>
      <c r="D4" t="s">
        <v>583</v>
      </c>
      <c r="E4" t="s">
        <v>584</v>
      </c>
      <c r="F4" t="s">
        <v>584</v>
      </c>
      <c r="G4" t="s">
        <v>790</v>
      </c>
      <c r="H4">
        <v>317.78000000000003</v>
      </c>
      <c r="I4" t="e">
        <f>VLOOKUP(A4,previous_excel_file!A:H,8,0)</f>
        <v>#N/A</v>
      </c>
    </row>
    <row r="5" spans="1:9" hidden="1" x14ac:dyDescent="0.2">
      <c r="A5" t="s">
        <v>147</v>
      </c>
      <c r="B5" t="s">
        <v>148</v>
      </c>
      <c r="C5" t="s">
        <v>149</v>
      </c>
      <c r="D5" t="s">
        <v>149</v>
      </c>
      <c r="E5" t="s">
        <v>150</v>
      </c>
      <c r="F5" t="s">
        <v>150</v>
      </c>
      <c r="G5" t="s">
        <v>792</v>
      </c>
      <c r="H5">
        <v>370.77</v>
      </c>
      <c r="I5" t="e">
        <f>VLOOKUP(A5,previous_excel_file!A:H,8,0)</f>
        <v>#N/A</v>
      </c>
    </row>
    <row r="6" spans="1:9" hidden="1" x14ac:dyDescent="0.2">
      <c r="A6" t="s">
        <v>721</v>
      </c>
      <c r="B6" t="s">
        <v>722</v>
      </c>
      <c r="C6" t="s">
        <v>723</v>
      </c>
      <c r="D6" t="s">
        <v>724</v>
      </c>
      <c r="E6" t="s">
        <v>725</v>
      </c>
      <c r="F6" t="s">
        <v>726</v>
      </c>
      <c r="G6" t="s">
        <v>790</v>
      </c>
      <c r="H6">
        <v>246.34000000000003</v>
      </c>
      <c r="I6" t="e">
        <f>VLOOKUP(A6,previous_excel_file!A:H,8,0)</f>
        <v>#N/A</v>
      </c>
    </row>
    <row r="7" spans="1:9" hidden="1" x14ac:dyDescent="0.2">
      <c r="A7" t="s">
        <v>138</v>
      </c>
      <c r="B7" t="s">
        <v>139</v>
      </c>
      <c r="C7" t="s">
        <v>140</v>
      </c>
      <c r="D7" t="s">
        <v>140</v>
      </c>
      <c r="E7" t="s">
        <v>141</v>
      </c>
      <c r="F7" t="s">
        <v>141</v>
      </c>
      <c r="G7" t="s">
        <v>792</v>
      </c>
      <c r="H7">
        <v>52.960000000000036</v>
      </c>
      <c r="I7" t="e">
        <f>VLOOKUP(A7,previous_excel_file!A:H,8,0)</f>
        <v>#N/A</v>
      </c>
    </row>
    <row r="8" spans="1:9" x14ac:dyDescent="0.2">
      <c r="A8" s="1" t="s">
        <v>164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792</v>
      </c>
      <c r="H8" s="1">
        <v>14.089999999999691</v>
      </c>
      <c r="I8" s="1">
        <f>VLOOKUP(A8,previous_excel_file!A:H,8,0)</f>
        <v>960</v>
      </c>
    </row>
    <row r="9" spans="1:9" x14ac:dyDescent="0.2">
      <c r="A9" s="1" t="s">
        <v>324</v>
      </c>
      <c r="B9" s="1" t="s">
        <v>325</v>
      </c>
      <c r="C9" s="1" t="s">
        <v>326</v>
      </c>
      <c r="D9" s="1" t="s">
        <v>326</v>
      </c>
      <c r="E9" s="1" t="s">
        <v>327</v>
      </c>
      <c r="F9" s="1" t="s">
        <v>328</v>
      </c>
      <c r="G9" s="1" t="s">
        <v>792</v>
      </c>
      <c r="H9" s="1">
        <v>605.11000000000035</v>
      </c>
      <c r="I9" s="1">
        <f>VLOOKUP(A9,previous_excel_file!A:H,8,0)</f>
        <v>1153.5899999999999</v>
      </c>
    </row>
    <row r="10" spans="1:9" x14ac:dyDescent="0.2">
      <c r="A10" s="1" t="s">
        <v>527</v>
      </c>
      <c r="B10" s="1" t="s">
        <v>528</v>
      </c>
      <c r="C10" s="1" t="s">
        <v>529</v>
      </c>
      <c r="D10" s="1" t="s">
        <v>530</v>
      </c>
      <c r="E10" s="1" t="s">
        <v>531</v>
      </c>
      <c r="F10" s="1" t="s">
        <v>532</v>
      </c>
      <c r="G10" s="1" t="s">
        <v>792</v>
      </c>
      <c r="H10" s="1">
        <v>317.77</v>
      </c>
      <c r="I10" s="1" t="e">
        <f>VLOOKUP(A10,previous_excel_file!A:H,8,0)</f>
        <v>#N/A</v>
      </c>
    </row>
    <row r="11" spans="1:9" x14ac:dyDescent="0.2">
      <c r="A11" s="1" t="s">
        <v>278</v>
      </c>
      <c r="B11" s="1" t="s">
        <v>279</v>
      </c>
      <c r="C11" s="1" t="s">
        <v>280</v>
      </c>
      <c r="D11" s="1" t="s">
        <v>281</v>
      </c>
      <c r="E11" s="1" t="s">
        <v>282</v>
      </c>
      <c r="F11" s="1" t="s">
        <v>281</v>
      </c>
      <c r="G11" s="1" t="s">
        <v>790</v>
      </c>
      <c r="H11" s="1">
        <v>5149.87</v>
      </c>
      <c r="I11" s="1">
        <f>VLOOKUP(A11,previous_excel_file!A:H,8,0)</f>
        <v>115.78999999999996</v>
      </c>
    </row>
    <row r="12" spans="1:9" hidden="1" x14ac:dyDescent="0.2">
      <c r="A12" t="s">
        <v>69</v>
      </c>
      <c r="B12" t="s">
        <v>70</v>
      </c>
      <c r="C12" t="s">
        <v>71</v>
      </c>
      <c r="D12" t="s">
        <v>71</v>
      </c>
      <c r="E12" t="s">
        <v>72</v>
      </c>
      <c r="F12" t="s">
        <v>72</v>
      </c>
      <c r="G12" t="s">
        <v>792</v>
      </c>
      <c r="H12">
        <v>370.75</v>
      </c>
      <c r="I12" t="e">
        <f>VLOOKUP(A12,previous_excel_file!A:H,8,0)</f>
        <v>#N/A</v>
      </c>
    </row>
    <row r="13" spans="1:9" x14ac:dyDescent="0.2">
      <c r="A13" s="1" t="s">
        <v>715</v>
      </c>
      <c r="B13" s="1" t="s">
        <v>716</v>
      </c>
      <c r="C13" s="1" t="s">
        <v>717</v>
      </c>
      <c r="D13" s="1" t="s">
        <v>718</v>
      </c>
      <c r="E13" s="1" t="s">
        <v>719</v>
      </c>
      <c r="F13" s="1" t="s">
        <v>720</v>
      </c>
      <c r="G13" s="1" t="s">
        <v>792</v>
      </c>
      <c r="H13" s="1">
        <v>3423.1399999999994</v>
      </c>
      <c r="I13" s="1">
        <f>VLOOKUP(A13,previous_excel_file!A:H,8,0)</f>
        <v>24</v>
      </c>
    </row>
    <row r="14" spans="1:9" hidden="1" x14ac:dyDescent="0.2">
      <c r="A14" t="s">
        <v>745</v>
      </c>
      <c r="B14" t="s">
        <v>746</v>
      </c>
      <c r="C14" t="s">
        <v>747</v>
      </c>
      <c r="D14" t="s">
        <v>747</v>
      </c>
      <c r="E14" t="s">
        <v>748</v>
      </c>
      <c r="F14" t="s">
        <v>748</v>
      </c>
      <c r="G14" t="s">
        <v>793</v>
      </c>
      <c r="H14">
        <v>438.79000000000019</v>
      </c>
      <c r="I14" t="e">
        <f>VLOOKUP(A14,previous_excel_file!A:H,8,0)</f>
        <v>#N/A</v>
      </c>
    </row>
    <row r="15" spans="1:9" x14ac:dyDescent="0.2">
      <c r="A15" s="1" t="s">
        <v>448</v>
      </c>
      <c r="B15" s="1" t="s">
        <v>449</v>
      </c>
      <c r="C15" s="1" t="s">
        <v>450</v>
      </c>
      <c r="D15" s="1" t="s">
        <v>450</v>
      </c>
      <c r="E15" s="1" t="s">
        <v>451</v>
      </c>
      <c r="F15" s="1" t="s">
        <v>452</v>
      </c>
      <c r="G15" s="1" t="s">
        <v>790</v>
      </c>
      <c r="H15" s="1">
        <v>3754.62</v>
      </c>
      <c r="I15" s="1">
        <f>VLOOKUP(A15,previous_excel_file!A:H,8,0)</f>
        <v>14.089999999999691</v>
      </c>
    </row>
    <row r="16" spans="1:9" hidden="1" x14ac:dyDescent="0.2">
      <c r="A16" t="s">
        <v>210</v>
      </c>
      <c r="B16" t="s">
        <v>211</v>
      </c>
      <c r="C16" t="s">
        <v>212</v>
      </c>
      <c r="D16" t="s">
        <v>212</v>
      </c>
      <c r="E16" t="s">
        <v>213</v>
      </c>
      <c r="F16" t="s">
        <v>214</v>
      </c>
      <c r="G16" t="s">
        <v>792</v>
      </c>
      <c r="H16">
        <v>301.60999999999876</v>
      </c>
      <c r="I16" t="e">
        <f>VLOOKUP(A16,previous_excel_file!A:H,8,0)</f>
        <v>#N/A</v>
      </c>
    </row>
    <row r="17" spans="1:9" x14ac:dyDescent="0.2">
      <c r="A17" s="1" t="s">
        <v>615</v>
      </c>
      <c r="B17" s="1" t="s">
        <v>616</v>
      </c>
      <c r="C17" s="1" t="s">
        <v>617</v>
      </c>
      <c r="D17" s="1" t="s">
        <v>618</v>
      </c>
      <c r="E17" s="1" t="s">
        <v>619</v>
      </c>
      <c r="F17" s="1" t="s">
        <v>619</v>
      </c>
      <c r="G17" s="1" t="s">
        <v>792</v>
      </c>
      <c r="H17" s="1">
        <v>370.75</v>
      </c>
      <c r="I17" s="1">
        <f>VLOOKUP(A17,previous_excel_file!A:H,8,0)</f>
        <v>4557.7300000000005</v>
      </c>
    </row>
    <row r="18" spans="1:9" x14ac:dyDescent="0.2">
      <c r="A18" s="1" t="s">
        <v>286</v>
      </c>
      <c r="B18" s="1" t="s">
        <v>287</v>
      </c>
      <c r="C18" s="1" t="s">
        <v>288</v>
      </c>
      <c r="D18" s="1" t="s">
        <v>289</v>
      </c>
      <c r="E18" s="1" t="s">
        <v>290</v>
      </c>
      <c r="F18" s="1" t="s">
        <v>291</v>
      </c>
      <c r="G18" s="1" t="s">
        <v>790</v>
      </c>
      <c r="H18" s="1">
        <v>55.8599999999999</v>
      </c>
      <c r="I18" s="1">
        <f>VLOOKUP(A18,previous_excel_file!A:H,8,0)</f>
        <v>593.8599999999999</v>
      </c>
    </row>
    <row r="19" spans="1:9" hidden="1" x14ac:dyDescent="0.2">
      <c r="A19" t="s">
        <v>695</v>
      </c>
      <c r="B19" t="s">
        <v>696</v>
      </c>
      <c r="C19" t="s">
        <v>697</v>
      </c>
      <c r="D19" t="s">
        <v>697</v>
      </c>
      <c r="E19" t="s">
        <v>698</v>
      </c>
      <c r="F19" t="s">
        <v>698</v>
      </c>
      <c r="G19" t="s">
        <v>790</v>
      </c>
      <c r="H19">
        <v>704.27999999999975</v>
      </c>
      <c r="I19" t="e">
        <f>VLOOKUP(A19,previous_excel_file!A:H,8,0)</f>
        <v>#N/A</v>
      </c>
    </row>
    <row r="20" spans="1:9" x14ac:dyDescent="0.2">
      <c r="A20" s="1" t="s">
        <v>569</v>
      </c>
      <c r="B20" s="1" t="s">
        <v>570</v>
      </c>
      <c r="C20" s="1" t="s">
        <v>571</v>
      </c>
      <c r="D20" s="1" t="s">
        <v>572</v>
      </c>
      <c r="E20" s="1" t="s">
        <v>573</v>
      </c>
      <c r="F20" s="1" t="s">
        <v>574</v>
      </c>
      <c r="G20" s="1" t="s">
        <v>792</v>
      </c>
      <c r="H20" s="1">
        <v>476.38000000000011</v>
      </c>
      <c r="I20" s="1">
        <f>VLOOKUP(A20,previous_excel_file!A:H,8,0)</f>
        <v>674.59999999999991</v>
      </c>
    </row>
    <row r="21" spans="1:9" x14ac:dyDescent="0.2">
      <c r="A21" s="1" t="s">
        <v>272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791</v>
      </c>
      <c r="H21" s="1">
        <v>3740.2100000000005</v>
      </c>
      <c r="I21" s="1">
        <f>VLOOKUP(A21,previous_excel_file!A:H,8,0)</f>
        <v>346.48000000000047</v>
      </c>
    </row>
    <row r="22" spans="1:9" hidden="1" x14ac:dyDescent="0.2">
      <c r="A22" t="s">
        <v>734</v>
      </c>
      <c r="B22" t="s">
        <v>735</v>
      </c>
      <c r="C22" t="s">
        <v>736</v>
      </c>
      <c r="D22" t="s">
        <v>736</v>
      </c>
      <c r="E22" t="s">
        <v>737</v>
      </c>
      <c r="F22" t="s">
        <v>737</v>
      </c>
      <c r="G22" t="s">
        <v>792</v>
      </c>
      <c r="H22">
        <v>392.14999999999986</v>
      </c>
      <c r="I22" t="e">
        <f>VLOOKUP(A22,previous_excel_file!A:H,8,0)</f>
        <v>#N/A</v>
      </c>
    </row>
    <row r="23" spans="1:9" hidden="1" x14ac:dyDescent="0.2">
      <c r="A23" t="s">
        <v>712</v>
      </c>
      <c r="B23" t="s">
        <v>713</v>
      </c>
      <c r="C23" t="s">
        <v>714</v>
      </c>
      <c r="D23" t="s">
        <v>714</v>
      </c>
      <c r="E23" t="s">
        <v>714</v>
      </c>
      <c r="F23" t="s">
        <v>714</v>
      </c>
      <c r="G23" t="s">
        <v>792</v>
      </c>
      <c r="H23">
        <v>438.17999999999938</v>
      </c>
      <c r="I23" t="e">
        <f>VLOOKUP(A23,previous_excel_file!A:H,8,0)</f>
        <v>#N/A</v>
      </c>
    </row>
    <row r="24" spans="1:9" hidden="1" x14ac:dyDescent="0.2">
      <c r="A24" t="s">
        <v>79</v>
      </c>
      <c r="B24" t="s">
        <v>80</v>
      </c>
      <c r="C24" t="s">
        <v>81</v>
      </c>
      <c r="D24" t="s">
        <v>81</v>
      </c>
      <c r="E24" t="s">
        <v>81</v>
      </c>
      <c r="F24" t="s">
        <v>81</v>
      </c>
      <c r="G24" t="s">
        <v>790</v>
      </c>
      <c r="H24">
        <v>317.79999999999995</v>
      </c>
      <c r="I24" t="e">
        <f>VLOOKUP(A24,previous_excel_file!A:H,8,0)</f>
        <v>#N/A</v>
      </c>
    </row>
    <row r="25" spans="1:9" x14ac:dyDescent="0.2">
      <c r="A25" s="1" t="s">
        <v>151</v>
      </c>
      <c r="B25" s="1" t="s">
        <v>152</v>
      </c>
      <c r="C25" s="1" t="s">
        <v>153</v>
      </c>
      <c r="D25" s="1" t="s">
        <v>153</v>
      </c>
      <c r="E25" s="1" t="s">
        <v>154</v>
      </c>
      <c r="F25" s="1" t="s">
        <v>154</v>
      </c>
      <c r="G25" s="1" t="s">
        <v>792</v>
      </c>
      <c r="H25" s="1">
        <v>388.34999999999991</v>
      </c>
      <c r="I25" s="1">
        <f>VLOOKUP(A25,previous_excel_file!A:H,8,0)</f>
        <v>326.27</v>
      </c>
    </row>
    <row r="26" spans="1:9" hidden="1" x14ac:dyDescent="0.2">
      <c r="A26" t="s">
        <v>355</v>
      </c>
      <c r="B26" t="s">
        <v>356</v>
      </c>
      <c r="C26" t="s">
        <v>357</v>
      </c>
      <c r="D26" t="s">
        <v>357</v>
      </c>
      <c r="E26" t="s">
        <v>358</v>
      </c>
      <c r="F26" t="s">
        <v>358</v>
      </c>
      <c r="G26" t="s">
        <v>790</v>
      </c>
      <c r="H26">
        <v>309.40999999999985</v>
      </c>
      <c r="I26" t="e">
        <f>VLOOKUP(A26,previous_excel_file!A:H,8,0)</f>
        <v>#N/A</v>
      </c>
    </row>
    <row r="27" spans="1:9" x14ac:dyDescent="0.2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792</v>
      </c>
      <c r="H27" s="1">
        <v>29.430000000000291</v>
      </c>
      <c r="I27" s="1">
        <f>VLOOKUP(A27,previous_excel_file!A:H,8,0)</f>
        <v>23862.78</v>
      </c>
    </row>
    <row r="28" spans="1:9" x14ac:dyDescent="0.2">
      <c r="A28" s="1" t="s">
        <v>283</v>
      </c>
      <c r="B28" s="1" t="s">
        <v>284</v>
      </c>
      <c r="C28" s="1" t="s">
        <v>285</v>
      </c>
      <c r="D28" s="1" t="s">
        <v>285</v>
      </c>
      <c r="E28" s="1" t="s">
        <v>285</v>
      </c>
      <c r="F28" s="1" t="s">
        <v>285</v>
      </c>
      <c r="G28" s="1" t="s">
        <v>792</v>
      </c>
      <c r="H28" s="1">
        <v>370.78999999999996</v>
      </c>
      <c r="I28" s="1">
        <f>VLOOKUP(A28,previous_excel_file!A:H,8,0)</f>
        <v>668.41000000000008</v>
      </c>
    </row>
    <row r="29" spans="1:9" hidden="1" x14ac:dyDescent="0.2">
      <c r="A29" t="s">
        <v>445</v>
      </c>
      <c r="B29" t="s">
        <v>446</v>
      </c>
      <c r="C29" t="s">
        <v>447</v>
      </c>
      <c r="D29" t="s">
        <v>447</v>
      </c>
      <c r="E29" t="s">
        <v>447</v>
      </c>
      <c r="F29" t="s">
        <v>447</v>
      </c>
      <c r="G29" t="s">
        <v>790</v>
      </c>
      <c r="H29">
        <v>149.01999999999998</v>
      </c>
      <c r="I29" t="e">
        <f>VLOOKUP(A29,previous_excel_file!A:H,8,0)</f>
        <v>#N/A</v>
      </c>
    </row>
    <row r="30" spans="1:9" x14ac:dyDescent="0.2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793</v>
      </c>
      <c r="H30" s="1">
        <v>502.35999999999967</v>
      </c>
      <c r="I30" s="1">
        <f>VLOOKUP(A30,previous_excel_file!A:H,8,0)</f>
        <v>260.23</v>
      </c>
    </row>
    <row r="31" spans="1:9" x14ac:dyDescent="0.2">
      <c r="A31" s="1" t="s">
        <v>680</v>
      </c>
      <c r="B31" s="1" t="s">
        <v>681</v>
      </c>
      <c r="C31" s="1" t="s">
        <v>682</v>
      </c>
      <c r="D31" s="1" t="s">
        <v>683</v>
      </c>
      <c r="E31" s="1" t="s">
        <v>684</v>
      </c>
      <c r="F31" s="1" t="s">
        <v>683</v>
      </c>
      <c r="G31" s="1" t="s">
        <v>793</v>
      </c>
      <c r="H31" s="1">
        <v>52.960000000000036</v>
      </c>
      <c r="I31" s="1">
        <f>VLOOKUP(A31,previous_excel_file!A:H,8,0)</f>
        <v>59.420000000000073</v>
      </c>
    </row>
    <row r="32" spans="1:9" hidden="1" x14ac:dyDescent="0.2">
      <c r="A32" t="s">
        <v>105</v>
      </c>
      <c r="B32" t="s">
        <v>106</v>
      </c>
      <c r="C32" t="s">
        <v>107</v>
      </c>
      <c r="D32" t="s">
        <v>107</v>
      </c>
      <c r="E32" t="s">
        <v>108</v>
      </c>
      <c r="F32" t="s">
        <v>109</v>
      </c>
      <c r="G32" t="s">
        <v>792</v>
      </c>
      <c r="H32">
        <v>228.44000000000028</v>
      </c>
      <c r="I32" t="e">
        <f>VLOOKUP(A32,previous_excel_file!A:H,8,0)</f>
        <v>#N/A</v>
      </c>
    </row>
    <row r="33" spans="1:9" x14ac:dyDescent="0.2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145</v>
      </c>
      <c r="G33" s="1" t="s">
        <v>790</v>
      </c>
      <c r="H33" s="1">
        <v>3890.42</v>
      </c>
      <c r="I33" s="1">
        <f>VLOOKUP(A33,previous_excel_file!A:H,8,0)</f>
        <v>225.7399999999999</v>
      </c>
    </row>
    <row r="34" spans="1:9" x14ac:dyDescent="0.2">
      <c r="A34" s="1" t="s">
        <v>235</v>
      </c>
      <c r="B34" s="1" t="s">
        <v>236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792</v>
      </c>
      <c r="H34" s="1">
        <v>611.52</v>
      </c>
      <c r="I34" s="1">
        <f>VLOOKUP(A34,previous_excel_file!A:H,8,0)</f>
        <v>519.24000000000069</v>
      </c>
    </row>
    <row r="35" spans="1:9" x14ac:dyDescent="0.2">
      <c r="A35" s="1" t="s">
        <v>560</v>
      </c>
      <c r="B35" s="1" t="s">
        <v>561</v>
      </c>
      <c r="C35" s="1" t="s">
        <v>562</v>
      </c>
      <c r="D35" s="1" t="s">
        <v>562</v>
      </c>
      <c r="E35" s="1" t="s">
        <v>562</v>
      </c>
      <c r="F35" s="1" t="s">
        <v>562</v>
      </c>
      <c r="G35" s="1" t="s">
        <v>790</v>
      </c>
      <c r="H35" s="1">
        <v>639.29</v>
      </c>
      <c r="I35" s="1">
        <f>VLOOKUP(A35,previous_excel_file!A:H,8,0)</f>
        <v>2.0900000000001455</v>
      </c>
    </row>
    <row r="36" spans="1:9" x14ac:dyDescent="0.2">
      <c r="A36" s="1" t="s">
        <v>377</v>
      </c>
      <c r="B36" s="1" t="s">
        <v>378</v>
      </c>
      <c r="C36" s="1" t="s">
        <v>379</v>
      </c>
      <c r="D36" s="1" t="s">
        <v>380</v>
      </c>
      <c r="E36" s="1" t="s">
        <v>380</v>
      </c>
      <c r="F36" s="1" t="s">
        <v>380</v>
      </c>
      <c r="G36" s="1" t="s">
        <v>793</v>
      </c>
      <c r="H36" s="1">
        <v>317.78999999999996</v>
      </c>
      <c r="I36" s="1">
        <f>VLOOKUP(A36,previous_excel_file!A:H,8,0)</f>
        <v>100.98999999999978</v>
      </c>
    </row>
    <row r="37" spans="1:9" hidden="1" x14ac:dyDescent="0.2">
      <c r="A37" t="s">
        <v>691</v>
      </c>
      <c r="B37" t="s">
        <v>692</v>
      </c>
      <c r="C37" t="s">
        <v>693</v>
      </c>
      <c r="D37" t="s">
        <v>693</v>
      </c>
      <c r="E37" t="s">
        <v>694</v>
      </c>
      <c r="F37" t="s">
        <v>694</v>
      </c>
      <c r="G37" t="s">
        <v>792</v>
      </c>
      <c r="H37">
        <v>370.76</v>
      </c>
      <c r="I37" t="e">
        <f>VLOOKUP(A37,previous_excel_file!A:H,8,0)</f>
        <v>#N/A</v>
      </c>
    </row>
    <row r="38" spans="1:9" x14ac:dyDescent="0.2">
      <c r="A38" s="1" t="s">
        <v>73</v>
      </c>
      <c r="B38" s="1" t="s">
        <v>74</v>
      </c>
      <c r="C38" s="1" t="s">
        <v>75</v>
      </c>
      <c r="D38" s="1" t="s">
        <v>76</v>
      </c>
      <c r="E38" s="1" t="s">
        <v>77</v>
      </c>
      <c r="F38" s="1" t="s">
        <v>78</v>
      </c>
      <c r="G38" s="1" t="s">
        <v>790</v>
      </c>
      <c r="H38" s="1">
        <v>1613.5800000000006</v>
      </c>
      <c r="I38" s="1">
        <f>VLOOKUP(A38,previous_excel_file!A:H,8,0)</f>
        <v>3005.42</v>
      </c>
    </row>
    <row r="39" spans="1:9" hidden="1" x14ac:dyDescent="0.2">
      <c r="A39" t="s">
        <v>261</v>
      </c>
      <c r="B39" t="s">
        <v>262</v>
      </c>
      <c r="C39" t="s">
        <v>263</v>
      </c>
      <c r="D39" t="s">
        <v>263</v>
      </c>
      <c r="E39" t="s">
        <v>264</v>
      </c>
      <c r="F39" t="s">
        <v>264</v>
      </c>
      <c r="G39" t="s">
        <v>791</v>
      </c>
      <c r="H39">
        <v>32.5</v>
      </c>
      <c r="I39" t="e">
        <f>VLOOKUP(A39,previous_excel_file!A:H,8,0)</f>
        <v>#N/A</v>
      </c>
    </row>
    <row r="40" spans="1:9" hidden="1" x14ac:dyDescent="0.2">
      <c r="A40" t="s">
        <v>554</v>
      </c>
      <c r="B40" t="s">
        <v>555</v>
      </c>
      <c r="C40" t="s">
        <v>556</v>
      </c>
      <c r="D40" t="s">
        <v>557</v>
      </c>
      <c r="E40" t="s">
        <v>558</v>
      </c>
      <c r="F40" t="s">
        <v>559</v>
      </c>
      <c r="G40" t="s">
        <v>790</v>
      </c>
      <c r="H40">
        <v>1315.46</v>
      </c>
      <c r="I40">
        <f>VLOOKUP(A40,previous_excel_file!A:H,8,0)</f>
        <v>58.579999999999927</v>
      </c>
    </row>
    <row r="41" spans="1:9" hidden="1" x14ac:dyDescent="0.2">
      <c r="A41" t="s">
        <v>418</v>
      </c>
      <c r="B41" t="s">
        <v>419</v>
      </c>
      <c r="C41" t="s">
        <v>420</v>
      </c>
      <c r="D41" t="s">
        <v>421</v>
      </c>
      <c r="E41" t="s">
        <v>420</v>
      </c>
      <c r="F41" t="s">
        <v>422</v>
      </c>
      <c r="G41" t="s">
        <v>792</v>
      </c>
      <c r="H41">
        <v>107</v>
      </c>
      <c r="I41">
        <f>VLOOKUP(A41,previous_excel_file!A:H,8,0)</f>
        <v>9.1699999999999591</v>
      </c>
    </row>
    <row r="42" spans="1:9" hidden="1" x14ac:dyDescent="0.2">
      <c r="A42" t="s">
        <v>373</v>
      </c>
      <c r="B42" t="s">
        <v>374</v>
      </c>
      <c r="C42" t="s">
        <v>375</v>
      </c>
      <c r="D42" t="s">
        <v>375</v>
      </c>
      <c r="E42" t="s">
        <v>376</v>
      </c>
      <c r="F42" t="s">
        <v>376</v>
      </c>
      <c r="G42" t="s">
        <v>790</v>
      </c>
      <c r="H42">
        <v>276.18000000000029</v>
      </c>
      <c r="I42">
        <f>VLOOKUP(A42,previous_excel_file!A:H,8,0)</f>
        <v>190.34999999999991</v>
      </c>
    </row>
    <row r="43" spans="1:9" hidden="1" x14ac:dyDescent="0.2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792</v>
      </c>
      <c r="H43">
        <v>372.88000000000011</v>
      </c>
      <c r="I43">
        <f>VLOOKUP(A43,previous_excel_file!A:H,8,0)</f>
        <v>274.88000000000011</v>
      </c>
    </row>
    <row r="44" spans="1:9" hidden="1" x14ac:dyDescent="0.2">
      <c r="A44" t="s">
        <v>487</v>
      </c>
      <c r="B44" t="s">
        <v>488</v>
      </c>
      <c r="C44" t="s">
        <v>489</v>
      </c>
      <c r="D44" t="s">
        <v>489</v>
      </c>
      <c r="E44" t="s">
        <v>490</v>
      </c>
      <c r="F44" t="s">
        <v>490</v>
      </c>
      <c r="G44" t="s">
        <v>790</v>
      </c>
      <c r="H44">
        <v>491.89</v>
      </c>
      <c r="I44">
        <f>VLOOKUP(A44,previous_excel_file!A:H,8,0)</f>
        <v>367.98</v>
      </c>
    </row>
    <row r="45" spans="1:9" hidden="1" x14ac:dyDescent="0.2">
      <c r="A45" t="s">
        <v>404</v>
      </c>
      <c r="B45" t="s">
        <v>405</v>
      </c>
      <c r="C45" t="s">
        <v>406</v>
      </c>
      <c r="D45" t="s">
        <v>406</v>
      </c>
      <c r="E45" t="s">
        <v>406</v>
      </c>
      <c r="F45" t="s">
        <v>406</v>
      </c>
      <c r="G45" t="s">
        <v>792</v>
      </c>
      <c r="H45">
        <v>370.74000000000024</v>
      </c>
      <c r="I45" t="e">
        <f>VLOOKUP(A45,previous_excel_file!A:H,8,0)</f>
        <v>#N/A</v>
      </c>
    </row>
    <row r="46" spans="1:9" hidden="1" x14ac:dyDescent="0.2">
      <c r="A46" t="s">
        <v>783</v>
      </c>
      <c r="B46" t="s">
        <v>784</v>
      </c>
      <c r="C46" t="s">
        <v>785</v>
      </c>
      <c r="D46" t="s">
        <v>786</v>
      </c>
      <c r="E46" t="s">
        <v>785</v>
      </c>
      <c r="F46" t="s">
        <v>787</v>
      </c>
      <c r="I46">
        <f>VLOOKUP(A46,previous_excel_file!A:H,8,0)</f>
        <v>17.589999999999691</v>
      </c>
    </row>
    <row r="47" spans="1:9" hidden="1" x14ac:dyDescent="0.2">
      <c r="A47" t="s">
        <v>466</v>
      </c>
      <c r="B47" t="s">
        <v>467</v>
      </c>
      <c r="C47" t="s">
        <v>468</v>
      </c>
      <c r="D47" t="s">
        <v>468</v>
      </c>
      <c r="E47" t="s">
        <v>468</v>
      </c>
      <c r="F47" t="s">
        <v>468</v>
      </c>
      <c r="G47" t="s">
        <v>790</v>
      </c>
      <c r="H47">
        <v>1313.1799999999998</v>
      </c>
      <c r="I47" t="e">
        <f>VLOOKUP(A47,previous_excel_file!A:H,8,0)</f>
        <v>#N/A</v>
      </c>
    </row>
    <row r="48" spans="1:9" hidden="1" x14ac:dyDescent="0.2">
      <c r="A48" t="s">
        <v>762</v>
      </c>
      <c r="B48" t="s">
        <v>763</v>
      </c>
      <c r="C48" t="s">
        <v>764</v>
      </c>
      <c r="D48" t="s">
        <v>765</v>
      </c>
      <c r="E48" t="s">
        <v>766</v>
      </c>
      <c r="F48" t="s">
        <v>767</v>
      </c>
      <c r="G48" t="s">
        <v>790</v>
      </c>
      <c r="H48">
        <v>646.74999999999977</v>
      </c>
      <c r="I48">
        <f>VLOOKUP(A48,previous_excel_file!A:H,8,0)</f>
        <v>202.42000000000007</v>
      </c>
    </row>
    <row r="49" spans="1:9" x14ac:dyDescent="0.2">
      <c r="A49" s="1" t="s">
        <v>428</v>
      </c>
      <c r="B49" s="1" t="s">
        <v>429</v>
      </c>
      <c r="C49" s="1" t="s">
        <v>430</v>
      </c>
      <c r="D49" s="1" t="s">
        <v>431</v>
      </c>
      <c r="E49" s="1" t="s">
        <v>432</v>
      </c>
      <c r="F49" s="1" t="s">
        <v>433</v>
      </c>
      <c r="G49" s="1" t="s">
        <v>792</v>
      </c>
      <c r="H49" s="1">
        <v>1067.43</v>
      </c>
      <c r="I49" s="1">
        <f>VLOOKUP(A49,previous_excel_file!A:H,8,0)</f>
        <v>681.86000000000013</v>
      </c>
    </row>
    <row r="50" spans="1:9" hidden="1" x14ac:dyDescent="0.2">
      <c r="A50" t="s">
        <v>495</v>
      </c>
      <c r="B50" t="s">
        <v>496</v>
      </c>
      <c r="C50" t="s">
        <v>497</v>
      </c>
      <c r="D50" t="s">
        <v>498</v>
      </c>
      <c r="E50" t="s">
        <v>497</v>
      </c>
      <c r="F50" t="s">
        <v>498</v>
      </c>
      <c r="G50" t="s">
        <v>790</v>
      </c>
      <c r="H50">
        <v>18.980000000000473</v>
      </c>
      <c r="I50">
        <f>VLOOKUP(A50,previous_excel_file!A:H,8,0)</f>
        <v>45.429999999999382</v>
      </c>
    </row>
    <row r="51" spans="1:9" hidden="1" x14ac:dyDescent="0.2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 t="s">
        <v>599</v>
      </c>
      <c r="G51" t="s">
        <v>792</v>
      </c>
      <c r="H51">
        <v>370.76000000000022</v>
      </c>
      <c r="I51">
        <f>VLOOKUP(A51,previous_excel_file!A:H,8,0)</f>
        <v>21.3900000000001</v>
      </c>
    </row>
    <row r="52" spans="1:9" hidden="1" x14ac:dyDescent="0.2">
      <c r="A52" t="s">
        <v>314</v>
      </c>
      <c r="B52" t="s">
        <v>315</v>
      </c>
      <c r="C52" t="s">
        <v>316</v>
      </c>
      <c r="D52" t="s">
        <v>316</v>
      </c>
      <c r="E52" t="s">
        <v>317</v>
      </c>
      <c r="F52" t="s">
        <v>317</v>
      </c>
      <c r="G52" t="s">
        <v>792</v>
      </c>
      <c r="H52">
        <v>121.40999999999985</v>
      </c>
      <c r="I52" t="e">
        <f>VLOOKUP(A52,previous_excel_file!A:H,8,0)</f>
        <v>#N/A</v>
      </c>
    </row>
    <row r="53" spans="1:9" hidden="1" x14ac:dyDescent="0.2">
      <c r="A53" t="s">
        <v>0</v>
      </c>
      <c r="B53" t="s">
        <v>1</v>
      </c>
      <c r="C53" t="s">
        <v>2</v>
      </c>
      <c r="D53" t="s">
        <v>2</v>
      </c>
      <c r="E53" t="s">
        <v>3</v>
      </c>
      <c r="F53" t="s">
        <v>3</v>
      </c>
      <c r="G53" t="s">
        <v>792</v>
      </c>
      <c r="H53">
        <v>1530.6200000000001</v>
      </c>
      <c r="I53">
        <f>VLOOKUP(A53,previous_excel_file!A:H,8,0)</f>
        <v>561.23</v>
      </c>
    </row>
    <row r="54" spans="1:9" hidden="1" x14ac:dyDescent="0.2">
      <c r="A54" t="s">
        <v>85</v>
      </c>
      <c r="B54" t="s">
        <v>86</v>
      </c>
      <c r="C54" t="s">
        <v>87</v>
      </c>
      <c r="D54" t="s">
        <v>87</v>
      </c>
      <c r="E54" t="s">
        <v>87</v>
      </c>
      <c r="F54" t="s">
        <v>87</v>
      </c>
      <c r="G54" t="s">
        <v>790</v>
      </c>
      <c r="H54">
        <v>474.00999999999976</v>
      </c>
      <c r="I54" t="e">
        <f>VLOOKUP(A54,previous_excel_file!A:H,8,0)</f>
        <v>#N/A</v>
      </c>
    </row>
    <row r="55" spans="1:9" hidden="1" x14ac:dyDescent="0.2">
      <c r="A55" t="s">
        <v>469</v>
      </c>
      <c r="B55" t="s">
        <v>470</v>
      </c>
      <c r="C55" t="s">
        <v>471</v>
      </c>
      <c r="D55" t="s">
        <v>472</v>
      </c>
      <c r="E55" t="s">
        <v>473</v>
      </c>
      <c r="F55" t="s">
        <v>474</v>
      </c>
      <c r="G55" t="s">
        <v>790</v>
      </c>
      <c r="H55">
        <v>54</v>
      </c>
      <c r="I55">
        <f>VLOOKUP(A55,previous_excel_file!A:H,8,0)</f>
        <v>797.49000000000115</v>
      </c>
    </row>
    <row r="56" spans="1:9" hidden="1" x14ac:dyDescent="0.2">
      <c r="A56" t="s">
        <v>652</v>
      </c>
      <c r="B56" t="s">
        <v>653</v>
      </c>
      <c r="C56" t="s">
        <v>654</v>
      </c>
      <c r="D56" t="s">
        <v>655</v>
      </c>
      <c r="E56" t="s">
        <v>656</v>
      </c>
      <c r="F56" t="s">
        <v>657</v>
      </c>
      <c r="G56" t="s">
        <v>790</v>
      </c>
      <c r="H56">
        <v>53.289999999999054</v>
      </c>
      <c r="I56">
        <f>VLOOKUP(A56,previous_excel_file!A:H,8,0)</f>
        <v>124.84000000000015</v>
      </c>
    </row>
    <row r="57" spans="1:9" hidden="1" x14ac:dyDescent="0.2">
      <c r="A57" t="s">
        <v>130</v>
      </c>
      <c r="B57" t="s">
        <v>131</v>
      </c>
      <c r="C57" t="s">
        <v>132</v>
      </c>
      <c r="D57" t="s">
        <v>132</v>
      </c>
      <c r="E57" t="s">
        <v>133</v>
      </c>
      <c r="F57" t="s">
        <v>133</v>
      </c>
      <c r="G57" t="s">
        <v>792</v>
      </c>
      <c r="H57">
        <v>52.970000000000255</v>
      </c>
      <c r="I57" t="e">
        <f>VLOOKUP(A57,previous_excel_file!A:H,8,0)</f>
        <v>#N/A</v>
      </c>
    </row>
    <row r="58" spans="1:9" hidden="1" x14ac:dyDescent="0.2">
      <c r="A58" t="s">
        <v>82</v>
      </c>
      <c r="B58" t="s">
        <v>83</v>
      </c>
      <c r="C58" t="s">
        <v>84</v>
      </c>
      <c r="D58" t="s">
        <v>84</v>
      </c>
      <c r="E58" t="s">
        <v>84</v>
      </c>
      <c r="F58" t="s">
        <v>84</v>
      </c>
      <c r="G58" t="s">
        <v>790</v>
      </c>
      <c r="H58">
        <v>317.78999999999996</v>
      </c>
      <c r="I58" t="e">
        <f>VLOOKUP(A58,previous_excel_file!A:H,8,0)</f>
        <v>#N/A</v>
      </c>
    </row>
    <row r="59" spans="1:9" hidden="1" x14ac:dyDescent="0.2">
      <c r="A59" t="s">
        <v>475</v>
      </c>
      <c r="B59" t="s">
        <v>476</v>
      </c>
      <c r="C59" t="s">
        <v>477</v>
      </c>
      <c r="D59" t="s">
        <v>477</v>
      </c>
      <c r="E59" t="s">
        <v>477</v>
      </c>
      <c r="F59" t="s">
        <v>477</v>
      </c>
      <c r="G59" t="s">
        <v>792</v>
      </c>
      <c r="H59">
        <v>339.7199999999998</v>
      </c>
      <c r="I59">
        <f>VLOOKUP(A59,previous_excel_file!A:H,8,0)</f>
        <v>2206.4699999999998</v>
      </c>
    </row>
    <row r="60" spans="1:9" hidden="1" x14ac:dyDescent="0.2">
      <c r="A60" t="s">
        <v>667</v>
      </c>
      <c r="B60" t="s">
        <v>668</v>
      </c>
      <c r="C60" t="s">
        <v>669</v>
      </c>
      <c r="D60" t="s">
        <v>669</v>
      </c>
      <c r="E60" t="s">
        <v>669</v>
      </c>
      <c r="F60" t="s">
        <v>669</v>
      </c>
      <c r="G60" t="s">
        <v>793</v>
      </c>
      <c r="H60">
        <v>537.63999999999987</v>
      </c>
      <c r="I60">
        <f>VLOOKUP(A60,previous_excel_file!A:H,8,0)</f>
        <v>1159.8700000000001</v>
      </c>
    </row>
    <row r="61" spans="1:9" hidden="1" x14ac:dyDescent="0.2">
      <c r="A61" t="s">
        <v>463</v>
      </c>
      <c r="B61" t="s">
        <v>464</v>
      </c>
      <c r="C61" t="s">
        <v>465</v>
      </c>
      <c r="D61" t="s">
        <v>465</v>
      </c>
      <c r="E61" t="s">
        <v>465</v>
      </c>
      <c r="F61" t="s">
        <v>465</v>
      </c>
      <c r="G61" t="s">
        <v>790</v>
      </c>
      <c r="H61">
        <v>317.78999999999905</v>
      </c>
      <c r="I61" t="e">
        <f>VLOOKUP(A61,previous_excel_file!A:H,8,0)</f>
        <v>#N/A</v>
      </c>
    </row>
    <row r="62" spans="1:9" hidden="1" x14ac:dyDescent="0.2">
      <c r="A62" t="s">
        <v>779</v>
      </c>
      <c r="B62" t="s">
        <v>780</v>
      </c>
      <c r="C62" t="s">
        <v>781</v>
      </c>
      <c r="D62" t="s">
        <v>781</v>
      </c>
      <c r="E62" t="s">
        <v>782</v>
      </c>
      <c r="F62" t="s">
        <v>782</v>
      </c>
      <c r="I62">
        <f>VLOOKUP(A62,previous_excel_file!A:H,8,0)</f>
        <v>639.29</v>
      </c>
    </row>
    <row r="63" spans="1:9" hidden="1" x14ac:dyDescent="0.2">
      <c r="A63" t="s">
        <v>755</v>
      </c>
      <c r="B63" t="s">
        <v>756</v>
      </c>
      <c r="C63" t="s">
        <v>757</v>
      </c>
      <c r="D63" t="s">
        <v>758</v>
      </c>
      <c r="E63" t="s">
        <v>759</v>
      </c>
      <c r="F63" t="s">
        <v>760</v>
      </c>
      <c r="G63" t="s">
        <v>790</v>
      </c>
      <c r="H63">
        <v>1092.92</v>
      </c>
      <c r="I63">
        <f>VLOOKUP(A63,previous_excel_file!A:H,8,0)</f>
        <v>12.150000000000091</v>
      </c>
    </row>
    <row r="64" spans="1:9" hidden="1" x14ac:dyDescent="0.2">
      <c r="A64" t="s">
        <v>199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  <c r="G64" t="s">
        <v>792</v>
      </c>
      <c r="H64">
        <v>27.969999999999995</v>
      </c>
      <c r="I64">
        <f>VLOOKUP(A64,previous_excel_file!A:H,8,0)</f>
        <v>18.180000000000291</v>
      </c>
    </row>
    <row r="65" spans="1:9" hidden="1" x14ac:dyDescent="0.2">
      <c r="A65" t="s">
        <v>482</v>
      </c>
      <c r="B65" t="s">
        <v>483</v>
      </c>
      <c r="C65" t="s">
        <v>484</v>
      </c>
      <c r="D65" t="s">
        <v>485</v>
      </c>
      <c r="E65" t="s">
        <v>485</v>
      </c>
      <c r="F65" t="s">
        <v>486</v>
      </c>
      <c r="G65" t="s">
        <v>792</v>
      </c>
      <c r="H65">
        <v>59.57000000000005</v>
      </c>
      <c r="I65">
        <f>VLOOKUP(A65,previous_excel_file!A:H,8,0)</f>
        <v>44.560000000000173</v>
      </c>
    </row>
    <row r="66" spans="1:9" hidden="1" x14ac:dyDescent="0.2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  <c r="G66" t="s">
        <v>790</v>
      </c>
      <c r="H66">
        <v>168.74000000000024</v>
      </c>
      <c r="I66" t="e">
        <f>VLOOKUP(A66,previous_excel_file!A:H,8,0)</f>
        <v>#N/A</v>
      </c>
    </row>
    <row r="67" spans="1:9" hidden="1" x14ac:dyDescent="0.2">
      <c r="A67" t="s">
        <v>159</v>
      </c>
      <c r="B67" t="s">
        <v>160</v>
      </c>
      <c r="C67" t="s">
        <v>161</v>
      </c>
      <c r="D67" t="s">
        <v>162</v>
      </c>
      <c r="E67" t="s">
        <v>161</v>
      </c>
      <c r="F67" t="s">
        <v>163</v>
      </c>
      <c r="G67" t="s">
        <v>790</v>
      </c>
      <c r="H67">
        <v>23.619999999998981</v>
      </c>
      <c r="I67">
        <f>VLOOKUP(A67,previous_excel_file!A:H,8,0)</f>
        <v>1708.5300000000002</v>
      </c>
    </row>
    <row r="68" spans="1:9" hidden="1" x14ac:dyDescent="0.2">
      <c r="A68" t="s">
        <v>588</v>
      </c>
      <c r="B68" t="s">
        <v>589</v>
      </c>
      <c r="C68" t="s">
        <v>590</v>
      </c>
      <c r="D68" t="s">
        <v>591</v>
      </c>
      <c r="E68" t="s">
        <v>592</v>
      </c>
      <c r="F68" t="s">
        <v>593</v>
      </c>
      <c r="G68" t="s">
        <v>790</v>
      </c>
      <c r="H68">
        <v>288.9699999999998</v>
      </c>
      <c r="I68">
        <f>VLOOKUP(A68,previous_excel_file!A:H,8,0)</f>
        <v>84.249999999999773</v>
      </c>
    </row>
    <row r="69" spans="1:9" hidden="1" x14ac:dyDescent="0.2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792</v>
      </c>
      <c r="H69">
        <v>370.73999999999978</v>
      </c>
      <c r="I69" t="e">
        <f>VLOOKUP(A69,previous_excel_file!A:H,8,0)</f>
        <v>#N/A</v>
      </c>
    </row>
    <row r="70" spans="1:9" hidden="1" x14ac:dyDescent="0.2">
      <c r="A70" t="s">
        <v>675</v>
      </c>
      <c r="B70" t="s">
        <v>676</v>
      </c>
      <c r="C70" t="s">
        <v>677</v>
      </c>
      <c r="D70" t="s">
        <v>677</v>
      </c>
      <c r="E70" t="s">
        <v>678</v>
      </c>
      <c r="F70" t="s">
        <v>679</v>
      </c>
      <c r="G70" t="s">
        <v>790</v>
      </c>
      <c r="H70">
        <v>363.27</v>
      </c>
      <c r="I70">
        <f>VLOOKUP(A70,previous_excel_file!A:H,8,0)</f>
        <v>291.05999999999995</v>
      </c>
    </row>
    <row r="71" spans="1:9" hidden="1" x14ac:dyDescent="0.2">
      <c r="A71" t="s">
        <v>88</v>
      </c>
      <c r="B71" t="s">
        <v>89</v>
      </c>
      <c r="C71" t="s">
        <v>90</v>
      </c>
      <c r="D71" t="s">
        <v>91</v>
      </c>
      <c r="E71" t="s">
        <v>92</v>
      </c>
      <c r="F71" t="s">
        <v>93</v>
      </c>
      <c r="G71" t="s">
        <v>792</v>
      </c>
      <c r="H71">
        <v>243.98999999999978</v>
      </c>
      <c r="I71">
        <f>VLOOKUP(A71,previous_excel_file!A:H,8,0)</f>
        <v>512.76000000000022</v>
      </c>
    </row>
    <row r="72" spans="1:9" hidden="1" x14ac:dyDescent="0.2">
      <c r="A72" t="s">
        <v>670</v>
      </c>
      <c r="B72" t="s">
        <v>671</v>
      </c>
      <c r="C72" t="s">
        <v>672</v>
      </c>
      <c r="D72" t="s">
        <v>673</v>
      </c>
      <c r="E72" t="s">
        <v>673</v>
      </c>
      <c r="F72" t="s">
        <v>674</v>
      </c>
      <c r="G72" t="s">
        <v>790</v>
      </c>
      <c r="H72">
        <v>288.25999999999976</v>
      </c>
      <c r="I72">
        <f>VLOOKUP(A72,previous_excel_file!A:H,8,0)</f>
        <v>31.620000000002619</v>
      </c>
    </row>
    <row r="73" spans="1:9" hidden="1" x14ac:dyDescent="0.2">
      <c r="A73" t="s">
        <v>742</v>
      </c>
      <c r="B73" t="s">
        <v>743</v>
      </c>
      <c r="C73" t="s">
        <v>744</v>
      </c>
      <c r="D73" t="s">
        <v>744</v>
      </c>
      <c r="E73" t="s">
        <v>744</v>
      </c>
      <c r="F73" t="s">
        <v>744</v>
      </c>
      <c r="G73" t="s">
        <v>790</v>
      </c>
      <c r="H73">
        <v>665.05000000000018</v>
      </c>
      <c r="I73">
        <f>VLOOKUP(A73,previous_excel_file!A:H,8,0)</f>
        <v>8.8400000000001455</v>
      </c>
    </row>
    <row r="74" spans="1:9" hidden="1" x14ac:dyDescent="0.2">
      <c r="A74" t="s">
        <v>658</v>
      </c>
      <c r="B74" t="s">
        <v>659</v>
      </c>
      <c r="C74" t="s">
        <v>660</v>
      </c>
      <c r="D74" t="s">
        <v>661</v>
      </c>
      <c r="E74" t="s">
        <v>662</v>
      </c>
      <c r="F74" t="s">
        <v>662</v>
      </c>
      <c r="G74" t="s">
        <v>790</v>
      </c>
      <c r="H74">
        <v>450.43999999999994</v>
      </c>
      <c r="I74">
        <f>VLOOKUP(A74,previous_excel_file!A:H,8,0)</f>
        <v>676.61</v>
      </c>
    </row>
    <row r="75" spans="1:9" hidden="1" x14ac:dyDescent="0.2">
      <c r="A75" t="s">
        <v>116</v>
      </c>
      <c r="B75" t="s">
        <v>117</v>
      </c>
      <c r="C75" t="s">
        <v>118</v>
      </c>
      <c r="D75" t="s">
        <v>119</v>
      </c>
      <c r="E75" t="s">
        <v>120</v>
      </c>
      <c r="F75" t="s">
        <v>121</v>
      </c>
      <c r="G75" t="s">
        <v>793</v>
      </c>
      <c r="H75">
        <v>23862.78</v>
      </c>
      <c r="I75">
        <f>VLOOKUP(A75,previous_excel_file!A:H,8,0)</f>
        <v>725.89000000000033</v>
      </c>
    </row>
    <row r="76" spans="1:9" hidden="1" x14ac:dyDescent="0.2">
      <c r="A76" t="s">
        <v>126</v>
      </c>
      <c r="B76" t="s">
        <v>127</v>
      </c>
      <c r="C76" t="s">
        <v>128</v>
      </c>
      <c r="D76" t="s">
        <v>128</v>
      </c>
      <c r="E76" t="s">
        <v>129</v>
      </c>
      <c r="F76" t="s">
        <v>129</v>
      </c>
      <c r="G76" t="s">
        <v>792</v>
      </c>
      <c r="H76">
        <v>370.77</v>
      </c>
      <c r="I76" t="e">
        <f>VLOOKUP(A76,previous_excel_file!A:H,8,0)</f>
        <v>#N/A</v>
      </c>
    </row>
    <row r="77" spans="1:9" hidden="1" x14ac:dyDescent="0.2">
      <c r="A77" t="s">
        <v>727</v>
      </c>
      <c r="B77" t="s">
        <v>728</v>
      </c>
      <c r="C77" t="s">
        <v>729</v>
      </c>
      <c r="D77" t="s">
        <v>730</v>
      </c>
      <c r="E77" t="s">
        <v>730</v>
      </c>
      <c r="F77" t="s">
        <v>730</v>
      </c>
      <c r="G77" t="s">
        <v>790</v>
      </c>
      <c r="H77">
        <v>593.8599999999999</v>
      </c>
      <c r="I77">
        <f>VLOOKUP(A77,previous_excel_file!A:H,8,0)</f>
        <v>243.53999999999996</v>
      </c>
    </row>
    <row r="78" spans="1:9" hidden="1" x14ac:dyDescent="0.2">
      <c r="A78" t="s">
        <v>648</v>
      </c>
      <c r="B78" t="s">
        <v>649</v>
      </c>
      <c r="C78" t="s">
        <v>650</v>
      </c>
      <c r="D78" t="s">
        <v>650</v>
      </c>
      <c r="E78" t="s">
        <v>651</v>
      </c>
      <c r="F78" t="s">
        <v>651</v>
      </c>
      <c r="G78" t="s">
        <v>792</v>
      </c>
      <c r="H78">
        <v>118.3100000000004</v>
      </c>
      <c r="I78" t="e">
        <f>VLOOKUP(A78,previous_excel_file!A:H,8,0)</f>
        <v>#N/A</v>
      </c>
    </row>
    <row r="79" spans="1:9" hidden="1" x14ac:dyDescent="0.2">
      <c r="A79" t="s">
        <v>194</v>
      </c>
      <c r="B79" t="s">
        <v>195</v>
      </c>
      <c r="C79" t="s">
        <v>196</v>
      </c>
      <c r="D79" t="s">
        <v>197</v>
      </c>
      <c r="E79" t="s">
        <v>196</v>
      </c>
      <c r="F79" t="s">
        <v>198</v>
      </c>
      <c r="G79" t="s">
        <v>792</v>
      </c>
      <c r="H79">
        <v>1738.23</v>
      </c>
      <c r="I79">
        <f>VLOOKUP(A79,previous_excel_file!A:H,8,0)</f>
        <v>1315.46</v>
      </c>
    </row>
    <row r="80" spans="1:9" hidden="1" x14ac:dyDescent="0.2">
      <c r="A80" t="s">
        <v>634</v>
      </c>
      <c r="B80" t="s">
        <v>635</v>
      </c>
      <c r="C80" t="s">
        <v>636</v>
      </c>
      <c r="D80" t="s">
        <v>637</v>
      </c>
      <c r="E80" t="s">
        <v>636</v>
      </c>
      <c r="F80" t="s">
        <v>636</v>
      </c>
      <c r="G80" t="s">
        <v>790</v>
      </c>
      <c r="H80">
        <v>331.8100000000004</v>
      </c>
      <c r="I80" t="e">
        <f>VLOOKUP(A80,previous_excel_file!A:H,8,0)</f>
        <v>#N/A</v>
      </c>
    </row>
    <row r="81" spans="1:9" hidden="1" x14ac:dyDescent="0.2">
      <c r="A81" t="s">
        <v>539</v>
      </c>
      <c r="B81" t="s">
        <v>540</v>
      </c>
      <c r="C81" t="s">
        <v>541</v>
      </c>
      <c r="D81" t="s">
        <v>542</v>
      </c>
      <c r="E81" t="s">
        <v>541</v>
      </c>
      <c r="F81" t="s">
        <v>543</v>
      </c>
      <c r="G81" t="s">
        <v>792</v>
      </c>
      <c r="H81">
        <v>412.73999999999978</v>
      </c>
      <c r="I81" t="e">
        <f>VLOOKUP(A81,previous_excel_file!A:H,8,0)</f>
        <v>#N/A</v>
      </c>
    </row>
    <row r="82" spans="1:9" hidden="1" x14ac:dyDescent="0.2">
      <c r="A82" t="s">
        <v>699</v>
      </c>
      <c r="B82" t="s">
        <v>700</v>
      </c>
      <c r="C82" t="s">
        <v>701</v>
      </c>
      <c r="D82" t="s">
        <v>701</v>
      </c>
      <c r="E82" t="s">
        <v>702</v>
      </c>
      <c r="F82" t="s">
        <v>702</v>
      </c>
      <c r="G82" t="s">
        <v>792</v>
      </c>
      <c r="H82">
        <v>81.700000000000728</v>
      </c>
      <c r="I82">
        <f>VLOOKUP(A82,previous_excel_file!A:H,8,0)</f>
        <v>932.94000000000051</v>
      </c>
    </row>
    <row r="83" spans="1:9" hidden="1" x14ac:dyDescent="0.2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427</v>
      </c>
      <c r="G83" t="s">
        <v>792</v>
      </c>
      <c r="H83">
        <v>834.20999999999981</v>
      </c>
      <c r="I83">
        <f>VLOOKUP(A83,previous_excel_file!A:H,8,0)</f>
        <v>0</v>
      </c>
    </row>
    <row r="84" spans="1:9" hidden="1" x14ac:dyDescent="0.2">
      <c r="A84" t="s">
        <v>170</v>
      </c>
      <c r="B84" t="s">
        <v>171</v>
      </c>
      <c r="C84" t="s">
        <v>172</v>
      </c>
      <c r="D84" t="s">
        <v>173</v>
      </c>
      <c r="E84" t="s">
        <v>174</v>
      </c>
      <c r="F84" t="s">
        <v>175</v>
      </c>
      <c r="G84" t="s">
        <v>790</v>
      </c>
      <c r="H84">
        <v>317.80000000000018</v>
      </c>
      <c r="I84">
        <f>VLOOKUP(A84,previous_excel_file!A:H,8,0)</f>
        <v>300.86000000000035</v>
      </c>
    </row>
    <row r="85" spans="1:9" hidden="1" x14ac:dyDescent="0.2">
      <c r="A85" t="s">
        <v>335</v>
      </c>
      <c r="B85" t="s">
        <v>336</v>
      </c>
      <c r="C85" t="s">
        <v>337</v>
      </c>
      <c r="D85" t="s">
        <v>337</v>
      </c>
      <c r="E85" t="s">
        <v>338</v>
      </c>
      <c r="F85" t="s">
        <v>338</v>
      </c>
      <c r="G85" t="s">
        <v>790</v>
      </c>
      <c r="H85">
        <v>479.89999999999964</v>
      </c>
      <c r="I85" t="e">
        <f>VLOOKUP(A85,previous_excel_file!A:H,8,0)</f>
        <v>#N/A</v>
      </c>
    </row>
    <row r="86" spans="1:9" hidden="1" x14ac:dyDescent="0.2">
      <c r="A86" t="s">
        <v>110</v>
      </c>
      <c r="B86" t="s">
        <v>111</v>
      </c>
      <c r="C86" t="s">
        <v>112</v>
      </c>
      <c r="D86" t="s">
        <v>113</v>
      </c>
      <c r="E86" t="s">
        <v>114</v>
      </c>
      <c r="F86" t="s">
        <v>115</v>
      </c>
      <c r="G86" t="s">
        <v>792</v>
      </c>
      <c r="H86">
        <v>52.970000000000027</v>
      </c>
      <c r="I86" t="e">
        <f>VLOOKUP(A86,previous_excel_file!A:H,8,0)</f>
        <v>#N/A</v>
      </c>
    </row>
    <row r="87" spans="1:9" hidden="1" x14ac:dyDescent="0.2">
      <c r="A87" t="s">
        <v>365</v>
      </c>
      <c r="B87" t="s">
        <v>366</v>
      </c>
      <c r="C87" t="s">
        <v>367</v>
      </c>
      <c r="D87" t="s">
        <v>367</v>
      </c>
      <c r="E87" t="s">
        <v>368</v>
      </c>
      <c r="F87" t="s">
        <v>368</v>
      </c>
      <c r="G87" t="s">
        <v>790</v>
      </c>
      <c r="H87">
        <v>382.97</v>
      </c>
      <c r="I87">
        <f>VLOOKUP(A87,previous_excel_file!A:H,8,0)</f>
        <v>118.3100000000004</v>
      </c>
    </row>
    <row r="88" spans="1:9" hidden="1" x14ac:dyDescent="0.2">
      <c r="A88" t="s">
        <v>434</v>
      </c>
      <c r="B88" t="s">
        <v>435</v>
      </c>
      <c r="C88" t="s">
        <v>436</v>
      </c>
      <c r="D88" t="s">
        <v>436</v>
      </c>
      <c r="E88" t="s">
        <v>437</v>
      </c>
      <c r="F88" t="s">
        <v>438</v>
      </c>
      <c r="G88" t="s">
        <v>790</v>
      </c>
      <c r="H88">
        <v>285.59000000000003</v>
      </c>
      <c r="I88">
        <f>VLOOKUP(A88,previous_excel_file!A:H,8,0)</f>
        <v>50.359999999998763</v>
      </c>
    </row>
    <row r="89" spans="1:9" hidden="1" x14ac:dyDescent="0.2">
      <c r="A89" t="s">
        <v>768</v>
      </c>
      <c r="B89" t="s">
        <v>769</v>
      </c>
      <c r="C89" t="s">
        <v>770</v>
      </c>
      <c r="D89" t="s">
        <v>770</v>
      </c>
      <c r="E89" t="s">
        <v>770</v>
      </c>
      <c r="F89" t="s">
        <v>771</v>
      </c>
      <c r="G89" t="s">
        <v>790</v>
      </c>
      <c r="H89">
        <v>339.7199999999998</v>
      </c>
      <c r="I89" t="e">
        <f>VLOOKUP(A89,previous_excel_file!A:H,8,0)</f>
        <v>#N/A</v>
      </c>
    </row>
    <row r="90" spans="1:9" hidden="1" x14ac:dyDescent="0.2">
      <c r="A90" t="s">
        <v>269</v>
      </c>
      <c r="B90" t="s">
        <v>270</v>
      </c>
      <c r="C90" t="s">
        <v>271</v>
      </c>
      <c r="D90" t="s">
        <v>271</v>
      </c>
      <c r="E90" t="s">
        <v>271</v>
      </c>
      <c r="F90" t="s">
        <v>271</v>
      </c>
      <c r="G90" t="s">
        <v>790</v>
      </c>
      <c r="H90">
        <v>1510.7699999999998</v>
      </c>
      <c r="I90">
        <f>VLOOKUP(A90,previous_excel_file!A:H,8,0)</f>
        <v>25.659999999999854</v>
      </c>
    </row>
    <row r="91" spans="1:9" hidden="1" x14ac:dyDescent="0.2">
      <c r="A91" t="s">
        <v>215</v>
      </c>
      <c r="B91" t="s">
        <v>216</v>
      </c>
      <c r="C91" t="s">
        <v>217</v>
      </c>
      <c r="D91" t="s">
        <v>217</v>
      </c>
      <c r="E91" t="s">
        <v>218</v>
      </c>
      <c r="F91" t="s">
        <v>219</v>
      </c>
      <c r="G91" t="s">
        <v>791</v>
      </c>
      <c r="H91">
        <v>529.5</v>
      </c>
      <c r="I91">
        <f>VLOOKUP(A91,previous_excel_file!A:H,8,0)</f>
        <v>0.25</v>
      </c>
    </row>
    <row r="92" spans="1:9" hidden="1" x14ac:dyDescent="0.2">
      <c r="A92" t="s">
        <v>585</v>
      </c>
      <c r="B92" t="s">
        <v>586</v>
      </c>
      <c r="C92" t="s">
        <v>587</v>
      </c>
      <c r="D92" t="s">
        <v>587</v>
      </c>
      <c r="E92" t="s">
        <v>587</v>
      </c>
      <c r="F92" t="s">
        <v>587</v>
      </c>
      <c r="G92" t="s">
        <v>792</v>
      </c>
      <c r="H92">
        <v>1094.06</v>
      </c>
      <c r="I92" t="e">
        <f>VLOOKUP(A92,previous_excel_file!A:H,8,0)</f>
        <v>#N/A</v>
      </c>
    </row>
    <row r="93" spans="1:9" hidden="1" x14ac:dyDescent="0.2">
      <c r="A93" t="s">
        <v>453</v>
      </c>
      <c r="B93" t="s">
        <v>454</v>
      </c>
      <c r="C93" t="s">
        <v>455</v>
      </c>
      <c r="D93" t="s">
        <v>456</v>
      </c>
      <c r="E93" t="s">
        <v>455</v>
      </c>
      <c r="F93" t="s">
        <v>456</v>
      </c>
      <c r="G93" t="s">
        <v>790</v>
      </c>
      <c r="H93">
        <v>1361.4700000000003</v>
      </c>
      <c r="I93" t="e">
        <f>VLOOKUP(A93,previous_excel_file!A:H,8,0)</f>
        <v>#N/A</v>
      </c>
    </row>
    <row r="94" spans="1:9" hidden="1" x14ac:dyDescent="0.2">
      <c r="A94" t="s">
        <v>18</v>
      </c>
      <c r="B94" t="s">
        <v>19</v>
      </c>
      <c r="C94" t="s">
        <v>20</v>
      </c>
      <c r="D94" t="s">
        <v>21</v>
      </c>
      <c r="E94" t="s">
        <v>21</v>
      </c>
      <c r="F94" t="s">
        <v>22</v>
      </c>
      <c r="G94" t="s">
        <v>791</v>
      </c>
      <c r="H94">
        <v>243.53999999999996</v>
      </c>
      <c r="I94">
        <f>VLOOKUP(A94,previous_excel_file!A:H,8,0)</f>
        <v>1070.03</v>
      </c>
    </row>
    <row r="95" spans="1:9" hidden="1" x14ac:dyDescent="0.2">
      <c r="A95" t="s">
        <v>731</v>
      </c>
      <c r="B95" t="s">
        <v>732</v>
      </c>
      <c r="C95" t="s">
        <v>733</v>
      </c>
      <c r="D95" t="s">
        <v>733</v>
      </c>
      <c r="E95" t="s">
        <v>733</v>
      </c>
      <c r="F95" t="s">
        <v>733</v>
      </c>
      <c r="G95" t="s">
        <v>792</v>
      </c>
      <c r="H95">
        <v>370.74000000000024</v>
      </c>
      <c r="I95">
        <f>VLOOKUP(A95,previous_excel_file!A:H,8,0)</f>
        <v>480</v>
      </c>
    </row>
    <row r="96" spans="1:9" hidden="1" x14ac:dyDescent="0.2">
      <c r="A96" t="s">
        <v>183</v>
      </c>
      <c r="B96" t="s">
        <v>184</v>
      </c>
      <c r="C96" t="s">
        <v>185</v>
      </c>
      <c r="D96" t="s">
        <v>185</v>
      </c>
      <c r="E96" t="s">
        <v>185</v>
      </c>
      <c r="F96" t="s">
        <v>186</v>
      </c>
      <c r="G96" t="s">
        <v>790</v>
      </c>
      <c r="H96">
        <v>317.79000000000002</v>
      </c>
      <c r="I96" t="e">
        <f>VLOOKUP(A96,previous_excel_file!A:H,8,0)</f>
        <v>#N/A</v>
      </c>
    </row>
    <row r="97" spans="1:9" hidden="1" x14ac:dyDescent="0.2">
      <c r="A97" t="s">
        <v>703</v>
      </c>
      <c r="B97" t="s">
        <v>704</v>
      </c>
      <c r="C97" t="s">
        <v>705</v>
      </c>
      <c r="D97" t="s">
        <v>705</v>
      </c>
      <c r="E97" t="s">
        <v>706</v>
      </c>
      <c r="F97" t="s">
        <v>707</v>
      </c>
      <c r="G97" t="s">
        <v>792</v>
      </c>
      <c r="H97">
        <v>370.77</v>
      </c>
      <c r="I97">
        <f>VLOOKUP(A97,previous_excel_file!A:H,8,0)</f>
        <v>303.17999999999938</v>
      </c>
    </row>
    <row r="98" spans="1:9" hidden="1" x14ac:dyDescent="0.2">
      <c r="A98" t="s">
        <v>385</v>
      </c>
      <c r="B98" t="s">
        <v>386</v>
      </c>
      <c r="C98" t="s">
        <v>387</v>
      </c>
      <c r="D98" t="s">
        <v>388</v>
      </c>
      <c r="E98" t="s">
        <v>387</v>
      </c>
      <c r="F98" t="s">
        <v>388</v>
      </c>
      <c r="G98" t="s">
        <v>792</v>
      </c>
      <c r="H98">
        <v>379.43999999999869</v>
      </c>
      <c r="I98" t="e">
        <f>VLOOKUP(A98,previous_excel_file!A:H,8,0)</f>
        <v>#N/A</v>
      </c>
    </row>
    <row r="99" spans="1:9" hidden="1" x14ac:dyDescent="0.2">
      <c r="A99" t="s">
        <v>563</v>
      </c>
      <c r="B99" t="s">
        <v>564</v>
      </c>
      <c r="C99" t="s">
        <v>565</v>
      </c>
      <c r="D99" t="s">
        <v>566</v>
      </c>
      <c r="E99" t="s">
        <v>567</v>
      </c>
      <c r="F99" t="s">
        <v>568</v>
      </c>
      <c r="G99" t="s">
        <v>793</v>
      </c>
      <c r="H99">
        <v>299.61999999999989</v>
      </c>
      <c r="I99">
        <f>VLOOKUP(A99,previous_excel_file!A:H,8,0)</f>
        <v>3890.42</v>
      </c>
    </row>
    <row r="100" spans="1:9" hidden="1" x14ac:dyDescent="0.2">
      <c r="A100" t="s">
        <v>190</v>
      </c>
      <c r="B100" t="s">
        <v>191</v>
      </c>
      <c r="C100" t="s">
        <v>192</v>
      </c>
      <c r="D100" t="s">
        <v>192</v>
      </c>
      <c r="E100" t="s">
        <v>193</v>
      </c>
      <c r="F100" t="s">
        <v>193</v>
      </c>
      <c r="G100" t="s">
        <v>790</v>
      </c>
      <c r="H100">
        <v>1774.9699999999993</v>
      </c>
      <c r="I100">
        <f>VLOOKUP(A100,previous_excel_file!A:H,8,0)</f>
        <v>479.89999999999964</v>
      </c>
    </row>
    <row r="101" spans="1:9" hidden="1" x14ac:dyDescent="0.2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 t="s">
        <v>462</v>
      </c>
      <c r="G101" t="s">
        <v>790</v>
      </c>
      <c r="H101">
        <v>339.72</v>
      </c>
      <c r="I101">
        <f>VLOOKUP(A101,previous_excel_file!A:H,8,0)</f>
        <v>331.98</v>
      </c>
    </row>
    <row r="102" spans="1:9" hidden="1" x14ac:dyDescent="0.2">
      <c r="A102" t="s">
        <v>708</v>
      </c>
      <c r="B102" t="s">
        <v>709</v>
      </c>
      <c r="C102" t="s">
        <v>710</v>
      </c>
      <c r="D102" t="s">
        <v>710</v>
      </c>
      <c r="E102" t="s">
        <v>711</v>
      </c>
      <c r="F102" t="s">
        <v>711</v>
      </c>
      <c r="G102" t="s">
        <v>790</v>
      </c>
      <c r="H102">
        <v>317.7800000000002</v>
      </c>
      <c r="I102" t="e">
        <f>VLOOKUP(A102,previous_excel_file!A:H,8,0)</f>
        <v>#N/A</v>
      </c>
    </row>
    <row r="103" spans="1:9" hidden="1" x14ac:dyDescent="0.2">
      <c r="A103" t="s">
        <v>413</v>
      </c>
      <c r="B103" t="s">
        <v>414</v>
      </c>
      <c r="C103" t="s">
        <v>415</v>
      </c>
      <c r="D103" t="s">
        <v>416</v>
      </c>
      <c r="E103" t="s">
        <v>417</v>
      </c>
      <c r="F103" t="s">
        <v>417</v>
      </c>
      <c r="G103" t="s">
        <v>790</v>
      </c>
      <c r="H103">
        <v>340.66000000000008</v>
      </c>
      <c r="I103" t="e">
        <f>VLOOKUP(A103,previous_excel_file!A:H,8,0)</f>
        <v>#N/A</v>
      </c>
    </row>
    <row r="104" spans="1:9" hidden="1" x14ac:dyDescent="0.2">
      <c r="A104" t="s">
        <v>226</v>
      </c>
      <c r="B104" t="s">
        <v>227</v>
      </c>
      <c r="C104" t="s">
        <v>228</v>
      </c>
      <c r="D104" t="s">
        <v>228</v>
      </c>
      <c r="E104" t="s">
        <v>228</v>
      </c>
      <c r="F104" t="s">
        <v>228</v>
      </c>
      <c r="G104" t="s">
        <v>790</v>
      </c>
      <c r="H104">
        <v>317.77999999999975</v>
      </c>
      <c r="I104" t="e">
        <f>VLOOKUP(A104,previous_excel_file!A:H,8,0)</f>
        <v>#N/A</v>
      </c>
    </row>
    <row r="105" spans="1:9" hidden="1" x14ac:dyDescent="0.2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792</v>
      </c>
      <c r="H105">
        <v>280.88</v>
      </c>
      <c r="I105">
        <f>VLOOKUP(A105,previous_excel_file!A:H,8,0)</f>
        <v>378.99</v>
      </c>
    </row>
    <row r="106" spans="1:9" hidden="1" x14ac:dyDescent="0.2">
      <c r="A106" t="s">
        <v>205</v>
      </c>
      <c r="B106" t="s">
        <v>206</v>
      </c>
      <c r="C106" t="s">
        <v>207</v>
      </c>
      <c r="D106" t="s">
        <v>208</v>
      </c>
      <c r="E106" t="s">
        <v>209</v>
      </c>
      <c r="F106" t="s">
        <v>208</v>
      </c>
      <c r="G106" t="s">
        <v>793</v>
      </c>
      <c r="H106">
        <v>232.67000000000098</v>
      </c>
      <c r="I106">
        <f>VLOOKUP(A106,previous_excel_file!A:H,8,0)</f>
        <v>45.849999999998545</v>
      </c>
    </row>
    <row r="107" spans="1:9" hidden="1" x14ac:dyDescent="0.2">
      <c r="A107" t="s">
        <v>381</v>
      </c>
      <c r="B107" t="s">
        <v>382</v>
      </c>
      <c r="C107" t="s">
        <v>383</v>
      </c>
      <c r="D107" t="s">
        <v>383</v>
      </c>
      <c r="E107" t="s">
        <v>383</v>
      </c>
      <c r="F107" t="s">
        <v>384</v>
      </c>
      <c r="G107" t="s">
        <v>790</v>
      </c>
      <c r="H107">
        <v>317.78999999999996</v>
      </c>
      <c r="I107" t="e">
        <f>VLOOKUP(A107,previous_excel_file!A:H,8,0)</f>
        <v>#N/A</v>
      </c>
    </row>
    <row r="108" spans="1:9" hidden="1" x14ac:dyDescent="0.2">
      <c r="A108" t="s">
        <v>685</v>
      </c>
      <c r="B108" t="s">
        <v>686</v>
      </c>
      <c r="C108" t="s">
        <v>687</v>
      </c>
      <c r="D108" t="s">
        <v>688</v>
      </c>
      <c r="E108" t="s">
        <v>689</v>
      </c>
      <c r="F108" t="s">
        <v>690</v>
      </c>
      <c r="G108" t="s">
        <v>792</v>
      </c>
      <c r="H108">
        <v>349.89000000000033</v>
      </c>
      <c r="I108" t="e">
        <f>VLOOKUP(A108,previous_excel_file!A:H,8,0)</f>
        <v>#N/A</v>
      </c>
    </row>
    <row r="109" spans="1:9" hidden="1" x14ac:dyDescent="0.2">
      <c r="A109" t="s">
        <v>369</v>
      </c>
      <c r="B109" t="s">
        <v>370</v>
      </c>
      <c r="C109" t="s">
        <v>371</v>
      </c>
      <c r="D109" t="s">
        <v>372</v>
      </c>
      <c r="E109" t="s">
        <v>371</v>
      </c>
      <c r="F109" t="s">
        <v>372</v>
      </c>
      <c r="G109" t="s">
        <v>790</v>
      </c>
      <c r="H109">
        <v>812.69</v>
      </c>
      <c r="I109">
        <f>VLOOKUP(A109,previous_excel_file!A:H,8,0)</f>
        <v>246.34000000000003</v>
      </c>
    </row>
    <row r="110" spans="1:9" hidden="1" x14ac:dyDescent="0.2">
      <c r="A110" t="s">
        <v>179</v>
      </c>
      <c r="B110" t="s">
        <v>180</v>
      </c>
      <c r="C110" t="s">
        <v>181</v>
      </c>
      <c r="D110" t="s">
        <v>181</v>
      </c>
      <c r="E110" t="s">
        <v>182</v>
      </c>
      <c r="F110" t="s">
        <v>182</v>
      </c>
      <c r="G110" t="s">
        <v>790</v>
      </c>
      <c r="H110">
        <v>317.7800000000002</v>
      </c>
      <c r="I110" t="e">
        <f>VLOOKUP(A110,previous_excel_file!A:H,8,0)</f>
        <v>#N/A</v>
      </c>
    </row>
    <row r="111" spans="1:9" hidden="1" x14ac:dyDescent="0.2">
      <c r="A111" t="s">
        <v>491</v>
      </c>
      <c r="B111" t="s">
        <v>492</v>
      </c>
      <c r="C111" t="s">
        <v>493</v>
      </c>
      <c r="D111" t="s">
        <v>494</v>
      </c>
      <c r="E111" t="s">
        <v>493</v>
      </c>
      <c r="F111" t="s">
        <v>494</v>
      </c>
      <c r="G111" t="s">
        <v>790</v>
      </c>
      <c r="H111">
        <v>1708.5300000000002</v>
      </c>
      <c r="I111">
        <f>VLOOKUP(A111,previous_excel_file!A:H,8,0)</f>
        <v>37.450000000000003</v>
      </c>
    </row>
    <row r="112" spans="1:9" hidden="1" x14ac:dyDescent="0.2">
      <c r="A112" t="s">
        <v>523</v>
      </c>
      <c r="B112" t="s">
        <v>524</v>
      </c>
      <c r="C112" t="s">
        <v>525</v>
      </c>
      <c r="D112" t="s">
        <v>526</v>
      </c>
      <c r="E112" t="s">
        <v>526</v>
      </c>
      <c r="F112" t="s">
        <v>526</v>
      </c>
      <c r="G112" t="s">
        <v>792</v>
      </c>
      <c r="H112">
        <v>52.969999999999914</v>
      </c>
      <c r="I112">
        <f>VLOOKUP(A112,previous_excel_file!A:H,8,0)</f>
        <v>593.84999999999991</v>
      </c>
    </row>
    <row r="113" spans="1:9" hidden="1" x14ac:dyDescent="0.2">
      <c r="A113" t="s">
        <v>187</v>
      </c>
      <c r="B113" t="s">
        <v>188</v>
      </c>
      <c r="C113" t="s">
        <v>189</v>
      </c>
      <c r="D113" t="s">
        <v>189</v>
      </c>
      <c r="E113" t="s">
        <v>189</v>
      </c>
      <c r="F113" t="s">
        <v>189</v>
      </c>
      <c r="G113" t="s">
        <v>792</v>
      </c>
      <c r="H113">
        <v>179.03999999999724</v>
      </c>
      <c r="I113" t="e">
        <f>VLOOKUP(A113,previous_excel_file!A:H,8,0)</f>
        <v>#N/A</v>
      </c>
    </row>
    <row r="114" spans="1:9" hidden="1" x14ac:dyDescent="0.2">
      <c r="A114" t="s">
        <v>407</v>
      </c>
      <c r="B114" t="s">
        <v>408</v>
      </c>
      <c r="C114" t="s">
        <v>409</v>
      </c>
      <c r="D114" t="s">
        <v>410</v>
      </c>
      <c r="E114" t="s">
        <v>411</v>
      </c>
      <c r="F114" t="s">
        <v>412</v>
      </c>
      <c r="G114" t="s">
        <v>790</v>
      </c>
      <c r="H114">
        <v>532.56999999999971</v>
      </c>
      <c r="I114" t="e">
        <f>VLOOKUP(A114,previous_excel_file!A:H,8,0)</f>
        <v>#N/A</v>
      </c>
    </row>
    <row r="115" spans="1:9" hidden="1" x14ac:dyDescent="0.2">
      <c r="A115" t="s">
        <v>505</v>
      </c>
      <c r="B115" t="s">
        <v>506</v>
      </c>
      <c r="C115" t="s">
        <v>507</v>
      </c>
      <c r="D115" t="s">
        <v>507</v>
      </c>
      <c r="E115" t="s">
        <v>508</v>
      </c>
      <c r="F115" t="s">
        <v>508</v>
      </c>
      <c r="G115" t="s">
        <v>793</v>
      </c>
      <c r="H115">
        <v>66.280000000002033</v>
      </c>
      <c r="I115" t="e">
        <f>VLOOKUP(A115,previous_excel_file!A:H,8,0)</f>
        <v>#N/A</v>
      </c>
    </row>
    <row r="116" spans="1:9" hidden="1" x14ac:dyDescent="0.2">
      <c r="A116" t="s">
        <v>359</v>
      </c>
      <c r="B116" t="s">
        <v>360</v>
      </c>
      <c r="C116" t="s">
        <v>361</v>
      </c>
      <c r="D116" t="s">
        <v>362</v>
      </c>
      <c r="E116" t="s">
        <v>363</v>
      </c>
      <c r="F116" t="s">
        <v>364</v>
      </c>
      <c r="G116" t="s">
        <v>792</v>
      </c>
      <c r="H116">
        <v>570.5</v>
      </c>
      <c r="I116">
        <f>VLOOKUP(A116,previous_excel_file!A:H,8,0)</f>
        <v>50.279999999998836</v>
      </c>
    </row>
    <row r="117" spans="1:9" hidden="1" x14ac:dyDescent="0.2">
      <c r="A117" t="s">
        <v>329</v>
      </c>
      <c r="B117" t="s">
        <v>330</v>
      </c>
      <c r="C117" t="s">
        <v>331</v>
      </c>
      <c r="D117" t="s">
        <v>332</v>
      </c>
      <c r="E117" t="s">
        <v>333</v>
      </c>
      <c r="F117" t="s">
        <v>334</v>
      </c>
      <c r="G117" t="s">
        <v>792</v>
      </c>
      <c r="H117">
        <v>370.76999999999953</v>
      </c>
      <c r="I117">
        <f>VLOOKUP(A117,previous_excel_file!A:H,8,0)</f>
        <v>110.78999999999996</v>
      </c>
    </row>
    <row r="118" spans="1:9" hidden="1" x14ac:dyDescent="0.2">
      <c r="A118" t="s">
        <v>738</v>
      </c>
      <c r="B118" t="s">
        <v>739</v>
      </c>
      <c r="C118" t="s">
        <v>740</v>
      </c>
      <c r="D118" t="s">
        <v>740</v>
      </c>
      <c r="E118" t="s">
        <v>741</v>
      </c>
      <c r="F118" t="s">
        <v>741</v>
      </c>
      <c r="G118" t="s">
        <v>790</v>
      </c>
      <c r="H118">
        <v>54.639999999999986</v>
      </c>
      <c r="I118">
        <f>VLOOKUP(A118,previous_excel_file!A:H,8,0)</f>
        <v>62.149999999999636</v>
      </c>
    </row>
    <row r="119" spans="1:9" hidden="1" x14ac:dyDescent="0.2">
      <c r="A119" t="s">
        <v>544</v>
      </c>
      <c r="B119" t="s">
        <v>545</v>
      </c>
      <c r="C119" t="s">
        <v>546</v>
      </c>
      <c r="D119" t="s">
        <v>547</v>
      </c>
      <c r="E119" t="s">
        <v>548</v>
      </c>
      <c r="F119" t="s">
        <v>549</v>
      </c>
      <c r="G119" t="s">
        <v>793</v>
      </c>
      <c r="H119">
        <v>112.4600000000064</v>
      </c>
      <c r="I119" t="e">
        <f>VLOOKUP(A119,previous_excel_file!A:H,8,0)</f>
        <v>#N/A</v>
      </c>
    </row>
    <row r="120" spans="1:9" hidden="1" x14ac:dyDescent="0.2">
      <c r="A120" t="s">
        <v>749</v>
      </c>
      <c r="B120" t="s">
        <v>750</v>
      </c>
      <c r="C120" t="s">
        <v>751</v>
      </c>
      <c r="D120" t="s">
        <v>752</v>
      </c>
      <c r="E120" t="s">
        <v>753</v>
      </c>
      <c r="F120" t="s">
        <v>754</v>
      </c>
      <c r="G120" t="s">
        <v>792</v>
      </c>
      <c r="H120">
        <v>719.63999999999987</v>
      </c>
      <c r="I120">
        <f>VLOOKUP(A120,previous_excel_file!A:H,8,0)</f>
        <v>1615.5499999999997</v>
      </c>
    </row>
    <row r="121" spans="1:9" hidden="1" x14ac:dyDescent="0.2">
      <c r="A121" t="s">
        <v>253</v>
      </c>
      <c r="B121" t="s">
        <v>254</v>
      </c>
      <c r="C121" t="s">
        <v>255</v>
      </c>
      <c r="D121" t="s">
        <v>256</v>
      </c>
      <c r="E121" t="s">
        <v>257</v>
      </c>
      <c r="F121" t="s">
        <v>256</v>
      </c>
      <c r="G121" t="s">
        <v>790</v>
      </c>
      <c r="H121">
        <v>434.09999999999991</v>
      </c>
      <c r="I121">
        <f>VLOOKUP(A121,previous_excel_file!A:H,8,0)</f>
        <v>20</v>
      </c>
    </row>
    <row r="122" spans="1:9" hidden="1" x14ac:dyDescent="0.2">
      <c r="A122" t="s">
        <v>520</v>
      </c>
      <c r="B122" t="s">
        <v>521</v>
      </c>
      <c r="C122" t="s">
        <v>522</v>
      </c>
      <c r="D122" t="s">
        <v>522</v>
      </c>
      <c r="E122" t="s">
        <v>522</v>
      </c>
      <c r="F122" t="s">
        <v>522</v>
      </c>
      <c r="G122" t="s">
        <v>790</v>
      </c>
      <c r="H122">
        <v>1.0600000000013097</v>
      </c>
      <c r="I122" t="e">
        <f>VLOOKUP(A122,previous_excel_file!A:H,8,0)</f>
        <v>#N/A</v>
      </c>
    </row>
    <row r="123" spans="1:9" hidden="1" x14ac:dyDescent="0.2">
      <c r="A123" t="s">
        <v>624</v>
      </c>
      <c r="B123" t="s">
        <v>625</v>
      </c>
      <c r="C123" t="s">
        <v>626</v>
      </c>
      <c r="D123" t="s">
        <v>627</v>
      </c>
      <c r="E123" t="s">
        <v>628</v>
      </c>
      <c r="F123" t="s">
        <v>629</v>
      </c>
      <c r="G123" t="s">
        <v>790</v>
      </c>
      <c r="H123">
        <v>0.25</v>
      </c>
      <c r="I123" t="e">
        <f>VLOOKUP(A123,previous_excel_file!A:H,8,0)</f>
        <v>#N/A</v>
      </c>
    </row>
    <row r="124" spans="1:9" hidden="1" x14ac:dyDescent="0.2">
      <c r="A124" t="s">
        <v>59</v>
      </c>
      <c r="B124" t="s">
        <v>60</v>
      </c>
      <c r="C124" t="s">
        <v>61</v>
      </c>
      <c r="D124" t="s">
        <v>62</v>
      </c>
      <c r="E124" t="s">
        <v>61</v>
      </c>
      <c r="F124" t="s">
        <v>62</v>
      </c>
      <c r="G124" t="s">
        <v>790</v>
      </c>
      <c r="H124">
        <v>1487.68</v>
      </c>
      <c r="I124">
        <f>VLOOKUP(A124,previous_excel_file!A:H,8,0)</f>
        <v>54</v>
      </c>
    </row>
    <row r="125" spans="1:9" hidden="1" x14ac:dyDescent="0.2">
      <c r="A125" t="s">
        <v>351</v>
      </c>
      <c r="B125" t="s">
        <v>352</v>
      </c>
      <c r="C125" t="s">
        <v>353</v>
      </c>
      <c r="D125" t="s">
        <v>353</v>
      </c>
      <c r="E125" t="s">
        <v>354</v>
      </c>
      <c r="F125" t="s">
        <v>354</v>
      </c>
      <c r="G125" t="s">
        <v>792</v>
      </c>
      <c r="H125">
        <v>365.93000000000018</v>
      </c>
      <c r="I125">
        <f>VLOOKUP(A125,previous_excel_file!A:H,8,0)</f>
        <v>1244.4799999999998</v>
      </c>
    </row>
    <row r="126" spans="1:9" hidden="1" x14ac:dyDescent="0.2">
      <c r="A126" t="s">
        <v>533</v>
      </c>
      <c r="B126" t="s">
        <v>534</v>
      </c>
      <c r="C126" t="s">
        <v>535</v>
      </c>
      <c r="D126" t="s">
        <v>536</v>
      </c>
      <c r="E126" t="s">
        <v>537</v>
      </c>
      <c r="F126" t="s">
        <v>538</v>
      </c>
      <c r="G126" t="s">
        <v>790</v>
      </c>
      <c r="H126">
        <v>317.78999999999996</v>
      </c>
      <c r="I126">
        <f>VLOOKUP(A126,previous_excel_file!A:H,8,0)</f>
        <v>4.6200000000003456</v>
      </c>
    </row>
    <row r="127" spans="1:9" hidden="1" x14ac:dyDescent="0.2">
      <c r="A127" t="s">
        <v>258</v>
      </c>
      <c r="B127" t="s">
        <v>259</v>
      </c>
      <c r="C127" t="s">
        <v>260</v>
      </c>
      <c r="D127" t="s">
        <v>260</v>
      </c>
      <c r="E127" t="s">
        <v>260</v>
      </c>
      <c r="F127" t="s">
        <v>260</v>
      </c>
      <c r="G127" t="s">
        <v>792</v>
      </c>
      <c r="H127">
        <v>52.960000000000036</v>
      </c>
      <c r="I127">
        <f>VLOOKUP(A127,previous_excel_file!A:H,8,0)</f>
        <v>434.09999999999991</v>
      </c>
    </row>
    <row r="128" spans="1:9" hidden="1" x14ac:dyDescent="0.2">
      <c r="A128" t="s">
        <v>478</v>
      </c>
      <c r="B128" t="s">
        <v>479</v>
      </c>
      <c r="C128" t="s">
        <v>480</v>
      </c>
      <c r="D128" t="s">
        <v>480</v>
      </c>
      <c r="E128" t="s">
        <v>481</v>
      </c>
      <c r="F128" t="s">
        <v>481</v>
      </c>
      <c r="G128" t="s">
        <v>793</v>
      </c>
      <c r="H128">
        <v>24</v>
      </c>
      <c r="I128" t="e">
        <f>VLOOKUP(A128,previous_excel_file!A:H,8,0)</f>
        <v>#N/A</v>
      </c>
    </row>
    <row r="129" spans="1:9" hidden="1" x14ac:dyDescent="0.2">
      <c r="A129" t="s">
        <v>247</v>
      </c>
      <c r="B129" t="s">
        <v>248</v>
      </c>
      <c r="C129" t="s">
        <v>249</v>
      </c>
      <c r="D129" t="s">
        <v>250</v>
      </c>
      <c r="E129" t="s">
        <v>251</v>
      </c>
      <c r="F129" t="s">
        <v>252</v>
      </c>
      <c r="G129" t="s">
        <v>792</v>
      </c>
      <c r="H129">
        <v>204.92000000000007</v>
      </c>
      <c r="I129">
        <f>VLOOKUP(A129,previous_excel_file!A:H,8,0)</f>
        <v>54.639999999999986</v>
      </c>
    </row>
    <row r="130" spans="1:9" hidden="1" x14ac:dyDescent="0.2">
      <c r="A130" t="s">
        <v>772</v>
      </c>
      <c r="B130" t="s">
        <v>773</v>
      </c>
      <c r="C130" t="s">
        <v>774</v>
      </c>
      <c r="D130" t="s">
        <v>775</v>
      </c>
      <c r="E130" t="s">
        <v>774</v>
      </c>
      <c r="F130" t="s">
        <v>775</v>
      </c>
      <c r="G130" t="s">
        <v>790</v>
      </c>
      <c r="H130">
        <v>35.680000000000064</v>
      </c>
      <c r="I130">
        <f>VLOOKUP(A130,previous_excel_file!A:H,8,0)</f>
        <v>45.480000000000018</v>
      </c>
    </row>
    <row r="131" spans="1:9" hidden="1" x14ac:dyDescent="0.2">
      <c r="A131" t="s">
        <v>265</v>
      </c>
      <c r="B131" t="s">
        <v>266</v>
      </c>
      <c r="C131" t="s">
        <v>267</v>
      </c>
      <c r="D131" t="s">
        <v>268</v>
      </c>
      <c r="E131" t="s">
        <v>268</v>
      </c>
      <c r="F131" t="s">
        <v>267</v>
      </c>
      <c r="G131" t="s">
        <v>790</v>
      </c>
      <c r="H131">
        <v>161.53999999999996</v>
      </c>
      <c r="I131">
        <f>VLOOKUP(A131,previous_excel_file!A:H,8,0)</f>
        <v>81.809999999999931</v>
      </c>
    </row>
    <row r="132" spans="1:9" hidden="1" x14ac:dyDescent="0.2">
      <c r="A132" t="s">
        <v>229</v>
      </c>
      <c r="B132" t="s">
        <v>230</v>
      </c>
      <c r="C132" t="s">
        <v>231</v>
      </c>
      <c r="D132" t="s">
        <v>231</v>
      </c>
      <c r="E132" t="s">
        <v>231</v>
      </c>
      <c r="F132" t="s">
        <v>231</v>
      </c>
      <c r="G132" t="s">
        <v>790</v>
      </c>
      <c r="H132">
        <v>317.80000000000018</v>
      </c>
      <c r="I132" t="e">
        <f>VLOOKUP(A132,previous_excel_file!A:H,8,0)</f>
        <v>#N/A</v>
      </c>
    </row>
    <row r="133" spans="1:9" hidden="1" x14ac:dyDescent="0.2">
      <c r="A133" t="s">
        <v>304</v>
      </c>
      <c r="B133" t="s">
        <v>305</v>
      </c>
      <c r="C133" t="s">
        <v>306</v>
      </c>
      <c r="D133" t="s">
        <v>307</v>
      </c>
      <c r="E133" t="s">
        <v>306</v>
      </c>
      <c r="F133" t="s">
        <v>307</v>
      </c>
      <c r="G133" t="s">
        <v>791</v>
      </c>
      <c r="H133">
        <v>9.9500000000002728</v>
      </c>
      <c r="I133">
        <f>VLOOKUP(A133,previous_excel_file!A:H,8,0)</f>
        <v>50.580000000000155</v>
      </c>
    </row>
    <row r="134" spans="1:9" hidden="1" x14ac:dyDescent="0.2">
      <c r="A134" t="s">
        <v>389</v>
      </c>
      <c r="B134" t="s">
        <v>390</v>
      </c>
      <c r="C134" t="s">
        <v>391</v>
      </c>
      <c r="D134" t="s">
        <v>392</v>
      </c>
      <c r="E134" t="s">
        <v>393</v>
      </c>
      <c r="F134" t="s">
        <v>394</v>
      </c>
      <c r="G134" t="s">
        <v>791</v>
      </c>
      <c r="H134">
        <v>681.00999999999931</v>
      </c>
      <c r="I134">
        <f>VLOOKUP(A134,previous_excel_file!A:H,8,0)</f>
        <v>161.53999999999996</v>
      </c>
    </row>
    <row r="135" spans="1:9" hidden="1" x14ac:dyDescent="0.2">
      <c r="A135" t="s">
        <v>232</v>
      </c>
      <c r="B135" t="s">
        <v>233</v>
      </c>
      <c r="C135" t="s">
        <v>234</v>
      </c>
      <c r="D135" t="s">
        <v>234</v>
      </c>
      <c r="E135" t="s">
        <v>234</v>
      </c>
      <c r="F135" t="s">
        <v>234</v>
      </c>
      <c r="G135" t="s">
        <v>790</v>
      </c>
      <c r="H135">
        <v>1296.4999999999998</v>
      </c>
      <c r="I135" t="e">
        <f>VLOOKUP(A135,previous_excel_file!A:H,8,0)</f>
        <v>#N/A</v>
      </c>
    </row>
    <row r="136" spans="1:9" hidden="1" x14ac:dyDescent="0.2">
      <c r="A136" t="s">
        <v>134</v>
      </c>
      <c r="B136" t="s">
        <v>135</v>
      </c>
      <c r="C136" t="s">
        <v>136</v>
      </c>
      <c r="D136" t="s">
        <v>137</v>
      </c>
      <c r="E136" t="s">
        <v>136</v>
      </c>
      <c r="F136" t="s">
        <v>137</v>
      </c>
      <c r="G136" t="s">
        <v>790</v>
      </c>
      <c r="H136">
        <v>344.66000000000031</v>
      </c>
      <c r="I136">
        <f>VLOOKUP(A136,previous_excel_file!A:H,8,0)</f>
        <v>220.37000000000012</v>
      </c>
    </row>
    <row r="137" spans="1:9" hidden="1" x14ac:dyDescent="0.2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38</v>
      </c>
      <c r="G137" t="s">
        <v>792</v>
      </c>
      <c r="H137">
        <v>608.85000000000014</v>
      </c>
      <c r="I137">
        <f>VLOOKUP(A137,previous_excel_file!A:H,8,0)</f>
        <v>54.679999999999382</v>
      </c>
    </row>
    <row r="138" spans="1:9" hidden="1" x14ac:dyDescent="0.2">
      <c r="A138" t="s">
        <v>600</v>
      </c>
      <c r="B138" t="s">
        <v>601</v>
      </c>
      <c r="C138" t="s">
        <v>602</v>
      </c>
      <c r="D138" t="s">
        <v>602</v>
      </c>
      <c r="E138" t="s">
        <v>603</v>
      </c>
      <c r="F138" t="s">
        <v>603</v>
      </c>
      <c r="G138" t="s">
        <v>790</v>
      </c>
      <c r="H138">
        <v>235.65999999999985</v>
      </c>
      <c r="I138" t="e">
        <f>VLOOKUP(A138,previous_excel_file!A:H,8,0)</f>
        <v>#N/A</v>
      </c>
    </row>
    <row r="139" spans="1:9" hidden="1" x14ac:dyDescent="0.2">
      <c r="A139" t="s">
        <v>513</v>
      </c>
      <c r="B139" t="s">
        <v>514</v>
      </c>
      <c r="C139" t="s">
        <v>515</v>
      </c>
      <c r="D139" t="s">
        <v>515</v>
      </c>
      <c r="E139" t="s">
        <v>515</v>
      </c>
      <c r="F139" t="s">
        <v>515</v>
      </c>
      <c r="G139" t="s">
        <v>793</v>
      </c>
      <c r="H139">
        <v>220.47000000000025</v>
      </c>
      <c r="I139">
        <f>VLOOKUP(A139,previous_excel_file!A:H,8,0)</f>
        <v>200.46000000000004</v>
      </c>
    </row>
    <row r="140" spans="1:9" hidden="1" x14ac:dyDescent="0.2">
      <c r="A140" t="s">
        <v>158</v>
      </c>
      <c r="G140" t="s">
        <v>790</v>
      </c>
      <c r="H140">
        <v>50.279999999998836</v>
      </c>
      <c r="I140">
        <f>VLOOKUP(A140,previous_excel_file!A:H,8,0)</f>
        <v>175.01999999999998</v>
      </c>
    </row>
    <row r="141" spans="1:9" hidden="1" x14ac:dyDescent="0.2">
      <c r="A141" t="s">
        <v>761</v>
      </c>
      <c r="G141" t="s">
        <v>793</v>
      </c>
      <c r="H141">
        <v>1941.9299999999985</v>
      </c>
      <c r="I141">
        <f>VLOOKUP(A141,previous_excel_file!A:H,8,0)</f>
        <v>1.0600000000013097</v>
      </c>
    </row>
    <row r="142" spans="1:9" hidden="1" x14ac:dyDescent="0.2">
      <c r="A142" t="s">
        <v>620</v>
      </c>
      <c r="B142" t="s">
        <v>621</v>
      </c>
      <c r="C142" t="s">
        <v>622</v>
      </c>
      <c r="D142" t="s">
        <v>622</v>
      </c>
      <c r="E142" t="s">
        <v>623</v>
      </c>
      <c r="F142" t="s">
        <v>623</v>
      </c>
      <c r="G142" t="s">
        <v>792</v>
      </c>
      <c r="H142">
        <v>453.54999999999927</v>
      </c>
      <c r="I142" t="e">
        <f>VLOOKUP(A142,previous_excel_file!A:H,8,0)</f>
        <v>#N/A</v>
      </c>
    </row>
    <row r="143" spans="1:9" hidden="1" x14ac:dyDescent="0.2">
      <c r="A143" t="s">
        <v>604</v>
      </c>
      <c r="B143" t="s">
        <v>605</v>
      </c>
      <c r="C143" t="s">
        <v>606</v>
      </c>
      <c r="D143" t="s">
        <v>607</v>
      </c>
      <c r="E143" t="s">
        <v>606</v>
      </c>
      <c r="F143" t="s">
        <v>607</v>
      </c>
      <c r="G143" t="s">
        <v>792</v>
      </c>
      <c r="H143">
        <v>370.75999999999931</v>
      </c>
      <c r="I143">
        <f>VLOOKUP(A143,previous_excel_file!A:H,8,0)</f>
        <v>22.870000000000118</v>
      </c>
    </row>
    <row r="144" spans="1:9" hidden="1" x14ac:dyDescent="0.2">
      <c r="A144" t="s">
        <v>220</v>
      </c>
      <c r="B144" t="s">
        <v>221</v>
      </c>
      <c r="C144" t="s">
        <v>222</v>
      </c>
      <c r="D144" t="s">
        <v>223</v>
      </c>
      <c r="E144" t="s">
        <v>224</v>
      </c>
      <c r="F144" t="s">
        <v>225</v>
      </c>
      <c r="G144" t="s">
        <v>790</v>
      </c>
      <c r="H144">
        <v>317.77999999999975</v>
      </c>
      <c r="I144">
        <f>VLOOKUP(A144,previous_excel_file!A:H,8,0)</f>
        <v>0</v>
      </c>
    </row>
    <row r="145" spans="1:9" hidden="1" x14ac:dyDescent="0.2">
      <c r="A145" t="s">
        <v>10</v>
      </c>
      <c r="B145" t="s">
        <v>11</v>
      </c>
      <c r="C145" t="s">
        <v>12</v>
      </c>
      <c r="D145" t="s">
        <v>13</v>
      </c>
      <c r="E145" t="s">
        <v>12</v>
      </c>
      <c r="F145" t="s">
        <v>13</v>
      </c>
      <c r="G145" t="s">
        <v>790</v>
      </c>
      <c r="H145">
        <v>911.63999999999987</v>
      </c>
      <c r="I145">
        <f>VLOOKUP(A145,previous_excel_file!A:H,8,0)</f>
        <v>1204.7699999999998</v>
      </c>
    </row>
    <row r="146" spans="1:9" hidden="1" x14ac:dyDescent="0.2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790</v>
      </c>
      <c r="H146">
        <v>291.26000000000022</v>
      </c>
      <c r="I146">
        <f>VLOOKUP(A146,previous_excel_file!A:H,8,0)</f>
        <v>7.0000000000391083E-2</v>
      </c>
    </row>
    <row r="147" spans="1:9" hidden="1" x14ac:dyDescent="0.2">
      <c r="A147" t="s">
        <v>400</v>
      </c>
      <c r="B147" t="s">
        <v>401</v>
      </c>
      <c r="C147" t="s">
        <v>402</v>
      </c>
      <c r="D147" t="s">
        <v>403</v>
      </c>
      <c r="E147" t="s">
        <v>403</v>
      </c>
      <c r="F147" t="s">
        <v>403</v>
      </c>
      <c r="G147" t="s">
        <v>790</v>
      </c>
      <c r="H147">
        <v>192.59999999999945</v>
      </c>
      <c r="I147">
        <f>VLOOKUP(A147,previous_excel_file!A:H,8,0)</f>
        <v>135.61000000000013</v>
      </c>
    </row>
    <row r="148" spans="1:9" hidden="1" x14ac:dyDescent="0.2">
      <c r="A148" t="s">
        <v>395</v>
      </c>
      <c r="B148" t="s">
        <v>396</v>
      </c>
      <c r="C148" t="s">
        <v>397</v>
      </c>
      <c r="D148" t="s">
        <v>398</v>
      </c>
      <c r="E148" t="s">
        <v>399</v>
      </c>
      <c r="F148" t="s">
        <v>399</v>
      </c>
      <c r="G148" t="s">
        <v>790</v>
      </c>
      <c r="H148">
        <v>44.560000000000173</v>
      </c>
      <c r="I148">
        <f>VLOOKUP(A148,previous_excel_file!A:H,8,0)</f>
        <v>232.68999999999869</v>
      </c>
    </row>
    <row r="149" spans="1:9" hidden="1" x14ac:dyDescent="0.2">
      <c r="A149" t="s">
        <v>4</v>
      </c>
      <c r="B149" t="s">
        <v>5</v>
      </c>
      <c r="C149" t="s">
        <v>6</v>
      </c>
      <c r="D149" t="s">
        <v>7</v>
      </c>
      <c r="E149" t="s">
        <v>8</v>
      </c>
      <c r="F149" t="s">
        <v>9</v>
      </c>
      <c r="G149" t="s">
        <v>790</v>
      </c>
      <c r="H149">
        <v>52.259999999999991</v>
      </c>
      <c r="I149">
        <f>VLOOKUP(A149,previous_excel_file!A:H,8,0)</f>
        <v>653</v>
      </c>
    </row>
    <row r="150" spans="1:9" hidden="1" x14ac:dyDescent="0.2">
      <c r="A150" t="s">
        <v>176</v>
      </c>
      <c r="B150" t="s">
        <v>177</v>
      </c>
      <c r="C150" t="s">
        <v>178</v>
      </c>
      <c r="D150" t="s">
        <v>178</v>
      </c>
      <c r="E150" t="s">
        <v>178</v>
      </c>
      <c r="F150" t="s">
        <v>178</v>
      </c>
      <c r="G150" t="s">
        <v>792</v>
      </c>
      <c r="H150">
        <v>312.59000000000015</v>
      </c>
      <c r="I150" t="e">
        <f>VLOOKUP(A150,previous_excel_file!A:H,8,0)</f>
        <v>#N/A</v>
      </c>
    </row>
    <row r="151" spans="1:9" hidden="1" x14ac:dyDescent="0.2">
      <c r="A151" t="s">
        <v>122</v>
      </c>
      <c r="B151" t="s">
        <v>123</v>
      </c>
      <c r="C151" t="s">
        <v>124</v>
      </c>
      <c r="D151" t="s">
        <v>124</v>
      </c>
      <c r="E151" t="s">
        <v>125</v>
      </c>
      <c r="F151" t="s">
        <v>125</v>
      </c>
      <c r="G151" t="s">
        <v>792</v>
      </c>
      <c r="H151">
        <v>173.82999999999993</v>
      </c>
      <c r="I151">
        <f>VLOOKUP(A151,previous_excel_file!A:H,8,0)</f>
        <v>65.180000000000064</v>
      </c>
    </row>
    <row r="152" spans="1:9" hidden="1" x14ac:dyDescent="0.2">
      <c r="A152" t="s">
        <v>346</v>
      </c>
      <c r="B152" t="s">
        <v>347</v>
      </c>
      <c r="C152" t="s">
        <v>348</v>
      </c>
      <c r="D152" t="s">
        <v>348</v>
      </c>
      <c r="E152" t="s">
        <v>349</v>
      </c>
      <c r="F152" t="s">
        <v>350</v>
      </c>
      <c r="G152" t="s">
        <v>792</v>
      </c>
      <c r="H152">
        <v>942.74999999999977</v>
      </c>
      <c r="I152" t="e">
        <f>VLOOKUP(A152,previous_excel_file!A:H,8,0)</f>
        <v>#N/A</v>
      </c>
    </row>
    <row r="153" spans="1:9" x14ac:dyDescent="0.2">
      <c r="A153" s="1" t="s">
        <v>241</v>
      </c>
      <c r="B153" s="1" t="s">
        <v>242</v>
      </c>
      <c r="C153" s="1" t="s">
        <v>243</v>
      </c>
      <c r="D153" s="1" t="s">
        <v>244</v>
      </c>
      <c r="E153" s="1" t="s">
        <v>245</v>
      </c>
      <c r="F153" s="1" t="s">
        <v>246</v>
      </c>
      <c r="G153" s="1" t="s">
        <v>790</v>
      </c>
      <c r="H153" s="1">
        <v>6115.94</v>
      </c>
      <c r="I153" s="1" t="e">
        <f>VLOOKUP(A153,previous_excel_file!A:H,8,0)</f>
        <v>#N/A</v>
      </c>
    </row>
    <row r="154" spans="1:9" hidden="1" x14ac:dyDescent="0.2">
      <c r="A154" t="s">
        <v>31</v>
      </c>
      <c r="B154" t="s">
        <v>32</v>
      </c>
      <c r="C154" t="s">
        <v>33</v>
      </c>
      <c r="D154" t="s">
        <v>33</v>
      </c>
      <c r="E154" t="s">
        <v>34</v>
      </c>
      <c r="F154" t="s">
        <v>34</v>
      </c>
      <c r="G154" t="s">
        <v>792</v>
      </c>
      <c r="H154">
        <v>141.24000000000026</v>
      </c>
      <c r="I154" t="e">
        <f>VLOOKUP(A154,previous_excel_file!A:H,8,0)</f>
        <v>#N/A</v>
      </c>
    </row>
    <row r="155" spans="1:9" hidden="1" x14ac:dyDescent="0.2">
      <c r="A155" t="s">
        <v>94</v>
      </c>
      <c r="B155" t="s">
        <v>95</v>
      </c>
      <c r="C155" t="s">
        <v>96</v>
      </c>
      <c r="D155" t="s">
        <v>97</v>
      </c>
      <c r="E155" t="s">
        <v>98</v>
      </c>
      <c r="F155" t="s">
        <v>97</v>
      </c>
      <c r="G155" t="s">
        <v>791</v>
      </c>
      <c r="H155">
        <v>58.579999999999927</v>
      </c>
      <c r="I155">
        <f>VLOOKUP(A155,previous_excel_file!A:H,8,0)</f>
        <v>276.40999999999985</v>
      </c>
    </row>
    <row r="156" spans="1:9" hidden="1" x14ac:dyDescent="0.2">
      <c r="A156" t="s">
        <v>14</v>
      </c>
      <c r="B156" t="s">
        <v>15</v>
      </c>
      <c r="C156" t="s">
        <v>16</v>
      </c>
      <c r="D156" t="s">
        <v>16</v>
      </c>
      <c r="E156" t="s">
        <v>17</v>
      </c>
      <c r="F156" t="s">
        <v>17</v>
      </c>
      <c r="G156" t="s">
        <v>792</v>
      </c>
      <c r="H156">
        <v>51.349999999999454</v>
      </c>
      <c r="I156" t="e">
        <f>VLOOKUP(A156,previous_excel_file!A:H,8,0)</f>
        <v>#N/A</v>
      </c>
    </row>
    <row r="157" spans="1:9" hidden="1" x14ac:dyDescent="0.2">
      <c r="A157" t="s">
        <v>53</v>
      </c>
      <c r="B157" t="s">
        <v>54</v>
      </c>
      <c r="C157" t="s">
        <v>55</v>
      </c>
      <c r="D157" t="s">
        <v>56</v>
      </c>
      <c r="E157" t="s">
        <v>57</v>
      </c>
      <c r="F157" t="s">
        <v>58</v>
      </c>
      <c r="G157" t="s">
        <v>792</v>
      </c>
      <c r="H157">
        <v>508.07999999999993</v>
      </c>
      <c r="I157" t="e">
        <f>VLOOKUP(A157,previous_excel_file!A:H,8,0)</f>
        <v>#N/A</v>
      </c>
    </row>
    <row r="158" spans="1:9" hidden="1" x14ac:dyDescent="0.2">
      <c r="A158" t="s">
        <v>608</v>
      </c>
      <c r="B158" t="s">
        <v>609</v>
      </c>
      <c r="C158" t="s">
        <v>610</v>
      </c>
      <c r="D158" t="s">
        <v>610</v>
      </c>
      <c r="E158" t="s">
        <v>611</v>
      </c>
      <c r="F158" t="s">
        <v>611</v>
      </c>
      <c r="G158" t="s">
        <v>790</v>
      </c>
      <c r="H158">
        <v>132.41000000000008</v>
      </c>
      <c r="I158" t="e">
        <f>VLOOKUP(A158,previous_excel_file!A:H,8,0)</f>
        <v>#N/A</v>
      </c>
    </row>
    <row r="159" spans="1:9" hidden="1" x14ac:dyDescent="0.2">
      <c r="A159" t="s">
        <v>27</v>
      </c>
      <c r="B159" t="s">
        <v>28</v>
      </c>
      <c r="C159" t="s">
        <v>29</v>
      </c>
      <c r="D159" t="s">
        <v>29</v>
      </c>
      <c r="E159" t="s">
        <v>29</v>
      </c>
      <c r="F159" t="s">
        <v>30</v>
      </c>
      <c r="G159" t="s">
        <v>793</v>
      </c>
      <c r="H159">
        <v>331.98</v>
      </c>
      <c r="I159">
        <f>VLOOKUP(A159,previous_excel_file!A:H,8,0)</f>
        <v>14.020000000000437</v>
      </c>
    </row>
    <row r="160" spans="1:9" hidden="1" x14ac:dyDescent="0.2">
      <c r="A160" t="s">
        <v>23</v>
      </c>
      <c r="B160" t="s">
        <v>24</v>
      </c>
      <c r="C160" t="s">
        <v>25</v>
      </c>
      <c r="D160" t="s">
        <v>25</v>
      </c>
      <c r="E160" t="s">
        <v>26</v>
      </c>
      <c r="F160" t="s">
        <v>26</v>
      </c>
      <c r="G160" t="s">
        <v>792</v>
      </c>
      <c r="H160">
        <v>354.70999999999992</v>
      </c>
      <c r="I160" t="e">
        <f>VLOOKUP(A160,previous_excel_file!A:H,8,0)</f>
        <v>#N/A</v>
      </c>
    </row>
    <row r="161" spans="1:9" hidden="1" x14ac:dyDescent="0.2">
      <c r="A161" t="s">
        <v>499</v>
      </c>
      <c r="B161" t="s">
        <v>500</v>
      </c>
      <c r="C161" t="s">
        <v>501</v>
      </c>
      <c r="D161" t="s">
        <v>502</v>
      </c>
      <c r="E161" t="s">
        <v>503</v>
      </c>
      <c r="F161" t="s">
        <v>504</v>
      </c>
      <c r="G161" t="s">
        <v>792</v>
      </c>
      <c r="H161">
        <v>370.73999999999978</v>
      </c>
      <c r="I161">
        <f>VLOOKUP(A161,previous_excel_file!A:H,8,0)</f>
        <v>1382.11</v>
      </c>
    </row>
    <row r="162" spans="1:9" hidden="1" x14ac:dyDescent="0.2">
      <c r="A162" t="s">
        <v>343</v>
      </c>
      <c r="B162" t="s">
        <v>344</v>
      </c>
      <c r="C162" t="s">
        <v>345</v>
      </c>
      <c r="D162" t="s">
        <v>345</v>
      </c>
      <c r="E162" t="s">
        <v>345</v>
      </c>
      <c r="F162" t="s">
        <v>345</v>
      </c>
      <c r="G162" t="s">
        <v>792</v>
      </c>
      <c r="H162">
        <v>352.00999999999976</v>
      </c>
      <c r="I162">
        <f>VLOOKUP(A162,previous_excel_file!A:H,8,0)</f>
        <v>15.900000000000091</v>
      </c>
    </row>
    <row r="163" spans="1:9" hidden="1" x14ac:dyDescent="0.2">
      <c r="A163" t="s">
        <v>308</v>
      </c>
      <c r="B163" t="s">
        <v>309</v>
      </c>
      <c r="C163" t="s">
        <v>310</v>
      </c>
      <c r="D163" t="s">
        <v>311</v>
      </c>
      <c r="E163" t="s">
        <v>312</v>
      </c>
      <c r="F163" t="s">
        <v>313</v>
      </c>
      <c r="G163" t="s">
        <v>792</v>
      </c>
      <c r="H163">
        <v>370.76000000000022</v>
      </c>
      <c r="I163">
        <f>VLOOKUP(A163,previous_excel_file!A:H,8,0)</f>
        <v>52.259999999999991</v>
      </c>
    </row>
    <row r="164" spans="1:9" hidden="1" x14ac:dyDescent="0.2">
      <c r="A164" t="s">
        <v>612</v>
      </c>
      <c r="B164" t="s">
        <v>613</v>
      </c>
      <c r="C164" t="s">
        <v>614</v>
      </c>
      <c r="D164" t="s">
        <v>614</v>
      </c>
      <c r="E164" t="s">
        <v>614</v>
      </c>
      <c r="F164" t="s">
        <v>614</v>
      </c>
      <c r="G164" t="s">
        <v>791</v>
      </c>
      <c r="H164">
        <v>785.65000000000009</v>
      </c>
      <c r="I164" t="e">
        <f>VLOOKUP(A164,previous_excel_file!A:H,8,0)</f>
        <v>#N/A</v>
      </c>
    </row>
    <row r="165" spans="1:9" hidden="1" x14ac:dyDescent="0.2">
      <c r="A165" t="s">
        <v>46</v>
      </c>
      <c r="B165" t="s">
        <v>47</v>
      </c>
      <c r="C165" t="s">
        <v>48</v>
      </c>
      <c r="D165" t="s">
        <v>48</v>
      </c>
      <c r="E165" t="s">
        <v>48</v>
      </c>
      <c r="F165" t="s">
        <v>48</v>
      </c>
      <c r="G165" t="s">
        <v>790</v>
      </c>
      <c r="H165">
        <v>317.77999999999975</v>
      </c>
      <c r="I165" t="e">
        <f>VLOOKUP(A165,previous_excel_file!A:H,8,0)</f>
        <v>#N/A</v>
      </c>
    </row>
    <row r="166" spans="1:9" hidden="1" x14ac:dyDescent="0.2">
      <c r="A166" t="s">
        <v>642</v>
      </c>
      <c r="B166" t="s">
        <v>643</v>
      </c>
      <c r="C166" t="s">
        <v>644</v>
      </c>
      <c r="D166" t="s">
        <v>645</v>
      </c>
      <c r="E166" t="s">
        <v>646</v>
      </c>
      <c r="F166" t="s">
        <v>647</v>
      </c>
      <c r="G166" t="s">
        <v>792</v>
      </c>
      <c r="H166">
        <v>370.72999999999956</v>
      </c>
      <c r="I166">
        <f>VLOOKUP(A166,previous_excel_file!A:H,8,0)</f>
        <v>20.730000000000018</v>
      </c>
    </row>
    <row r="167" spans="1:9" hidden="1" x14ac:dyDescent="0.2">
      <c r="A167" t="s">
        <v>638</v>
      </c>
      <c r="B167" t="s">
        <v>639</v>
      </c>
      <c r="C167" t="s">
        <v>640</v>
      </c>
      <c r="D167" t="s">
        <v>640</v>
      </c>
      <c r="E167" t="s">
        <v>640</v>
      </c>
      <c r="F167" t="s">
        <v>641</v>
      </c>
      <c r="G167" t="s">
        <v>792</v>
      </c>
      <c r="H167">
        <v>182.55000000000018</v>
      </c>
      <c r="I167">
        <f>VLOOKUP(A167,previous_excel_file!A:H,8,0)</f>
        <v>174.10000000000002</v>
      </c>
    </row>
    <row r="168" spans="1:9" hidden="1" x14ac:dyDescent="0.2">
      <c r="A168" t="s">
        <v>630</v>
      </c>
      <c r="B168" t="s">
        <v>631</v>
      </c>
      <c r="C168" t="s">
        <v>632</v>
      </c>
      <c r="D168" t="s">
        <v>633</v>
      </c>
      <c r="E168" t="s">
        <v>633</v>
      </c>
      <c r="F168" t="s">
        <v>633</v>
      </c>
      <c r="G168" t="s">
        <v>791</v>
      </c>
      <c r="H168">
        <v>317.79000000000087</v>
      </c>
      <c r="I168">
        <f>VLOOKUP(A168,previous_excel_file!A:H,8,0)</f>
        <v>138.75</v>
      </c>
    </row>
    <row r="169" spans="1:9" hidden="1" x14ac:dyDescent="0.2">
      <c r="A169" t="s">
        <v>663</v>
      </c>
      <c r="B169" t="s">
        <v>664</v>
      </c>
      <c r="C169" t="s">
        <v>665</v>
      </c>
      <c r="D169" t="s">
        <v>666</v>
      </c>
      <c r="E169" t="s">
        <v>665</v>
      </c>
      <c r="F169" t="s">
        <v>666</v>
      </c>
      <c r="G169" t="s">
        <v>790</v>
      </c>
      <c r="H169">
        <v>115.78999999999996</v>
      </c>
      <c r="I169">
        <f>VLOOKUP(A169,previous_excel_file!A:H,8,0)</f>
        <v>450.43999999999994</v>
      </c>
    </row>
    <row r="170" spans="1:9" x14ac:dyDescent="0.2">
      <c r="A170" s="1" t="s">
        <v>550</v>
      </c>
      <c r="B170" s="1" t="s">
        <v>551</v>
      </c>
      <c r="C170" s="1" t="s">
        <v>552</v>
      </c>
      <c r="D170" s="1" t="s">
        <v>552</v>
      </c>
      <c r="E170" s="1" t="s">
        <v>552</v>
      </c>
      <c r="F170" s="1" t="s">
        <v>553</v>
      </c>
      <c r="G170" s="1" t="s">
        <v>791</v>
      </c>
      <c r="H170" s="1">
        <v>293.19000000000005</v>
      </c>
      <c r="I170" s="1" t="e">
        <f>VLOOKUP(A170,previous_excel_file!A:H,8,0)</f>
        <v>#N/A</v>
      </c>
    </row>
    <row r="171" spans="1:9" hidden="1" x14ac:dyDescent="0.2">
      <c r="A171" t="s">
        <v>776</v>
      </c>
      <c r="B171" t="s">
        <v>777</v>
      </c>
      <c r="C171" t="s">
        <v>778</v>
      </c>
      <c r="D171" t="s">
        <v>778</v>
      </c>
      <c r="E171" t="s">
        <v>778</v>
      </c>
      <c r="F171" t="s">
        <v>778</v>
      </c>
      <c r="G171" t="s">
        <v>790</v>
      </c>
      <c r="H171">
        <v>198.88999999999942</v>
      </c>
      <c r="I171" t="e">
        <f>VLOOKUP(A171,previous_excel_file!A:H,8,0)</f>
        <v>#N/A</v>
      </c>
    </row>
    <row r="172" spans="1:9" hidden="1" x14ac:dyDescent="0.2">
      <c r="A172" t="s">
        <v>339</v>
      </c>
      <c r="B172" t="s">
        <v>340</v>
      </c>
      <c r="C172" t="s">
        <v>341</v>
      </c>
      <c r="D172" t="s">
        <v>342</v>
      </c>
      <c r="E172" t="s">
        <v>341</v>
      </c>
      <c r="F172" t="s">
        <v>342</v>
      </c>
      <c r="G172" t="s">
        <v>790</v>
      </c>
      <c r="H172">
        <v>676.61</v>
      </c>
      <c r="I172">
        <f>VLOOKUP(A172,previous_excel_file!A:H,8,0)</f>
        <v>18.789999999999964</v>
      </c>
    </row>
    <row r="173" spans="1:9" hidden="1" x14ac:dyDescent="0.2">
      <c r="A173" t="s">
        <v>155</v>
      </c>
      <c r="B173" t="s">
        <v>156</v>
      </c>
      <c r="C173" t="s">
        <v>157</v>
      </c>
      <c r="D173" t="s">
        <v>157</v>
      </c>
      <c r="E173" t="s">
        <v>157</v>
      </c>
      <c r="F173" t="s">
        <v>157</v>
      </c>
      <c r="G173" t="s">
        <v>790</v>
      </c>
      <c r="H173">
        <v>593.8599999999999</v>
      </c>
      <c r="I173">
        <f>VLOOKUP(A173,previous_excel_file!A:H,8,0)</f>
        <v>6113.36</v>
      </c>
    </row>
    <row r="174" spans="1:9" hidden="1" x14ac:dyDescent="0.2">
      <c r="A174" t="s">
        <v>516</v>
      </c>
      <c r="B174" t="s">
        <v>517</v>
      </c>
      <c r="C174" t="s">
        <v>518</v>
      </c>
      <c r="D174" t="s">
        <v>518</v>
      </c>
      <c r="E174" t="s">
        <v>518</v>
      </c>
      <c r="F174" t="s">
        <v>519</v>
      </c>
      <c r="G174" t="s">
        <v>790</v>
      </c>
      <c r="H174">
        <v>314.58000000000015</v>
      </c>
      <c r="I174" t="e">
        <f>VLOOKUP(A174,previous_excel_file!A:H,8,0)</f>
        <v>#N/A</v>
      </c>
    </row>
    <row r="175" spans="1:9" hidden="1" x14ac:dyDescent="0.2">
      <c r="A175" t="s">
        <v>49</v>
      </c>
      <c r="B175" t="s">
        <v>50</v>
      </c>
      <c r="C175" t="s">
        <v>51</v>
      </c>
      <c r="D175" t="s">
        <v>52</v>
      </c>
      <c r="E175" t="s">
        <v>51</v>
      </c>
      <c r="F175" t="s">
        <v>52</v>
      </c>
      <c r="G175" t="s">
        <v>790</v>
      </c>
      <c r="H175">
        <v>339.73</v>
      </c>
      <c r="I175" t="e">
        <f>VLOOKUP(A175,previous_excel_file!A:H,8,0)</f>
        <v>#N/A</v>
      </c>
    </row>
  </sheetData>
  <autoFilter ref="A1:I175" xr:uid="{00000000-0001-0000-0000-000000000000}">
    <filterColumn colId="0">
      <colorFilter dxfId="0"/>
    </filterColumn>
    <sortState xmlns:xlrd2="http://schemas.microsoft.com/office/spreadsheetml/2017/richdata2" ref="A2:I175">
      <sortCondition ref="A1:A1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8271-8369-4D45-8E51-2FDA12BBEA3F}">
  <dimension ref="A1:I111"/>
  <sheetViews>
    <sheetView workbookViewId="0">
      <selection activeCell="T16" sqref="T16"/>
    </sheetView>
  </sheetViews>
  <sheetFormatPr baseColWidth="10" defaultColWidth="8.83203125" defaultRowHeight="15" x14ac:dyDescent="0.2"/>
  <sheetData>
    <row r="1" spans="1:9" x14ac:dyDescent="0.2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1032</v>
      </c>
    </row>
    <row r="2" spans="1:9" x14ac:dyDescent="0.2">
      <c r="A2" t="s">
        <v>509</v>
      </c>
      <c r="B2" t="s">
        <v>510</v>
      </c>
      <c r="C2" t="s">
        <v>957</v>
      </c>
      <c r="D2" t="s">
        <v>957</v>
      </c>
      <c r="E2" t="s">
        <v>958</v>
      </c>
      <c r="F2" t="s">
        <v>959</v>
      </c>
      <c r="G2" t="s">
        <v>790</v>
      </c>
      <c r="H2">
        <v>198.88999999999942</v>
      </c>
      <c r="I2">
        <f>VLOOKUP(A2,current!A:H,8,0)</f>
        <v>2073.4499999999998</v>
      </c>
    </row>
    <row r="3" spans="1:9" x14ac:dyDescent="0.2">
      <c r="A3" t="s">
        <v>164</v>
      </c>
      <c r="B3" t="s">
        <v>165</v>
      </c>
      <c r="C3" t="s">
        <v>847</v>
      </c>
      <c r="D3" t="s">
        <v>848</v>
      </c>
      <c r="E3" t="s">
        <v>168</v>
      </c>
      <c r="F3" t="s">
        <v>849</v>
      </c>
      <c r="G3" t="s">
        <v>790</v>
      </c>
      <c r="H3">
        <v>960</v>
      </c>
      <c r="I3">
        <f>VLOOKUP(A3,current!A:H,8,0)</f>
        <v>14.089999999999691</v>
      </c>
    </row>
    <row r="4" spans="1:9" x14ac:dyDescent="0.2">
      <c r="A4" t="s">
        <v>796</v>
      </c>
      <c r="B4" t="s">
        <v>797</v>
      </c>
      <c r="C4" t="s">
        <v>798</v>
      </c>
      <c r="D4" t="s">
        <v>798</v>
      </c>
      <c r="E4" t="s">
        <v>798</v>
      </c>
      <c r="F4" t="s">
        <v>799</v>
      </c>
      <c r="G4" t="s">
        <v>793</v>
      </c>
      <c r="H4">
        <v>1179.3800000000001</v>
      </c>
      <c r="I4" t="e">
        <f>VLOOKUP(A4,current!A:H,8,0)</f>
        <v>#N/A</v>
      </c>
    </row>
    <row r="5" spans="1:9" x14ac:dyDescent="0.2">
      <c r="A5" t="s">
        <v>818</v>
      </c>
      <c r="B5" t="s">
        <v>819</v>
      </c>
      <c r="C5" t="s">
        <v>820</v>
      </c>
      <c r="D5" t="s">
        <v>821</v>
      </c>
      <c r="E5" t="s">
        <v>821</v>
      </c>
      <c r="F5" t="s">
        <v>822</v>
      </c>
      <c r="G5" t="s">
        <v>790</v>
      </c>
      <c r="H5">
        <v>168.74000000000024</v>
      </c>
      <c r="I5" t="e">
        <f>VLOOKUP(A5,current!A:H,8,0)</f>
        <v>#N/A</v>
      </c>
    </row>
    <row r="6" spans="1:9" x14ac:dyDescent="0.2">
      <c r="A6" t="s">
        <v>914</v>
      </c>
      <c r="B6" t="s">
        <v>915</v>
      </c>
      <c r="C6" t="s">
        <v>916</v>
      </c>
      <c r="D6" t="s">
        <v>917</v>
      </c>
      <c r="E6" t="s">
        <v>916</v>
      </c>
      <c r="F6" t="s">
        <v>917</v>
      </c>
      <c r="G6" t="s">
        <v>790</v>
      </c>
      <c r="H6">
        <v>875.18999999999983</v>
      </c>
      <c r="I6" t="e">
        <f>VLOOKUP(A6,current!A:H,8,0)</f>
        <v>#N/A</v>
      </c>
    </row>
    <row r="7" spans="1:9" x14ac:dyDescent="0.2">
      <c r="A7" t="s">
        <v>324</v>
      </c>
      <c r="B7" t="s">
        <v>325</v>
      </c>
      <c r="C7" t="s">
        <v>951</v>
      </c>
      <c r="D7" t="s">
        <v>952</v>
      </c>
      <c r="E7" t="s">
        <v>327</v>
      </c>
      <c r="F7" t="s">
        <v>328</v>
      </c>
      <c r="G7" t="s">
        <v>790</v>
      </c>
      <c r="H7">
        <v>1153.5899999999999</v>
      </c>
      <c r="I7">
        <f>VLOOKUP(A7,current!A:H,8,0)</f>
        <v>605.11000000000035</v>
      </c>
    </row>
    <row r="8" spans="1:9" x14ac:dyDescent="0.2">
      <c r="A8" t="s">
        <v>278</v>
      </c>
      <c r="B8" t="s">
        <v>279</v>
      </c>
      <c r="C8" t="s">
        <v>980</v>
      </c>
      <c r="D8" t="s">
        <v>981</v>
      </c>
      <c r="E8" t="s">
        <v>980</v>
      </c>
      <c r="F8" t="s">
        <v>981</v>
      </c>
      <c r="G8" t="s">
        <v>790</v>
      </c>
      <c r="H8">
        <v>115.78999999999996</v>
      </c>
      <c r="I8">
        <f>VLOOKUP(A8,current!A:H,8,0)</f>
        <v>5149.87</v>
      </c>
    </row>
    <row r="9" spans="1:9" x14ac:dyDescent="0.2">
      <c r="A9" t="s">
        <v>715</v>
      </c>
      <c r="B9" t="s">
        <v>716</v>
      </c>
      <c r="C9" t="s">
        <v>1016</v>
      </c>
      <c r="D9" t="s">
        <v>1017</v>
      </c>
      <c r="E9" t="s">
        <v>719</v>
      </c>
      <c r="F9" t="s">
        <v>1018</v>
      </c>
      <c r="G9" t="s">
        <v>793</v>
      </c>
      <c r="H9">
        <v>24</v>
      </c>
      <c r="I9">
        <f>VLOOKUP(A9,current!A:H,8,0)</f>
        <v>3423.1399999999994</v>
      </c>
    </row>
    <row r="10" spans="1:9" x14ac:dyDescent="0.2">
      <c r="A10" t="s">
        <v>448</v>
      </c>
      <c r="B10" t="s">
        <v>449</v>
      </c>
      <c r="C10" t="s">
        <v>451</v>
      </c>
      <c r="D10" t="s">
        <v>451</v>
      </c>
      <c r="E10" t="s">
        <v>451</v>
      </c>
      <c r="F10" t="s">
        <v>962</v>
      </c>
      <c r="G10" t="s">
        <v>792</v>
      </c>
      <c r="H10">
        <v>14.089999999999691</v>
      </c>
      <c r="I10">
        <f>VLOOKUP(A10,current!A:H,8,0)</f>
        <v>3754.62</v>
      </c>
    </row>
    <row r="11" spans="1:9" x14ac:dyDescent="0.2">
      <c r="A11" t="s">
        <v>615</v>
      </c>
      <c r="B11" t="s">
        <v>616</v>
      </c>
      <c r="C11" t="s">
        <v>976</v>
      </c>
      <c r="D11" t="s">
        <v>977</v>
      </c>
      <c r="E11" t="s">
        <v>978</v>
      </c>
      <c r="F11" t="s">
        <v>979</v>
      </c>
      <c r="G11" t="s">
        <v>791</v>
      </c>
      <c r="H11">
        <v>4557.7300000000005</v>
      </c>
      <c r="I11">
        <f>VLOOKUP(A11,current!A:H,8,0)</f>
        <v>370.75</v>
      </c>
    </row>
    <row r="12" spans="1:9" x14ac:dyDescent="0.2">
      <c r="A12" t="s">
        <v>286</v>
      </c>
      <c r="B12" t="s">
        <v>287</v>
      </c>
      <c r="C12" t="s">
        <v>837</v>
      </c>
      <c r="D12" t="s">
        <v>838</v>
      </c>
      <c r="E12" t="s">
        <v>290</v>
      </c>
      <c r="F12" t="s">
        <v>839</v>
      </c>
      <c r="G12" t="s">
        <v>790</v>
      </c>
      <c r="H12">
        <v>593.8599999999999</v>
      </c>
      <c r="I12">
        <f>VLOOKUP(A12,current!A:H,8,0)</f>
        <v>55.8599999999999</v>
      </c>
    </row>
    <row r="13" spans="1:9" x14ac:dyDescent="0.2">
      <c r="A13" t="s">
        <v>569</v>
      </c>
      <c r="B13" t="s">
        <v>570</v>
      </c>
      <c r="C13" t="s">
        <v>997</v>
      </c>
      <c r="D13" t="s">
        <v>998</v>
      </c>
      <c r="E13" t="s">
        <v>573</v>
      </c>
      <c r="F13" t="s">
        <v>999</v>
      </c>
      <c r="G13" t="s">
        <v>791</v>
      </c>
      <c r="H13">
        <v>674.59999999999991</v>
      </c>
      <c r="I13">
        <f>VLOOKUP(A13,current!A:H,8,0)</f>
        <v>476.38000000000011</v>
      </c>
    </row>
    <row r="14" spans="1:9" x14ac:dyDescent="0.2">
      <c r="A14" t="s">
        <v>272</v>
      </c>
      <c r="B14" t="s">
        <v>273</v>
      </c>
      <c r="C14" t="s">
        <v>918</v>
      </c>
      <c r="D14" t="s">
        <v>919</v>
      </c>
      <c r="E14" t="s">
        <v>276</v>
      </c>
      <c r="F14" t="s">
        <v>920</v>
      </c>
      <c r="G14" t="s">
        <v>791</v>
      </c>
      <c r="H14">
        <v>346.48000000000047</v>
      </c>
      <c r="I14">
        <f>VLOOKUP(A14,current!A:H,8,0)</f>
        <v>3740.2100000000005</v>
      </c>
    </row>
    <row r="15" spans="1:9" x14ac:dyDescent="0.2">
      <c r="A15" t="s">
        <v>151</v>
      </c>
      <c r="B15" t="s">
        <v>152</v>
      </c>
      <c r="C15" t="s">
        <v>960</v>
      </c>
      <c r="D15" t="s">
        <v>960</v>
      </c>
      <c r="E15" t="s">
        <v>154</v>
      </c>
      <c r="F15" t="s">
        <v>961</v>
      </c>
      <c r="G15" t="s">
        <v>790</v>
      </c>
      <c r="H15">
        <v>326.27</v>
      </c>
      <c r="I15">
        <f>VLOOKUP(A15,current!A:H,8,0)</f>
        <v>388.34999999999991</v>
      </c>
    </row>
    <row r="16" spans="1:9" x14ac:dyDescent="0.2">
      <c r="A16" t="s">
        <v>318</v>
      </c>
      <c r="B16" t="s">
        <v>319</v>
      </c>
      <c r="C16" t="s">
        <v>933</v>
      </c>
      <c r="D16" t="s">
        <v>934</v>
      </c>
      <c r="E16" t="s">
        <v>322</v>
      </c>
      <c r="F16" t="s">
        <v>935</v>
      </c>
      <c r="G16" t="s">
        <v>793</v>
      </c>
      <c r="H16">
        <v>23862.78</v>
      </c>
      <c r="I16">
        <f>VLOOKUP(A16,current!A:H,8,0)</f>
        <v>29.430000000000291</v>
      </c>
    </row>
    <row r="17" spans="1:9" x14ac:dyDescent="0.2">
      <c r="A17" t="s">
        <v>283</v>
      </c>
      <c r="B17" t="s">
        <v>284</v>
      </c>
      <c r="C17" t="s">
        <v>1004</v>
      </c>
      <c r="D17" t="s">
        <v>1005</v>
      </c>
      <c r="E17" t="s">
        <v>285</v>
      </c>
      <c r="F17" t="s">
        <v>1005</v>
      </c>
      <c r="G17" t="s">
        <v>793</v>
      </c>
      <c r="H17">
        <v>668.41000000000008</v>
      </c>
      <c r="I17">
        <f>VLOOKUP(A17,current!A:H,8,0)</f>
        <v>370.78999999999996</v>
      </c>
    </row>
    <row r="18" spans="1:9" x14ac:dyDescent="0.2">
      <c r="A18" t="s">
        <v>99</v>
      </c>
      <c r="B18" t="s">
        <v>100</v>
      </c>
      <c r="C18" t="s">
        <v>973</v>
      </c>
      <c r="D18" t="s">
        <v>974</v>
      </c>
      <c r="E18" t="s">
        <v>974</v>
      </c>
      <c r="F18" t="s">
        <v>975</v>
      </c>
      <c r="G18" t="s">
        <v>791</v>
      </c>
      <c r="H18">
        <v>260.23</v>
      </c>
      <c r="I18">
        <f>VLOOKUP(A18,current!A:H,8,0)</f>
        <v>502.35999999999967</v>
      </c>
    </row>
    <row r="19" spans="1:9" x14ac:dyDescent="0.2">
      <c r="A19" t="s">
        <v>680</v>
      </c>
      <c r="B19" t="s">
        <v>681</v>
      </c>
      <c r="C19" t="s">
        <v>1002</v>
      </c>
      <c r="D19" t="s">
        <v>1003</v>
      </c>
      <c r="E19" t="s">
        <v>684</v>
      </c>
      <c r="F19" t="s">
        <v>1003</v>
      </c>
      <c r="G19" t="s">
        <v>790</v>
      </c>
      <c r="H19">
        <v>59.420000000000073</v>
      </c>
      <c r="I19">
        <f>VLOOKUP(A19,current!A:H,8,0)</f>
        <v>52.960000000000036</v>
      </c>
    </row>
    <row r="20" spans="1:9" x14ac:dyDescent="0.2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145</v>
      </c>
      <c r="G20" t="s">
        <v>791</v>
      </c>
      <c r="H20">
        <v>225.7399999999999</v>
      </c>
      <c r="I20">
        <f>VLOOKUP(A20,current!A:H,8,0)</f>
        <v>3890.42</v>
      </c>
    </row>
    <row r="21" spans="1:9" x14ac:dyDescent="0.2">
      <c r="A21" t="s">
        <v>235</v>
      </c>
      <c r="B21" t="s">
        <v>236</v>
      </c>
      <c r="C21" t="s">
        <v>969</v>
      </c>
      <c r="D21" t="s">
        <v>970</v>
      </c>
      <c r="E21" t="s">
        <v>971</v>
      </c>
      <c r="F21" t="s">
        <v>972</v>
      </c>
      <c r="G21" t="s">
        <v>790</v>
      </c>
      <c r="H21">
        <v>519.24000000000069</v>
      </c>
      <c r="I21">
        <f>VLOOKUP(A21,current!A:H,8,0)</f>
        <v>611.52</v>
      </c>
    </row>
    <row r="22" spans="1:9" x14ac:dyDescent="0.2">
      <c r="A22" t="s">
        <v>560</v>
      </c>
      <c r="B22" t="s">
        <v>561</v>
      </c>
      <c r="C22" t="s">
        <v>562</v>
      </c>
      <c r="D22" t="s">
        <v>562</v>
      </c>
      <c r="E22" t="s">
        <v>562</v>
      </c>
      <c r="F22" t="s">
        <v>562</v>
      </c>
      <c r="G22" t="s">
        <v>791</v>
      </c>
      <c r="H22">
        <v>2.0900000000001455</v>
      </c>
      <c r="I22">
        <f>VLOOKUP(A22,current!A:H,8,0)</f>
        <v>639.29</v>
      </c>
    </row>
    <row r="23" spans="1:9" x14ac:dyDescent="0.2">
      <c r="A23" t="s">
        <v>377</v>
      </c>
      <c r="B23" t="s">
        <v>378</v>
      </c>
      <c r="C23" t="s">
        <v>845</v>
      </c>
      <c r="D23" t="s">
        <v>846</v>
      </c>
      <c r="E23" t="s">
        <v>846</v>
      </c>
      <c r="F23" t="s">
        <v>846</v>
      </c>
      <c r="G23" t="s">
        <v>792</v>
      </c>
      <c r="H23">
        <v>100.98999999999978</v>
      </c>
      <c r="I23">
        <f>VLOOKUP(A23,current!A:H,8,0)</f>
        <v>317.78999999999996</v>
      </c>
    </row>
    <row r="24" spans="1:9" x14ac:dyDescent="0.2">
      <c r="A24" t="s">
        <v>73</v>
      </c>
      <c r="B24" t="s">
        <v>74</v>
      </c>
      <c r="C24" t="s">
        <v>878</v>
      </c>
      <c r="D24" t="s">
        <v>879</v>
      </c>
      <c r="E24" t="s">
        <v>880</v>
      </c>
      <c r="F24" t="s">
        <v>881</v>
      </c>
      <c r="G24" t="s">
        <v>792</v>
      </c>
      <c r="H24">
        <v>3005.42</v>
      </c>
      <c r="I24">
        <f>VLOOKUP(A24,current!A:H,8,0)</f>
        <v>1613.5800000000006</v>
      </c>
    </row>
    <row r="25" spans="1:9" x14ac:dyDescent="0.2">
      <c r="A25" t="s">
        <v>554</v>
      </c>
      <c r="B25" t="s">
        <v>555</v>
      </c>
      <c r="C25" t="s">
        <v>857</v>
      </c>
      <c r="D25" t="s">
        <v>858</v>
      </c>
      <c r="E25" t="s">
        <v>558</v>
      </c>
      <c r="F25" t="s">
        <v>859</v>
      </c>
      <c r="G25" t="s">
        <v>791</v>
      </c>
      <c r="H25">
        <v>58.579999999999927</v>
      </c>
      <c r="I25">
        <f>VLOOKUP(A25,current!A:H,8,0)</f>
        <v>1315.46</v>
      </c>
    </row>
    <row r="26" spans="1:9" x14ac:dyDescent="0.2">
      <c r="A26" t="s">
        <v>418</v>
      </c>
      <c r="B26" t="s">
        <v>419</v>
      </c>
      <c r="C26" t="s">
        <v>825</v>
      </c>
      <c r="D26" t="s">
        <v>826</v>
      </c>
      <c r="E26" t="s">
        <v>420</v>
      </c>
      <c r="F26" t="s">
        <v>827</v>
      </c>
      <c r="G26" t="s">
        <v>790</v>
      </c>
      <c r="H26">
        <v>9.1699999999999591</v>
      </c>
      <c r="I26">
        <f>VLOOKUP(A26,current!A:H,8,0)</f>
        <v>107</v>
      </c>
    </row>
    <row r="27" spans="1:9" x14ac:dyDescent="0.2">
      <c r="A27" t="s">
        <v>373</v>
      </c>
      <c r="B27" t="s">
        <v>374</v>
      </c>
      <c r="C27" t="s">
        <v>850</v>
      </c>
      <c r="D27" t="s">
        <v>850</v>
      </c>
      <c r="E27" t="s">
        <v>851</v>
      </c>
      <c r="F27" t="s">
        <v>851</v>
      </c>
      <c r="G27" t="s">
        <v>791</v>
      </c>
      <c r="H27">
        <v>190.34999999999991</v>
      </c>
      <c r="I27">
        <f>VLOOKUP(A27,current!A:H,8,0)</f>
        <v>276.18000000000029</v>
      </c>
    </row>
    <row r="28" spans="1:9" x14ac:dyDescent="0.2">
      <c r="A28" t="s">
        <v>292</v>
      </c>
      <c r="B28" t="s">
        <v>293</v>
      </c>
      <c r="C28" t="s">
        <v>843</v>
      </c>
      <c r="D28" t="s">
        <v>844</v>
      </c>
      <c r="E28" t="s">
        <v>843</v>
      </c>
      <c r="F28" t="s">
        <v>844</v>
      </c>
      <c r="G28" t="s">
        <v>790</v>
      </c>
      <c r="H28">
        <v>274.88000000000011</v>
      </c>
      <c r="I28">
        <f>VLOOKUP(A28,current!A:H,8,0)</f>
        <v>372.88000000000011</v>
      </c>
    </row>
    <row r="29" spans="1:9" x14ac:dyDescent="0.2">
      <c r="A29" t="s">
        <v>487</v>
      </c>
      <c r="B29" t="s">
        <v>488</v>
      </c>
      <c r="C29" t="s">
        <v>828</v>
      </c>
      <c r="D29" t="s">
        <v>828</v>
      </c>
      <c r="E29" t="s">
        <v>490</v>
      </c>
      <c r="F29" t="s">
        <v>490</v>
      </c>
      <c r="G29" t="s">
        <v>791</v>
      </c>
      <c r="H29">
        <v>367.98</v>
      </c>
      <c r="I29">
        <f>VLOOKUP(A29,current!A:H,8,0)</f>
        <v>491.89</v>
      </c>
    </row>
    <row r="30" spans="1:9" x14ac:dyDescent="0.2">
      <c r="A30" t="s">
        <v>783</v>
      </c>
      <c r="B30" t="s">
        <v>784</v>
      </c>
      <c r="C30" t="s">
        <v>785</v>
      </c>
      <c r="D30" t="s">
        <v>786</v>
      </c>
      <c r="E30" t="s">
        <v>785</v>
      </c>
      <c r="F30" t="s">
        <v>787</v>
      </c>
      <c r="G30" t="s">
        <v>790</v>
      </c>
      <c r="H30">
        <v>17.589999999999691</v>
      </c>
      <c r="I30">
        <f>VLOOKUP(A30,current!A:H,8,0)</f>
        <v>0</v>
      </c>
    </row>
    <row r="31" spans="1:9" x14ac:dyDescent="0.2">
      <c r="A31" t="s">
        <v>762</v>
      </c>
      <c r="B31" t="s">
        <v>763</v>
      </c>
      <c r="C31" t="s">
        <v>805</v>
      </c>
      <c r="D31" t="s">
        <v>806</v>
      </c>
      <c r="E31" t="s">
        <v>766</v>
      </c>
      <c r="F31" t="s">
        <v>807</v>
      </c>
      <c r="G31" t="s">
        <v>790</v>
      </c>
      <c r="H31">
        <v>202.42000000000007</v>
      </c>
      <c r="I31">
        <f>VLOOKUP(A31,current!A:H,8,0)</f>
        <v>646.74999999999977</v>
      </c>
    </row>
    <row r="32" spans="1:9" x14ac:dyDescent="0.2">
      <c r="A32" t="s">
        <v>428</v>
      </c>
      <c r="B32" t="s">
        <v>429</v>
      </c>
      <c r="C32" t="s">
        <v>965</v>
      </c>
      <c r="D32" t="s">
        <v>966</v>
      </c>
      <c r="E32" t="s">
        <v>967</v>
      </c>
      <c r="F32" t="s">
        <v>968</v>
      </c>
      <c r="G32" t="s">
        <v>793</v>
      </c>
      <c r="H32">
        <v>681.86000000000013</v>
      </c>
      <c r="I32">
        <f>VLOOKUP(A32,current!A:H,8,0)</f>
        <v>1067.43</v>
      </c>
    </row>
    <row r="33" spans="1:9" x14ac:dyDescent="0.2">
      <c r="A33" t="s">
        <v>495</v>
      </c>
      <c r="B33" t="s">
        <v>496</v>
      </c>
      <c r="C33" t="s">
        <v>866</v>
      </c>
      <c r="D33" t="s">
        <v>867</v>
      </c>
      <c r="E33" t="s">
        <v>497</v>
      </c>
      <c r="F33" t="s">
        <v>867</v>
      </c>
      <c r="G33" t="s">
        <v>791</v>
      </c>
      <c r="H33">
        <v>45.429999999999382</v>
      </c>
      <c r="I33">
        <f>VLOOKUP(A33,current!A:H,8,0)</f>
        <v>18.980000000000473</v>
      </c>
    </row>
    <row r="34" spans="1:9" x14ac:dyDescent="0.2">
      <c r="A34" t="s">
        <v>594</v>
      </c>
      <c r="B34" t="s">
        <v>595</v>
      </c>
      <c r="C34" t="s">
        <v>928</v>
      </c>
      <c r="D34" t="s">
        <v>929</v>
      </c>
      <c r="E34" t="s">
        <v>929</v>
      </c>
      <c r="F34" t="s">
        <v>930</v>
      </c>
      <c r="G34" t="s">
        <v>790</v>
      </c>
      <c r="H34">
        <v>21.3900000000001</v>
      </c>
      <c r="I34">
        <f>VLOOKUP(A34,current!A:H,8,0)</f>
        <v>370.76000000000022</v>
      </c>
    </row>
    <row r="35" spans="1:9" x14ac:dyDescent="0.2">
      <c r="A35" t="s">
        <v>0</v>
      </c>
      <c r="B35" t="s">
        <v>1</v>
      </c>
      <c r="C35" t="s">
        <v>982</v>
      </c>
      <c r="D35" t="s">
        <v>982</v>
      </c>
      <c r="E35" t="s">
        <v>3</v>
      </c>
      <c r="F35" t="s">
        <v>983</v>
      </c>
      <c r="G35" t="s">
        <v>792</v>
      </c>
      <c r="H35">
        <v>561.23</v>
      </c>
      <c r="I35">
        <f>VLOOKUP(A35,current!A:H,8,0)</f>
        <v>1530.6200000000001</v>
      </c>
    </row>
    <row r="36" spans="1:9" x14ac:dyDescent="0.2">
      <c r="A36" t="s">
        <v>469</v>
      </c>
      <c r="B36" t="s">
        <v>470</v>
      </c>
      <c r="C36" t="s">
        <v>953</v>
      </c>
      <c r="D36" t="s">
        <v>954</v>
      </c>
      <c r="E36" t="s">
        <v>955</v>
      </c>
      <c r="F36" t="s">
        <v>956</v>
      </c>
      <c r="G36" t="s">
        <v>793</v>
      </c>
      <c r="H36">
        <v>797.49000000000115</v>
      </c>
      <c r="I36">
        <f>VLOOKUP(A36,current!A:H,8,0)</f>
        <v>54</v>
      </c>
    </row>
    <row r="37" spans="1:9" x14ac:dyDescent="0.2">
      <c r="A37" t="s">
        <v>652</v>
      </c>
      <c r="B37" t="s">
        <v>653</v>
      </c>
      <c r="C37" t="s">
        <v>810</v>
      </c>
      <c r="D37" t="s">
        <v>811</v>
      </c>
      <c r="E37" t="s">
        <v>656</v>
      </c>
      <c r="F37" t="s">
        <v>812</v>
      </c>
      <c r="G37" t="s">
        <v>791</v>
      </c>
      <c r="H37">
        <v>124.84000000000015</v>
      </c>
      <c r="I37">
        <f>VLOOKUP(A37,current!A:H,8,0)</f>
        <v>53.289999999999054</v>
      </c>
    </row>
    <row r="38" spans="1:9" x14ac:dyDescent="0.2">
      <c r="A38" t="s">
        <v>475</v>
      </c>
      <c r="B38" t="s">
        <v>476</v>
      </c>
      <c r="C38" t="s">
        <v>477</v>
      </c>
      <c r="D38" t="s">
        <v>477</v>
      </c>
      <c r="E38" t="s">
        <v>477</v>
      </c>
      <c r="F38" t="s">
        <v>477</v>
      </c>
      <c r="G38" t="s">
        <v>791</v>
      </c>
      <c r="H38">
        <v>2206.4699999999998</v>
      </c>
      <c r="I38">
        <f>VLOOKUP(A38,current!A:H,8,0)</f>
        <v>339.7199999999998</v>
      </c>
    </row>
    <row r="39" spans="1:9" x14ac:dyDescent="0.2">
      <c r="A39" t="s">
        <v>667</v>
      </c>
      <c r="B39" t="s">
        <v>668</v>
      </c>
      <c r="C39" t="s">
        <v>669</v>
      </c>
      <c r="D39" t="s">
        <v>669</v>
      </c>
      <c r="E39" t="s">
        <v>669</v>
      </c>
      <c r="F39" t="s">
        <v>669</v>
      </c>
      <c r="G39" t="s">
        <v>790</v>
      </c>
      <c r="H39">
        <v>1159.8700000000001</v>
      </c>
      <c r="I39">
        <f>VLOOKUP(A39,current!A:H,8,0)</f>
        <v>537.63999999999987</v>
      </c>
    </row>
    <row r="40" spans="1:9" x14ac:dyDescent="0.2">
      <c r="A40" t="s">
        <v>779</v>
      </c>
      <c r="B40" t="s">
        <v>780</v>
      </c>
      <c r="C40" t="s">
        <v>840</v>
      </c>
      <c r="D40" t="s">
        <v>840</v>
      </c>
      <c r="E40" t="s">
        <v>782</v>
      </c>
      <c r="F40" t="s">
        <v>782</v>
      </c>
      <c r="G40" t="s">
        <v>790</v>
      </c>
      <c r="H40">
        <v>639.29</v>
      </c>
      <c r="I40">
        <f>VLOOKUP(A40,current!A:H,8,0)</f>
        <v>0</v>
      </c>
    </row>
    <row r="41" spans="1:9" x14ac:dyDescent="0.2">
      <c r="A41" t="s">
        <v>755</v>
      </c>
      <c r="B41" t="s">
        <v>756</v>
      </c>
      <c r="C41" t="s">
        <v>854</v>
      </c>
      <c r="D41" t="s">
        <v>855</v>
      </c>
      <c r="E41" t="s">
        <v>759</v>
      </c>
      <c r="F41" t="s">
        <v>856</v>
      </c>
      <c r="G41" t="s">
        <v>793</v>
      </c>
      <c r="H41">
        <v>12.150000000000091</v>
      </c>
      <c r="I41">
        <f>VLOOKUP(A41,current!A:H,8,0)</f>
        <v>1092.92</v>
      </c>
    </row>
    <row r="42" spans="1:9" x14ac:dyDescent="0.2">
      <c r="A42" t="s">
        <v>199</v>
      </c>
      <c r="B42" t="s">
        <v>200</v>
      </c>
      <c r="C42" t="s">
        <v>994</v>
      </c>
      <c r="D42" t="s">
        <v>995</v>
      </c>
      <c r="E42" t="s">
        <v>203</v>
      </c>
      <c r="F42" t="s">
        <v>996</v>
      </c>
      <c r="G42" t="s">
        <v>793</v>
      </c>
      <c r="H42">
        <v>18.180000000000291</v>
      </c>
      <c r="I42">
        <f>VLOOKUP(A42,current!A:H,8,0)</f>
        <v>27.969999999999995</v>
      </c>
    </row>
    <row r="43" spans="1:9" x14ac:dyDescent="0.2">
      <c r="A43" t="s">
        <v>482</v>
      </c>
      <c r="B43" t="s">
        <v>483</v>
      </c>
      <c r="C43" t="s">
        <v>1019</v>
      </c>
      <c r="D43" t="s">
        <v>485</v>
      </c>
      <c r="E43" t="s">
        <v>485</v>
      </c>
      <c r="F43" t="s">
        <v>486</v>
      </c>
      <c r="G43" t="s">
        <v>790</v>
      </c>
      <c r="H43">
        <v>44.560000000000173</v>
      </c>
      <c r="I43">
        <f>VLOOKUP(A43,current!A:H,8,0)</f>
        <v>59.57000000000005</v>
      </c>
    </row>
    <row r="44" spans="1:9" x14ac:dyDescent="0.2">
      <c r="A44" t="s">
        <v>159</v>
      </c>
      <c r="B44" t="s">
        <v>160</v>
      </c>
      <c r="C44" t="s">
        <v>863</v>
      </c>
      <c r="D44" t="s">
        <v>864</v>
      </c>
      <c r="E44" t="s">
        <v>161</v>
      </c>
      <c r="F44" t="s">
        <v>865</v>
      </c>
      <c r="G44" t="s">
        <v>792</v>
      </c>
      <c r="H44">
        <v>1708.5300000000002</v>
      </c>
      <c r="I44">
        <f>VLOOKUP(A44,current!A:H,8,0)</f>
        <v>23.619999999998981</v>
      </c>
    </row>
    <row r="45" spans="1:9" x14ac:dyDescent="0.2">
      <c r="A45" t="s">
        <v>588</v>
      </c>
      <c r="B45" t="s">
        <v>589</v>
      </c>
      <c r="C45" t="s">
        <v>984</v>
      </c>
      <c r="D45" t="s">
        <v>985</v>
      </c>
      <c r="E45" t="s">
        <v>986</v>
      </c>
      <c r="F45" t="s">
        <v>987</v>
      </c>
      <c r="G45" t="s">
        <v>791</v>
      </c>
      <c r="H45">
        <v>84.249999999999773</v>
      </c>
      <c r="I45">
        <f>VLOOKUP(A45,current!A:H,8,0)</f>
        <v>288.9699999999998</v>
      </c>
    </row>
    <row r="46" spans="1:9" x14ac:dyDescent="0.2">
      <c r="A46" t="s">
        <v>675</v>
      </c>
      <c r="B46" t="s">
        <v>676</v>
      </c>
      <c r="C46" t="s">
        <v>1010</v>
      </c>
      <c r="D46" t="s">
        <v>1011</v>
      </c>
      <c r="E46" t="s">
        <v>1012</v>
      </c>
      <c r="F46" t="s">
        <v>1013</v>
      </c>
      <c r="G46" t="s">
        <v>790</v>
      </c>
      <c r="H46">
        <v>291.05999999999995</v>
      </c>
      <c r="I46">
        <f>VLOOKUP(A46,current!A:H,8,0)</f>
        <v>363.27</v>
      </c>
    </row>
    <row r="47" spans="1:9" x14ac:dyDescent="0.2">
      <c r="A47" t="s">
        <v>88</v>
      </c>
      <c r="B47" t="s">
        <v>89</v>
      </c>
      <c r="C47" t="s">
        <v>1020</v>
      </c>
      <c r="D47" t="s">
        <v>1021</v>
      </c>
      <c r="E47" t="s">
        <v>92</v>
      </c>
      <c r="F47" t="s">
        <v>93</v>
      </c>
      <c r="G47" t="s">
        <v>791</v>
      </c>
      <c r="H47">
        <v>512.76000000000022</v>
      </c>
      <c r="I47">
        <f>VLOOKUP(A47,current!A:H,8,0)</f>
        <v>243.98999999999978</v>
      </c>
    </row>
    <row r="48" spans="1:9" x14ac:dyDescent="0.2">
      <c r="A48" t="s">
        <v>670</v>
      </c>
      <c r="B48" t="s">
        <v>671</v>
      </c>
      <c r="C48" t="s">
        <v>829</v>
      </c>
      <c r="D48" t="s">
        <v>830</v>
      </c>
      <c r="E48" t="s">
        <v>831</v>
      </c>
      <c r="F48" t="s">
        <v>832</v>
      </c>
      <c r="G48" t="s">
        <v>790</v>
      </c>
      <c r="H48">
        <v>31.620000000002619</v>
      </c>
      <c r="I48">
        <f>VLOOKUP(A48,current!A:H,8,0)</f>
        <v>288.25999999999976</v>
      </c>
    </row>
    <row r="49" spans="1:9" x14ac:dyDescent="0.2">
      <c r="A49" t="s">
        <v>742</v>
      </c>
      <c r="B49" t="s">
        <v>743</v>
      </c>
      <c r="C49" t="s">
        <v>744</v>
      </c>
      <c r="D49" t="s">
        <v>744</v>
      </c>
      <c r="E49" t="s">
        <v>744</v>
      </c>
      <c r="F49" t="s">
        <v>744</v>
      </c>
      <c r="G49" t="s">
        <v>791</v>
      </c>
      <c r="H49">
        <v>8.8400000000001455</v>
      </c>
      <c r="I49">
        <f>VLOOKUP(A49,current!A:H,8,0)</f>
        <v>665.05000000000018</v>
      </c>
    </row>
    <row r="50" spans="1:9" x14ac:dyDescent="0.2">
      <c r="A50" t="s">
        <v>658</v>
      </c>
      <c r="B50" t="s">
        <v>659</v>
      </c>
      <c r="C50" t="s">
        <v>908</v>
      </c>
      <c r="D50" t="s">
        <v>909</v>
      </c>
      <c r="E50" t="s">
        <v>910</v>
      </c>
      <c r="F50" t="s">
        <v>911</v>
      </c>
      <c r="G50" t="s">
        <v>790</v>
      </c>
      <c r="H50">
        <v>676.61</v>
      </c>
      <c r="I50">
        <f>VLOOKUP(A50,current!A:H,8,0)</f>
        <v>450.43999999999994</v>
      </c>
    </row>
    <row r="51" spans="1:9" x14ac:dyDescent="0.2">
      <c r="A51" t="s">
        <v>116</v>
      </c>
      <c r="B51" t="s">
        <v>117</v>
      </c>
      <c r="C51" t="s">
        <v>120</v>
      </c>
      <c r="D51" t="s">
        <v>936</v>
      </c>
      <c r="E51" t="s">
        <v>120</v>
      </c>
      <c r="F51" t="s">
        <v>121</v>
      </c>
      <c r="G51" t="s">
        <v>790</v>
      </c>
      <c r="H51">
        <v>725.89000000000033</v>
      </c>
      <c r="I51">
        <f>VLOOKUP(A51,current!A:H,8,0)</f>
        <v>23862.78</v>
      </c>
    </row>
    <row r="52" spans="1:9" x14ac:dyDescent="0.2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790</v>
      </c>
      <c r="H52">
        <v>1345.54</v>
      </c>
      <c r="I52" t="e">
        <f>VLOOKUP(A52,current!A:H,8,0)</f>
        <v>#N/A</v>
      </c>
    </row>
    <row r="53" spans="1:9" x14ac:dyDescent="0.2">
      <c r="A53" t="s">
        <v>727</v>
      </c>
      <c r="B53" t="s">
        <v>728</v>
      </c>
      <c r="C53" t="s">
        <v>729</v>
      </c>
      <c r="D53" t="s">
        <v>730</v>
      </c>
      <c r="E53" t="s">
        <v>730</v>
      </c>
      <c r="F53" t="s">
        <v>730</v>
      </c>
      <c r="G53" t="s">
        <v>791</v>
      </c>
      <c r="H53">
        <v>243.53999999999996</v>
      </c>
      <c r="I53">
        <f>VLOOKUP(A53,current!A:H,8,0)</f>
        <v>593.8599999999999</v>
      </c>
    </row>
    <row r="54" spans="1:9" x14ac:dyDescent="0.2">
      <c r="A54" t="s">
        <v>194</v>
      </c>
      <c r="B54" t="s">
        <v>195</v>
      </c>
      <c r="C54" t="s">
        <v>834</v>
      </c>
      <c r="D54" t="s">
        <v>835</v>
      </c>
      <c r="E54" t="s">
        <v>834</v>
      </c>
      <c r="F54" t="s">
        <v>836</v>
      </c>
      <c r="G54" t="s">
        <v>790</v>
      </c>
      <c r="H54">
        <v>1315.46</v>
      </c>
      <c r="I54">
        <f>VLOOKUP(A54,current!A:H,8,0)</f>
        <v>1738.23</v>
      </c>
    </row>
    <row r="55" spans="1:9" x14ac:dyDescent="0.2">
      <c r="A55" t="s">
        <v>699</v>
      </c>
      <c r="B55" t="s">
        <v>700</v>
      </c>
      <c r="C55" t="s">
        <v>906</v>
      </c>
      <c r="D55" t="s">
        <v>906</v>
      </c>
      <c r="E55" t="s">
        <v>702</v>
      </c>
      <c r="F55" t="s">
        <v>907</v>
      </c>
      <c r="G55" t="s">
        <v>790</v>
      </c>
      <c r="H55">
        <v>932.94000000000051</v>
      </c>
      <c r="I55">
        <f>VLOOKUP(A55,current!A:H,8,0)</f>
        <v>81.700000000000728</v>
      </c>
    </row>
    <row r="56" spans="1:9" x14ac:dyDescent="0.2">
      <c r="A56" t="s">
        <v>423</v>
      </c>
      <c r="B56" t="s">
        <v>424</v>
      </c>
      <c r="C56" t="s">
        <v>1028</v>
      </c>
      <c r="D56" t="s">
        <v>1028</v>
      </c>
      <c r="E56" t="s">
        <v>1029</v>
      </c>
      <c r="F56" t="s">
        <v>1030</v>
      </c>
      <c r="I56">
        <f>VLOOKUP(A56,current!A:H,8,0)</f>
        <v>834.20999999999981</v>
      </c>
    </row>
    <row r="57" spans="1:9" x14ac:dyDescent="0.2">
      <c r="A57" t="s">
        <v>170</v>
      </c>
      <c r="B57" t="s">
        <v>171</v>
      </c>
      <c r="C57" t="s">
        <v>963</v>
      </c>
      <c r="D57" t="s">
        <v>964</v>
      </c>
      <c r="E57" t="s">
        <v>174</v>
      </c>
      <c r="F57" t="s">
        <v>175</v>
      </c>
      <c r="G57" t="s">
        <v>790</v>
      </c>
      <c r="H57">
        <v>300.86000000000035</v>
      </c>
      <c r="I57">
        <f>VLOOKUP(A57,current!A:H,8,0)</f>
        <v>317.80000000000018</v>
      </c>
    </row>
    <row r="58" spans="1:9" x14ac:dyDescent="0.2">
      <c r="A58" t="s">
        <v>365</v>
      </c>
      <c r="B58" t="s">
        <v>366</v>
      </c>
      <c r="C58" t="s">
        <v>808</v>
      </c>
      <c r="D58" t="s">
        <v>808</v>
      </c>
      <c r="E58" t="s">
        <v>368</v>
      </c>
      <c r="F58" t="s">
        <v>809</v>
      </c>
      <c r="G58" t="s">
        <v>792</v>
      </c>
      <c r="H58">
        <v>118.3100000000004</v>
      </c>
      <c r="I58">
        <f>VLOOKUP(A58,current!A:H,8,0)</f>
        <v>382.97</v>
      </c>
    </row>
    <row r="59" spans="1:9" x14ac:dyDescent="0.2">
      <c r="A59" t="s">
        <v>434</v>
      </c>
      <c r="B59" t="s">
        <v>435</v>
      </c>
      <c r="C59" t="s">
        <v>904</v>
      </c>
      <c r="D59" t="s">
        <v>904</v>
      </c>
      <c r="E59" t="s">
        <v>905</v>
      </c>
      <c r="F59" t="s">
        <v>905</v>
      </c>
      <c r="G59" t="s">
        <v>790</v>
      </c>
      <c r="H59">
        <v>50.359999999998763</v>
      </c>
      <c r="I59">
        <f>VLOOKUP(A59,current!A:H,8,0)</f>
        <v>285.59000000000003</v>
      </c>
    </row>
    <row r="60" spans="1:9" x14ac:dyDescent="0.2">
      <c r="A60" t="s">
        <v>269</v>
      </c>
      <c r="B60" t="s">
        <v>270</v>
      </c>
      <c r="C60" t="s">
        <v>271</v>
      </c>
      <c r="D60" t="s">
        <v>271</v>
      </c>
      <c r="E60" t="s">
        <v>271</v>
      </c>
      <c r="F60" t="s">
        <v>271</v>
      </c>
      <c r="G60" t="s">
        <v>791</v>
      </c>
      <c r="H60">
        <v>25.659999999999854</v>
      </c>
      <c r="I60">
        <f>VLOOKUP(A60,current!A:H,8,0)</f>
        <v>1510.7699999999998</v>
      </c>
    </row>
    <row r="61" spans="1:9" x14ac:dyDescent="0.2">
      <c r="A61" t="s">
        <v>215</v>
      </c>
      <c r="B61" t="s">
        <v>216</v>
      </c>
      <c r="C61" t="s">
        <v>871</v>
      </c>
      <c r="D61" t="s">
        <v>871</v>
      </c>
      <c r="E61" t="s">
        <v>872</v>
      </c>
      <c r="F61" t="s">
        <v>871</v>
      </c>
      <c r="G61" t="s">
        <v>790</v>
      </c>
      <c r="H61">
        <v>0.25</v>
      </c>
      <c r="I61">
        <f>VLOOKUP(A61,current!A:H,8,0)</f>
        <v>529.5</v>
      </c>
    </row>
    <row r="62" spans="1:9" x14ac:dyDescent="0.2">
      <c r="A62" t="s">
        <v>18</v>
      </c>
      <c r="B62" t="s">
        <v>19</v>
      </c>
      <c r="C62" t="s">
        <v>20</v>
      </c>
      <c r="D62" t="s">
        <v>21</v>
      </c>
      <c r="E62" t="s">
        <v>21</v>
      </c>
      <c r="F62" t="s">
        <v>22</v>
      </c>
      <c r="G62" t="s">
        <v>792</v>
      </c>
      <c r="H62">
        <v>1070.03</v>
      </c>
      <c r="I62">
        <f>VLOOKUP(A62,current!A:H,8,0)</f>
        <v>243.53999999999996</v>
      </c>
    </row>
    <row r="63" spans="1:9" x14ac:dyDescent="0.2">
      <c r="A63" t="s">
        <v>731</v>
      </c>
      <c r="B63" t="s">
        <v>732</v>
      </c>
      <c r="C63" t="s">
        <v>733</v>
      </c>
      <c r="D63" t="s">
        <v>733</v>
      </c>
      <c r="E63" t="s">
        <v>733</v>
      </c>
      <c r="F63" t="s">
        <v>733</v>
      </c>
      <c r="G63" t="s">
        <v>790</v>
      </c>
      <c r="H63">
        <v>480</v>
      </c>
      <c r="I63">
        <f>VLOOKUP(A63,current!A:H,8,0)</f>
        <v>370.74000000000024</v>
      </c>
    </row>
    <row r="64" spans="1:9" x14ac:dyDescent="0.2">
      <c r="A64" t="s">
        <v>703</v>
      </c>
      <c r="B64" t="s">
        <v>704</v>
      </c>
      <c r="C64" t="s">
        <v>833</v>
      </c>
      <c r="D64" t="s">
        <v>833</v>
      </c>
      <c r="E64" t="s">
        <v>706</v>
      </c>
      <c r="F64" t="s">
        <v>707</v>
      </c>
      <c r="G64" t="s">
        <v>790</v>
      </c>
      <c r="H64">
        <v>303.17999999999938</v>
      </c>
      <c r="I64">
        <f>VLOOKUP(A64,current!A:H,8,0)</f>
        <v>370.77</v>
      </c>
    </row>
    <row r="65" spans="1:9" x14ac:dyDescent="0.2">
      <c r="A65" t="s">
        <v>563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790</v>
      </c>
      <c r="H65">
        <v>3890.42</v>
      </c>
      <c r="I65">
        <f>VLOOKUP(A65,current!A:H,8,0)</f>
        <v>299.61999999999989</v>
      </c>
    </row>
    <row r="66" spans="1:9" x14ac:dyDescent="0.2">
      <c r="A66" t="s">
        <v>190</v>
      </c>
      <c r="B66" t="s">
        <v>191</v>
      </c>
      <c r="C66" t="s">
        <v>873</v>
      </c>
      <c r="D66" t="s">
        <v>873</v>
      </c>
      <c r="E66" t="s">
        <v>193</v>
      </c>
      <c r="F66" t="s">
        <v>874</v>
      </c>
      <c r="G66" t="s">
        <v>790</v>
      </c>
      <c r="H66">
        <v>479.89999999999964</v>
      </c>
      <c r="I66">
        <f>VLOOKUP(A66,current!A:H,8,0)</f>
        <v>1774.9699999999993</v>
      </c>
    </row>
    <row r="67" spans="1:9" x14ac:dyDescent="0.2">
      <c r="A67" t="s">
        <v>457</v>
      </c>
      <c r="B67" t="s">
        <v>458</v>
      </c>
      <c r="C67" t="s">
        <v>937</v>
      </c>
      <c r="D67" t="s">
        <v>938</v>
      </c>
      <c r="E67" t="s">
        <v>461</v>
      </c>
      <c r="F67" t="s">
        <v>939</v>
      </c>
      <c r="G67" t="s">
        <v>793</v>
      </c>
      <c r="H67">
        <v>331.98</v>
      </c>
      <c r="I67">
        <f>VLOOKUP(A67,current!A:H,8,0)</f>
        <v>339.72</v>
      </c>
    </row>
    <row r="68" spans="1:9" x14ac:dyDescent="0.2">
      <c r="A68" t="s">
        <v>40</v>
      </c>
      <c r="B68" t="s">
        <v>41</v>
      </c>
      <c r="C68" t="s">
        <v>841</v>
      </c>
      <c r="D68" t="s">
        <v>842</v>
      </c>
      <c r="E68" t="s">
        <v>44</v>
      </c>
      <c r="F68" t="s">
        <v>45</v>
      </c>
      <c r="G68" t="s">
        <v>790</v>
      </c>
      <c r="H68">
        <v>378.99</v>
      </c>
      <c r="I68">
        <f>VLOOKUP(A68,current!A:H,8,0)</f>
        <v>280.88</v>
      </c>
    </row>
    <row r="69" spans="1:9" x14ac:dyDescent="0.2">
      <c r="A69" t="s">
        <v>205</v>
      </c>
      <c r="B69" t="s">
        <v>206</v>
      </c>
      <c r="C69" t="s">
        <v>946</v>
      </c>
      <c r="D69" t="s">
        <v>946</v>
      </c>
      <c r="E69" t="s">
        <v>947</v>
      </c>
      <c r="F69" t="s">
        <v>946</v>
      </c>
      <c r="G69" t="s">
        <v>791</v>
      </c>
      <c r="H69">
        <v>45.849999999998545</v>
      </c>
      <c r="I69">
        <f>VLOOKUP(A69,current!A:H,8,0)</f>
        <v>232.67000000000098</v>
      </c>
    </row>
    <row r="70" spans="1:9" x14ac:dyDescent="0.2">
      <c r="A70" t="s">
        <v>369</v>
      </c>
      <c r="B70" t="s">
        <v>370</v>
      </c>
      <c r="C70" t="s">
        <v>902</v>
      </c>
      <c r="D70" t="s">
        <v>903</v>
      </c>
      <c r="E70" t="s">
        <v>371</v>
      </c>
      <c r="F70" t="s">
        <v>903</v>
      </c>
      <c r="G70" t="s">
        <v>790</v>
      </c>
      <c r="H70">
        <v>246.34000000000003</v>
      </c>
      <c r="I70">
        <f>VLOOKUP(A70,current!A:H,8,0)</f>
        <v>812.69</v>
      </c>
    </row>
    <row r="71" spans="1:9" x14ac:dyDescent="0.2">
      <c r="A71" t="s">
        <v>491</v>
      </c>
      <c r="B71" t="s">
        <v>492</v>
      </c>
      <c r="C71" t="s">
        <v>944</v>
      </c>
      <c r="D71" t="s">
        <v>945</v>
      </c>
      <c r="E71" t="s">
        <v>493</v>
      </c>
      <c r="F71" t="s">
        <v>945</v>
      </c>
      <c r="G71" t="s">
        <v>790</v>
      </c>
      <c r="H71">
        <v>37.450000000000003</v>
      </c>
      <c r="I71">
        <f>VLOOKUP(A71,current!A:H,8,0)</f>
        <v>1708.5300000000002</v>
      </c>
    </row>
    <row r="72" spans="1:9" x14ac:dyDescent="0.2">
      <c r="A72" t="s">
        <v>523</v>
      </c>
      <c r="B72" t="s">
        <v>524</v>
      </c>
      <c r="C72" t="s">
        <v>525</v>
      </c>
      <c r="D72" t="s">
        <v>526</v>
      </c>
      <c r="E72" t="s">
        <v>526</v>
      </c>
      <c r="F72" t="s">
        <v>526</v>
      </c>
      <c r="G72" t="s">
        <v>790</v>
      </c>
      <c r="H72">
        <v>593.84999999999991</v>
      </c>
      <c r="I72">
        <f>VLOOKUP(A72,current!A:H,8,0)</f>
        <v>52.969999999999914</v>
      </c>
    </row>
    <row r="73" spans="1:9" x14ac:dyDescent="0.2">
      <c r="A73" t="s">
        <v>891</v>
      </c>
      <c r="B73" t="s">
        <v>892</v>
      </c>
      <c r="C73" t="s">
        <v>893</v>
      </c>
      <c r="D73" t="s">
        <v>893</v>
      </c>
      <c r="E73" t="s">
        <v>893</v>
      </c>
      <c r="F73" t="s">
        <v>894</v>
      </c>
      <c r="G73" t="s">
        <v>790</v>
      </c>
      <c r="H73">
        <v>593.8599999999999</v>
      </c>
      <c r="I73" t="e">
        <f>VLOOKUP(A73,current!A:H,8,0)</f>
        <v>#N/A</v>
      </c>
    </row>
    <row r="74" spans="1:9" x14ac:dyDescent="0.2">
      <c r="A74" t="s">
        <v>359</v>
      </c>
      <c r="B74" t="s">
        <v>360</v>
      </c>
      <c r="C74" t="s">
        <v>861</v>
      </c>
      <c r="D74" t="s">
        <v>862</v>
      </c>
      <c r="E74" t="s">
        <v>363</v>
      </c>
      <c r="F74" t="s">
        <v>364</v>
      </c>
      <c r="G74" t="s">
        <v>792</v>
      </c>
      <c r="H74">
        <v>50.279999999998836</v>
      </c>
      <c r="I74">
        <f>VLOOKUP(A74,current!A:H,8,0)</f>
        <v>570.5</v>
      </c>
    </row>
    <row r="75" spans="1:9" x14ac:dyDescent="0.2">
      <c r="A75" t="s">
        <v>329</v>
      </c>
      <c r="B75" t="s">
        <v>330</v>
      </c>
      <c r="C75" t="s">
        <v>1022</v>
      </c>
      <c r="D75" t="s">
        <v>1023</v>
      </c>
      <c r="E75" t="s">
        <v>333</v>
      </c>
      <c r="F75" t="s">
        <v>1024</v>
      </c>
      <c r="G75" t="s">
        <v>792</v>
      </c>
      <c r="H75">
        <v>110.78999999999996</v>
      </c>
      <c r="I75">
        <f>VLOOKUP(A75,current!A:H,8,0)</f>
        <v>370.76999999999953</v>
      </c>
    </row>
    <row r="76" spans="1:9" x14ac:dyDescent="0.2">
      <c r="A76" t="s">
        <v>738</v>
      </c>
      <c r="B76" t="s">
        <v>739</v>
      </c>
      <c r="C76" t="s">
        <v>931</v>
      </c>
      <c r="D76" t="s">
        <v>931</v>
      </c>
      <c r="E76" t="s">
        <v>741</v>
      </c>
      <c r="F76" t="s">
        <v>932</v>
      </c>
      <c r="G76" t="s">
        <v>791</v>
      </c>
      <c r="H76">
        <v>62.149999999999636</v>
      </c>
      <c r="I76">
        <f>VLOOKUP(A76,current!A:H,8,0)</f>
        <v>54.639999999999986</v>
      </c>
    </row>
    <row r="77" spans="1:9" x14ac:dyDescent="0.2">
      <c r="A77" t="s">
        <v>749</v>
      </c>
      <c r="B77" t="s">
        <v>750</v>
      </c>
      <c r="C77" t="s">
        <v>1006</v>
      </c>
      <c r="D77" t="s">
        <v>1007</v>
      </c>
      <c r="E77" t="s">
        <v>1008</v>
      </c>
      <c r="F77" t="s">
        <v>1009</v>
      </c>
      <c r="G77" t="s">
        <v>793</v>
      </c>
      <c r="H77">
        <v>1615.5499999999997</v>
      </c>
      <c r="I77">
        <f>VLOOKUP(A77,current!A:H,8,0)</f>
        <v>719.63999999999987</v>
      </c>
    </row>
    <row r="78" spans="1:9" x14ac:dyDescent="0.2">
      <c r="A78" t="s">
        <v>253</v>
      </c>
      <c r="B78" t="s">
        <v>254</v>
      </c>
      <c r="C78" t="s">
        <v>813</v>
      </c>
      <c r="D78" t="s">
        <v>814</v>
      </c>
      <c r="E78" t="s">
        <v>815</v>
      </c>
      <c r="F78" t="s">
        <v>814</v>
      </c>
      <c r="G78" t="s">
        <v>790</v>
      </c>
      <c r="H78">
        <v>20</v>
      </c>
      <c r="I78">
        <f>VLOOKUP(A78,current!A:H,8,0)</f>
        <v>434.09999999999991</v>
      </c>
    </row>
    <row r="79" spans="1:9" x14ac:dyDescent="0.2">
      <c r="A79" t="s">
        <v>59</v>
      </c>
      <c r="B79" t="s">
        <v>60</v>
      </c>
      <c r="C79" t="s">
        <v>912</v>
      </c>
      <c r="D79" t="s">
        <v>913</v>
      </c>
      <c r="E79" t="s">
        <v>912</v>
      </c>
      <c r="F79" t="s">
        <v>913</v>
      </c>
      <c r="G79" t="s">
        <v>790</v>
      </c>
      <c r="H79">
        <v>54</v>
      </c>
      <c r="I79">
        <f>VLOOKUP(A79,current!A:H,8,0)</f>
        <v>1487.68</v>
      </c>
    </row>
    <row r="80" spans="1:9" x14ac:dyDescent="0.2">
      <c r="A80" t="s">
        <v>351</v>
      </c>
      <c r="B80" t="s">
        <v>352</v>
      </c>
      <c r="C80" t="s">
        <v>800</v>
      </c>
      <c r="D80" t="s">
        <v>800</v>
      </c>
      <c r="E80" t="s">
        <v>801</v>
      </c>
      <c r="F80" t="s">
        <v>802</v>
      </c>
      <c r="G80" t="s">
        <v>790</v>
      </c>
      <c r="H80">
        <v>1244.4799999999998</v>
      </c>
      <c r="I80">
        <f>VLOOKUP(A80,current!A:H,8,0)</f>
        <v>365.93000000000018</v>
      </c>
    </row>
    <row r="81" spans="1:9" x14ac:dyDescent="0.2">
      <c r="A81" t="s">
        <v>533</v>
      </c>
      <c r="B81" t="s">
        <v>534</v>
      </c>
      <c r="C81" t="s">
        <v>884</v>
      </c>
      <c r="D81" t="s">
        <v>885</v>
      </c>
      <c r="E81" t="s">
        <v>886</v>
      </c>
      <c r="F81" t="s">
        <v>885</v>
      </c>
      <c r="G81" t="s">
        <v>791</v>
      </c>
      <c r="H81">
        <v>4.6200000000003456</v>
      </c>
      <c r="I81">
        <f>VLOOKUP(A81,current!A:H,8,0)</f>
        <v>317.78999999999996</v>
      </c>
    </row>
    <row r="82" spans="1:9" x14ac:dyDescent="0.2">
      <c r="A82" t="s">
        <v>258</v>
      </c>
      <c r="B82" t="s">
        <v>259</v>
      </c>
      <c r="C82" t="s">
        <v>260</v>
      </c>
      <c r="D82" t="s">
        <v>260</v>
      </c>
      <c r="E82" t="s">
        <v>260</v>
      </c>
      <c r="F82" t="s">
        <v>260</v>
      </c>
      <c r="G82" t="s">
        <v>790</v>
      </c>
      <c r="H82">
        <v>434.09999999999991</v>
      </c>
      <c r="I82">
        <f>VLOOKUP(A82,current!A:H,8,0)</f>
        <v>52.960000000000036</v>
      </c>
    </row>
    <row r="83" spans="1:9" x14ac:dyDescent="0.2">
      <c r="A83" t="s">
        <v>247</v>
      </c>
      <c r="B83" t="s">
        <v>248</v>
      </c>
      <c r="C83" t="s">
        <v>895</v>
      </c>
      <c r="D83" t="s">
        <v>896</v>
      </c>
      <c r="E83" t="s">
        <v>897</v>
      </c>
      <c r="F83" t="s">
        <v>898</v>
      </c>
      <c r="G83" t="s">
        <v>790</v>
      </c>
      <c r="H83">
        <v>54.639999999999986</v>
      </c>
      <c r="I83">
        <f>VLOOKUP(A83,current!A:H,8,0)</f>
        <v>204.92000000000007</v>
      </c>
    </row>
    <row r="84" spans="1:9" x14ac:dyDescent="0.2">
      <c r="A84" t="s">
        <v>772</v>
      </c>
      <c r="B84" t="s">
        <v>773</v>
      </c>
      <c r="C84" t="s">
        <v>1000</v>
      </c>
      <c r="D84" t="s">
        <v>1001</v>
      </c>
      <c r="E84" t="s">
        <v>1000</v>
      </c>
      <c r="F84" t="s">
        <v>1001</v>
      </c>
      <c r="G84" t="s">
        <v>790</v>
      </c>
      <c r="H84">
        <v>45.480000000000018</v>
      </c>
      <c r="I84">
        <f>VLOOKUP(A84,current!A:H,8,0)</f>
        <v>35.680000000000064</v>
      </c>
    </row>
    <row r="85" spans="1:9" x14ac:dyDescent="0.2">
      <c r="A85" t="s">
        <v>265</v>
      </c>
      <c r="B85" t="s">
        <v>266</v>
      </c>
      <c r="C85" t="s">
        <v>921</v>
      </c>
      <c r="D85" t="s">
        <v>922</v>
      </c>
      <c r="E85" t="s">
        <v>923</v>
      </c>
      <c r="F85" t="s">
        <v>924</v>
      </c>
      <c r="G85" t="s">
        <v>791</v>
      </c>
      <c r="H85">
        <v>81.809999999999931</v>
      </c>
      <c r="I85">
        <f>VLOOKUP(A85,current!A:H,8,0)</f>
        <v>161.53999999999996</v>
      </c>
    </row>
    <row r="86" spans="1:9" x14ac:dyDescent="0.2">
      <c r="A86" t="s">
        <v>304</v>
      </c>
      <c r="B86" t="s">
        <v>305</v>
      </c>
      <c r="C86" t="s">
        <v>306</v>
      </c>
      <c r="D86" t="s">
        <v>307</v>
      </c>
      <c r="E86" t="s">
        <v>306</v>
      </c>
      <c r="F86" t="s">
        <v>307</v>
      </c>
      <c r="G86" t="s">
        <v>791</v>
      </c>
      <c r="H86">
        <v>50.580000000000155</v>
      </c>
      <c r="I86">
        <f>VLOOKUP(A86,current!A:H,8,0)</f>
        <v>9.9500000000002728</v>
      </c>
    </row>
    <row r="87" spans="1:9" x14ac:dyDescent="0.2">
      <c r="A87" t="s">
        <v>389</v>
      </c>
      <c r="B87" t="s">
        <v>390</v>
      </c>
      <c r="C87" t="s">
        <v>948</v>
      </c>
      <c r="D87" t="s">
        <v>949</v>
      </c>
      <c r="E87" t="s">
        <v>393</v>
      </c>
      <c r="F87" t="s">
        <v>950</v>
      </c>
      <c r="G87" t="s">
        <v>790</v>
      </c>
      <c r="H87">
        <v>161.53999999999996</v>
      </c>
      <c r="I87">
        <f>VLOOKUP(A87,current!A:H,8,0)</f>
        <v>681.00999999999931</v>
      </c>
    </row>
    <row r="88" spans="1:9" x14ac:dyDescent="0.2">
      <c r="A88" t="s">
        <v>134</v>
      </c>
      <c r="B88" t="s">
        <v>135</v>
      </c>
      <c r="C88" t="s">
        <v>816</v>
      </c>
      <c r="D88" t="s">
        <v>817</v>
      </c>
      <c r="E88" t="s">
        <v>136</v>
      </c>
      <c r="F88" t="s">
        <v>817</v>
      </c>
      <c r="G88" t="s">
        <v>790</v>
      </c>
      <c r="H88">
        <v>220.37000000000012</v>
      </c>
      <c r="I88">
        <f>VLOOKUP(A88,current!A:H,8,0)</f>
        <v>344.66000000000031</v>
      </c>
    </row>
    <row r="89" spans="1:9" x14ac:dyDescent="0.2">
      <c r="A89" t="s">
        <v>35</v>
      </c>
      <c r="B89" t="s">
        <v>36</v>
      </c>
      <c r="C89" t="s">
        <v>1014</v>
      </c>
      <c r="D89" t="s">
        <v>1015</v>
      </c>
      <c r="E89" t="s">
        <v>39</v>
      </c>
      <c r="F89" t="s">
        <v>1015</v>
      </c>
      <c r="G89" t="s">
        <v>790</v>
      </c>
      <c r="H89">
        <v>54.679999999999382</v>
      </c>
      <c r="I89">
        <f>VLOOKUP(A89,current!A:H,8,0)</f>
        <v>608.85000000000014</v>
      </c>
    </row>
    <row r="90" spans="1:9" x14ac:dyDescent="0.2">
      <c r="A90" t="s">
        <v>513</v>
      </c>
      <c r="B90" t="s">
        <v>514</v>
      </c>
      <c r="C90" t="s">
        <v>882</v>
      </c>
      <c r="D90" t="s">
        <v>882</v>
      </c>
      <c r="E90" t="s">
        <v>883</v>
      </c>
      <c r="F90" t="s">
        <v>882</v>
      </c>
      <c r="G90" t="s">
        <v>790</v>
      </c>
      <c r="H90">
        <v>200.46000000000004</v>
      </c>
      <c r="I90">
        <f>VLOOKUP(A90,current!A:H,8,0)</f>
        <v>220.47000000000025</v>
      </c>
    </row>
    <row r="91" spans="1:9" x14ac:dyDescent="0.2">
      <c r="A91" t="s">
        <v>158</v>
      </c>
      <c r="G91" t="s">
        <v>791</v>
      </c>
      <c r="H91">
        <v>175.01999999999998</v>
      </c>
      <c r="I91">
        <f>VLOOKUP(A91,current!A:H,8,0)</f>
        <v>50.279999999998836</v>
      </c>
    </row>
    <row r="92" spans="1:9" x14ac:dyDescent="0.2">
      <c r="A92" t="s">
        <v>761</v>
      </c>
      <c r="G92" t="s">
        <v>790</v>
      </c>
      <c r="H92">
        <v>1.0600000000013097</v>
      </c>
      <c r="I92">
        <f>VLOOKUP(A92,current!A:H,8,0)</f>
        <v>1941.9299999999985</v>
      </c>
    </row>
    <row r="93" spans="1:9" x14ac:dyDescent="0.2">
      <c r="A93" t="s">
        <v>604</v>
      </c>
      <c r="B93" t="s">
        <v>605</v>
      </c>
      <c r="C93" t="s">
        <v>823</v>
      </c>
      <c r="D93" t="s">
        <v>824</v>
      </c>
      <c r="E93" t="s">
        <v>606</v>
      </c>
      <c r="F93" t="s">
        <v>824</v>
      </c>
      <c r="G93" t="s">
        <v>790</v>
      </c>
      <c r="H93">
        <v>22.870000000000118</v>
      </c>
      <c r="I93">
        <f>VLOOKUP(A93,current!A:H,8,0)</f>
        <v>370.75999999999931</v>
      </c>
    </row>
    <row r="94" spans="1:9" x14ac:dyDescent="0.2">
      <c r="A94" t="s">
        <v>220</v>
      </c>
      <c r="B94" t="s">
        <v>221</v>
      </c>
      <c r="C94" t="s">
        <v>1025</v>
      </c>
      <c r="D94" t="s">
        <v>1026</v>
      </c>
      <c r="E94" t="s">
        <v>224</v>
      </c>
      <c r="F94" t="s">
        <v>1027</v>
      </c>
      <c r="I94">
        <f>VLOOKUP(A94,current!A:H,8,0)</f>
        <v>317.77999999999975</v>
      </c>
    </row>
    <row r="95" spans="1:9" x14ac:dyDescent="0.2">
      <c r="A95" t="s">
        <v>10</v>
      </c>
      <c r="B95" t="s">
        <v>11</v>
      </c>
      <c r="C95" t="s">
        <v>803</v>
      </c>
      <c r="D95" t="s">
        <v>804</v>
      </c>
      <c r="E95" t="s">
        <v>12</v>
      </c>
      <c r="F95" t="s">
        <v>804</v>
      </c>
      <c r="G95" t="s">
        <v>792</v>
      </c>
      <c r="H95">
        <v>1204.7699999999998</v>
      </c>
      <c r="I95">
        <f>VLOOKUP(A95,current!A:H,8,0)</f>
        <v>911.63999999999987</v>
      </c>
    </row>
    <row r="96" spans="1:9" x14ac:dyDescent="0.2">
      <c r="A96" t="s">
        <v>439</v>
      </c>
      <c r="B96" t="s">
        <v>440</v>
      </c>
      <c r="C96" t="s">
        <v>925</v>
      </c>
      <c r="D96" t="s">
        <v>926</v>
      </c>
      <c r="E96" t="s">
        <v>443</v>
      </c>
      <c r="F96" t="s">
        <v>927</v>
      </c>
      <c r="G96" t="s">
        <v>793</v>
      </c>
      <c r="H96">
        <v>7.0000000000391083E-2</v>
      </c>
      <c r="I96">
        <f>VLOOKUP(A96,current!A:H,8,0)</f>
        <v>291.26000000000022</v>
      </c>
    </row>
    <row r="97" spans="1:9" x14ac:dyDescent="0.2">
      <c r="A97" t="s">
        <v>400</v>
      </c>
      <c r="B97" t="s">
        <v>401</v>
      </c>
      <c r="C97" t="s">
        <v>402</v>
      </c>
      <c r="D97" t="s">
        <v>403</v>
      </c>
      <c r="E97" t="s">
        <v>403</v>
      </c>
      <c r="F97" t="s">
        <v>403</v>
      </c>
      <c r="G97" t="s">
        <v>790</v>
      </c>
      <c r="H97">
        <v>135.61000000000013</v>
      </c>
      <c r="I97">
        <f>VLOOKUP(A97,current!A:H,8,0)</f>
        <v>192.59999999999945</v>
      </c>
    </row>
    <row r="98" spans="1:9" x14ac:dyDescent="0.2">
      <c r="A98" t="s">
        <v>395</v>
      </c>
      <c r="B98" t="s">
        <v>396</v>
      </c>
      <c r="C98" t="s">
        <v>868</v>
      </c>
      <c r="D98" t="s">
        <v>869</v>
      </c>
      <c r="E98" t="s">
        <v>399</v>
      </c>
      <c r="F98" t="s">
        <v>870</v>
      </c>
      <c r="G98" t="s">
        <v>790</v>
      </c>
      <c r="H98">
        <v>232.68999999999869</v>
      </c>
      <c r="I98">
        <f>VLOOKUP(A98,current!A:H,8,0)</f>
        <v>44.560000000000173</v>
      </c>
    </row>
    <row r="99" spans="1:9" x14ac:dyDescent="0.2">
      <c r="A99" t="s">
        <v>4</v>
      </c>
      <c r="B99" t="s">
        <v>5</v>
      </c>
      <c r="C99" t="s">
        <v>6</v>
      </c>
      <c r="D99" t="s">
        <v>7</v>
      </c>
      <c r="E99" t="s">
        <v>8</v>
      </c>
      <c r="F99" t="s">
        <v>9</v>
      </c>
      <c r="G99" t="s">
        <v>791</v>
      </c>
      <c r="H99">
        <v>653</v>
      </c>
      <c r="I99">
        <f>VLOOKUP(A99,current!A:H,8,0)</f>
        <v>52.259999999999991</v>
      </c>
    </row>
    <row r="100" spans="1:9" x14ac:dyDescent="0.2">
      <c r="A100" t="s">
        <v>122</v>
      </c>
      <c r="B100" t="s">
        <v>123</v>
      </c>
      <c r="C100" t="s">
        <v>899</v>
      </c>
      <c r="D100" t="s">
        <v>900</v>
      </c>
      <c r="E100" t="s">
        <v>125</v>
      </c>
      <c r="F100" t="s">
        <v>901</v>
      </c>
      <c r="G100" t="s">
        <v>790</v>
      </c>
      <c r="H100">
        <v>65.180000000000064</v>
      </c>
      <c r="I100">
        <f>VLOOKUP(A100,current!A:H,8,0)</f>
        <v>173.82999999999993</v>
      </c>
    </row>
    <row r="101" spans="1:9" x14ac:dyDescent="0.2">
      <c r="A101" t="s">
        <v>94</v>
      </c>
      <c r="B101" t="s">
        <v>95</v>
      </c>
      <c r="C101" t="s">
        <v>860</v>
      </c>
      <c r="D101" t="s">
        <v>97</v>
      </c>
      <c r="E101" t="s">
        <v>98</v>
      </c>
      <c r="F101" t="s">
        <v>97</v>
      </c>
      <c r="G101" t="s">
        <v>790</v>
      </c>
      <c r="H101">
        <v>276.40999999999985</v>
      </c>
      <c r="I101">
        <f>VLOOKUP(A101,current!A:H,8,0)</f>
        <v>58.579999999999927</v>
      </c>
    </row>
    <row r="102" spans="1:9" x14ac:dyDescent="0.2">
      <c r="A102" t="s">
        <v>27</v>
      </c>
      <c r="B102" t="s">
        <v>28</v>
      </c>
      <c r="C102" t="s">
        <v>940</v>
      </c>
      <c r="D102" t="s">
        <v>941</v>
      </c>
      <c r="E102" t="s">
        <v>941</v>
      </c>
      <c r="F102" t="s">
        <v>30</v>
      </c>
      <c r="G102" t="s">
        <v>790</v>
      </c>
      <c r="H102">
        <v>14.020000000000437</v>
      </c>
      <c r="I102">
        <f>VLOOKUP(A102,current!A:H,8,0)</f>
        <v>331.98</v>
      </c>
    </row>
    <row r="103" spans="1:9" x14ac:dyDescent="0.2">
      <c r="A103" t="s">
        <v>499</v>
      </c>
      <c r="B103" t="s">
        <v>500</v>
      </c>
      <c r="C103" t="s">
        <v>875</v>
      </c>
      <c r="D103" t="s">
        <v>876</v>
      </c>
      <c r="E103" t="s">
        <v>877</v>
      </c>
      <c r="F103" t="s">
        <v>504</v>
      </c>
      <c r="G103" t="s">
        <v>790</v>
      </c>
      <c r="H103">
        <v>1382.11</v>
      </c>
      <c r="I103">
        <f>VLOOKUP(A103,current!A:H,8,0)</f>
        <v>370.73999999999978</v>
      </c>
    </row>
    <row r="104" spans="1:9" x14ac:dyDescent="0.2">
      <c r="A104" t="s">
        <v>343</v>
      </c>
      <c r="B104" t="s">
        <v>344</v>
      </c>
      <c r="C104" t="s">
        <v>345</v>
      </c>
      <c r="D104" t="s">
        <v>345</v>
      </c>
      <c r="E104" t="s">
        <v>345</v>
      </c>
      <c r="F104" t="s">
        <v>345</v>
      </c>
      <c r="G104" t="s">
        <v>790</v>
      </c>
      <c r="H104">
        <v>15.900000000000091</v>
      </c>
      <c r="I104">
        <f>VLOOKUP(A104,current!A:H,8,0)</f>
        <v>352.00999999999976</v>
      </c>
    </row>
    <row r="105" spans="1:9" x14ac:dyDescent="0.2">
      <c r="A105" t="s">
        <v>308</v>
      </c>
      <c r="B105" t="s">
        <v>309</v>
      </c>
      <c r="C105" t="s">
        <v>852</v>
      </c>
      <c r="D105" t="s">
        <v>853</v>
      </c>
      <c r="E105" t="s">
        <v>853</v>
      </c>
      <c r="F105" t="s">
        <v>852</v>
      </c>
      <c r="G105" t="s">
        <v>790</v>
      </c>
      <c r="H105">
        <v>52.259999999999991</v>
      </c>
      <c r="I105">
        <f>VLOOKUP(A105,current!A:H,8,0)</f>
        <v>370.76000000000022</v>
      </c>
    </row>
    <row r="106" spans="1:9" x14ac:dyDescent="0.2">
      <c r="A106" t="s">
        <v>642</v>
      </c>
      <c r="B106" t="s">
        <v>643</v>
      </c>
      <c r="C106" t="s">
        <v>887</v>
      </c>
      <c r="D106" t="s">
        <v>888</v>
      </c>
      <c r="E106" t="s">
        <v>889</v>
      </c>
      <c r="F106" t="s">
        <v>890</v>
      </c>
      <c r="G106" t="s">
        <v>790</v>
      </c>
      <c r="H106">
        <v>20.730000000000018</v>
      </c>
      <c r="I106">
        <f>VLOOKUP(A106,current!A:H,8,0)</f>
        <v>370.72999999999956</v>
      </c>
    </row>
    <row r="107" spans="1:9" x14ac:dyDescent="0.2">
      <c r="A107" t="s">
        <v>638</v>
      </c>
      <c r="B107" t="s">
        <v>639</v>
      </c>
      <c r="C107" t="s">
        <v>942</v>
      </c>
      <c r="D107" t="s">
        <v>942</v>
      </c>
      <c r="E107" t="s">
        <v>640</v>
      </c>
      <c r="F107" t="s">
        <v>943</v>
      </c>
      <c r="G107" t="s">
        <v>790</v>
      </c>
      <c r="H107">
        <v>174.10000000000002</v>
      </c>
      <c r="I107">
        <f>VLOOKUP(A107,current!A:H,8,0)</f>
        <v>182.55000000000018</v>
      </c>
    </row>
    <row r="108" spans="1:9" x14ac:dyDescent="0.2">
      <c r="A108" t="s">
        <v>630</v>
      </c>
      <c r="B108" t="s">
        <v>631</v>
      </c>
      <c r="C108" t="s">
        <v>632</v>
      </c>
      <c r="D108" t="s">
        <v>633</v>
      </c>
      <c r="E108" t="s">
        <v>633</v>
      </c>
      <c r="F108" t="s">
        <v>633</v>
      </c>
      <c r="G108" t="s">
        <v>793</v>
      </c>
      <c r="H108">
        <v>138.75</v>
      </c>
      <c r="I108">
        <f>VLOOKUP(A108,current!A:H,8,0)</f>
        <v>317.79000000000087</v>
      </c>
    </row>
    <row r="109" spans="1:9" x14ac:dyDescent="0.2">
      <c r="A109" t="s">
        <v>663</v>
      </c>
      <c r="B109" t="s">
        <v>664</v>
      </c>
      <c r="C109" t="s">
        <v>665</v>
      </c>
      <c r="D109" t="s">
        <v>666</v>
      </c>
      <c r="E109" t="s">
        <v>665</v>
      </c>
      <c r="F109" t="s">
        <v>666</v>
      </c>
      <c r="G109" t="s">
        <v>790</v>
      </c>
      <c r="H109">
        <v>450.43999999999994</v>
      </c>
      <c r="I109">
        <f>VLOOKUP(A109,current!A:H,8,0)</f>
        <v>115.78999999999996</v>
      </c>
    </row>
    <row r="110" spans="1:9" x14ac:dyDescent="0.2">
      <c r="A110" t="s">
        <v>339</v>
      </c>
      <c r="B110" t="s">
        <v>340</v>
      </c>
      <c r="C110" t="s">
        <v>341</v>
      </c>
      <c r="D110" t="s">
        <v>342</v>
      </c>
      <c r="E110" t="s">
        <v>341</v>
      </c>
      <c r="F110" t="s">
        <v>342</v>
      </c>
      <c r="G110" t="s">
        <v>790</v>
      </c>
      <c r="H110">
        <v>18.789999999999964</v>
      </c>
      <c r="I110">
        <f>VLOOKUP(A110,current!A:H,8,0)</f>
        <v>676.61</v>
      </c>
    </row>
    <row r="111" spans="1:9" x14ac:dyDescent="0.2">
      <c r="A111" t="s">
        <v>155</v>
      </c>
      <c r="B111" t="s">
        <v>156</v>
      </c>
      <c r="C111" t="s">
        <v>157</v>
      </c>
      <c r="D111" t="s">
        <v>157</v>
      </c>
      <c r="E111" t="s">
        <v>157</v>
      </c>
      <c r="F111" t="s">
        <v>157</v>
      </c>
      <c r="G111" t="s">
        <v>790</v>
      </c>
      <c r="H111">
        <v>6113.36</v>
      </c>
      <c r="I111">
        <f>VLOOKUP(A111,current!A:H,8,0)</f>
        <v>593.8599999999999</v>
      </c>
    </row>
  </sheetData>
  <autoFilter ref="A1:I111" xr:uid="{0F888271-8369-4D45-8E51-2FDA12BBEA3F}">
    <sortState xmlns:xlrd2="http://schemas.microsoft.com/office/spreadsheetml/2017/richdata2" ref="A2:I111">
      <sortCondition ref="A1:A1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B8F3-985B-6543-8CC5-8CF671961BE0}">
  <sheetPr filterMode="1"/>
  <dimension ref="A1:J39"/>
  <sheetViews>
    <sheetView workbookViewId="0">
      <selection activeCell="A40" sqref="A40"/>
    </sheetView>
  </sheetViews>
  <sheetFormatPr baseColWidth="10" defaultColWidth="8.83203125" defaultRowHeight="15" x14ac:dyDescent="0.2"/>
  <cols>
    <col min="1" max="1" width="16.5" customWidth="1"/>
  </cols>
  <sheetData>
    <row r="1" spans="1:10" x14ac:dyDescent="0.2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J1" t="s">
        <v>1033</v>
      </c>
    </row>
    <row r="2" spans="1:10" hidden="1" x14ac:dyDescent="0.2">
      <c r="A2">
        <v>53010849594</v>
      </c>
      <c r="B2">
        <v>0</v>
      </c>
      <c r="C2">
        <v>0</v>
      </c>
      <c r="D2">
        <v>0</v>
      </c>
      <c r="E2">
        <v>0</v>
      </c>
      <c r="F2">
        <v>2564.69</v>
      </c>
      <c r="G2" t="s">
        <v>790</v>
      </c>
      <c r="H2">
        <v>0</v>
      </c>
      <c r="I2" t="e">
        <f>INDEX(current!$H:$H,MATCH(previous_tests!A2,current!$A:$A,0))</f>
        <v>#N/A</v>
      </c>
      <c r="J2" t="e">
        <f>VLOOKUP(A2,current!A:H,8,0)</f>
        <v>#N/A</v>
      </c>
    </row>
    <row r="3" spans="1:10" hidden="1" x14ac:dyDescent="0.2">
      <c r="A3">
        <v>53040812894</v>
      </c>
      <c r="B3">
        <v>97.35</v>
      </c>
      <c r="C3">
        <v>97.34</v>
      </c>
      <c r="D3">
        <v>335.58000000000004</v>
      </c>
      <c r="E3">
        <v>346.94</v>
      </c>
      <c r="F3">
        <v>3147.1400000000003</v>
      </c>
      <c r="G3" t="s">
        <v>790</v>
      </c>
      <c r="H3">
        <v>9.9999999999909051E-3</v>
      </c>
      <c r="I3" t="e">
        <f>INDEX(current!$H:$H,MATCH(previous_tests!A3,current!$A:$A,0))</f>
        <v>#N/A</v>
      </c>
      <c r="J3" t="e">
        <f>VLOOKUP(A3,current!A:H,8,0)</f>
        <v>#N/A</v>
      </c>
    </row>
    <row r="4" spans="1:10" hidden="1" x14ac:dyDescent="0.2">
      <c r="A4">
        <v>53041225145</v>
      </c>
      <c r="B4">
        <v>6602.81</v>
      </c>
      <c r="C4">
        <v>6952.08</v>
      </c>
      <c r="D4">
        <v>6602.82</v>
      </c>
      <c r="E4">
        <v>6602.82</v>
      </c>
      <c r="F4">
        <v>9167.5</v>
      </c>
      <c r="G4" t="s">
        <v>791</v>
      </c>
      <c r="H4">
        <v>9.999999999308784E-3</v>
      </c>
      <c r="I4" t="e">
        <f>INDEX(current!$H:$H,MATCH(previous_tests!A4,current!$A:$A,0))</f>
        <v>#N/A</v>
      </c>
      <c r="J4" t="e">
        <f>VLOOKUP(A4,current!A:H,8,0)</f>
        <v>#N/A</v>
      </c>
    </row>
    <row r="5" spans="1:10" hidden="1" x14ac:dyDescent="0.2">
      <c r="A5">
        <v>54042828240</v>
      </c>
      <c r="B5">
        <v>10355.06</v>
      </c>
      <c r="C5">
        <v>10355.049999999999</v>
      </c>
      <c r="D5">
        <v>10355.049999999999</v>
      </c>
      <c r="E5">
        <v>10355.049999999999</v>
      </c>
      <c r="F5">
        <v>12919.74</v>
      </c>
      <c r="G5" t="s">
        <v>790</v>
      </c>
      <c r="H5">
        <v>1.0000000000218279E-2</v>
      </c>
      <c r="I5" t="e">
        <f>INDEX(current!$H:$H,MATCH(previous_tests!A5,current!$A:$A,0))</f>
        <v>#N/A</v>
      </c>
      <c r="J5" t="e">
        <f>VLOOKUP(A5,current!A:H,8,0)</f>
        <v>#N/A</v>
      </c>
    </row>
    <row r="6" spans="1:10" hidden="1" x14ac:dyDescent="0.2">
      <c r="A6">
        <v>55100940664</v>
      </c>
      <c r="B6">
        <v>0</v>
      </c>
      <c r="C6">
        <v>0</v>
      </c>
      <c r="D6">
        <v>0</v>
      </c>
      <c r="E6">
        <v>0</v>
      </c>
      <c r="F6">
        <v>2564.69</v>
      </c>
      <c r="G6" t="s">
        <v>790</v>
      </c>
      <c r="H6">
        <v>0</v>
      </c>
      <c r="I6" t="e">
        <f>INDEX(current!$H:$H,MATCH(previous_tests!A6,current!$A:$A,0))</f>
        <v>#N/A</v>
      </c>
      <c r="J6" t="e">
        <f>VLOOKUP(A6,current!A:H,8,0)</f>
        <v>#N/A</v>
      </c>
    </row>
    <row r="7" spans="1:10" hidden="1" x14ac:dyDescent="0.2">
      <c r="A7">
        <v>55122601853</v>
      </c>
      <c r="B7">
        <v>0</v>
      </c>
      <c r="C7">
        <v>0</v>
      </c>
      <c r="D7">
        <v>0</v>
      </c>
      <c r="E7">
        <v>0</v>
      </c>
      <c r="F7">
        <v>2564.69</v>
      </c>
      <c r="G7" t="s">
        <v>790</v>
      </c>
      <c r="H7">
        <v>0</v>
      </c>
      <c r="I7" t="e">
        <f>INDEX(current!$H:$H,MATCH(previous_tests!A7,current!$A:$A,0))</f>
        <v>#N/A</v>
      </c>
      <c r="J7" t="e">
        <f>VLOOKUP(A7,current!A:H,8,0)</f>
        <v>#N/A</v>
      </c>
    </row>
    <row r="8" spans="1:10" hidden="1" x14ac:dyDescent="0.2">
      <c r="A8">
        <v>56011746712</v>
      </c>
      <c r="B8">
        <v>67360.36</v>
      </c>
      <c r="C8">
        <v>67360.37</v>
      </c>
      <c r="D8">
        <v>67367.12</v>
      </c>
      <c r="E8">
        <v>67362.36</v>
      </c>
      <c r="F8">
        <v>69793.98</v>
      </c>
      <c r="G8" t="s">
        <v>790</v>
      </c>
      <c r="H8">
        <v>9.9999999947613105E-3</v>
      </c>
      <c r="I8" t="e">
        <f>INDEX(current!$H:$H,MATCH(previous_tests!A8,current!$A:$A,0))</f>
        <v>#N/A</v>
      </c>
      <c r="J8" t="e">
        <f>VLOOKUP(A8,current!A:H,8,0)</f>
        <v>#N/A</v>
      </c>
    </row>
    <row r="9" spans="1:10" hidden="1" x14ac:dyDescent="0.2">
      <c r="A9">
        <v>56052355266</v>
      </c>
      <c r="B9">
        <v>3669.04</v>
      </c>
      <c r="C9">
        <v>3669.05</v>
      </c>
      <c r="D9">
        <v>3669.05</v>
      </c>
      <c r="E9">
        <v>3669.05</v>
      </c>
      <c r="F9">
        <v>5629.31</v>
      </c>
      <c r="G9" t="s">
        <v>790</v>
      </c>
      <c r="H9">
        <v>1.0000000000218279E-2</v>
      </c>
      <c r="I9" t="e">
        <f>INDEX(current!$H:$H,MATCH(previous_tests!A9,current!$A:$A,0))</f>
        <v>#N/A</v>
      </c>
      <c r="J9" t="e">
        <f>VLOOKUP(A9,current!A:H,8,0)</f>
        <v>#N/A</v>
      </c>
    </row>
    <row r="10" spans="1:10" hidden="1" x14ac:dyDescent="0.2">
      <c r="A10">
        <v>56100443116</v>
      </c>
      <c r="B10">
        <v>4988.32</v>
      </c>
      <c r="C10">
        <v>4988.3099999999995</v>
      </c>
      <c r="D10">
        <v>4988.83</v>
      </c>
      <c r="E10">
        <v>4988.2300000000005</v>
      </c>
      <c r="F10">
        <v>7553.57</v>
      </c>
      <c r="G10" t="s">
        <v>790</v>
      </c>
      <c r="H10">
        <v>1.0000000000218279E-2</v>
      </c>
      <c r="I10" t="e">
        <f>INDEX(current!$H:$H,MATCH(previous_tests!A10,current!$A:$A,0))</f>
        <v>#N/A</v>
      </c>
      <c r="J10" t="e">
        <f>VLOOKUP(A10,current!A:H,8,0)</f>
        <v>#N/A</v>
      </c>
    </row>
    <row r="11" spans="1:10" hidden="1" x14ac:dyDescent="0.2">
      <c r="A11">
        <v>58011957184</v>
      </c>
      <c r="B11">
        <v>-730.9</v>
      </c>
      <c r="C11">
        <v>-730.9</v>
      </c>
      <c r="G11" t="s">
        <v>790</v>
      </c>
      <c r="H11">
        <v>0</v>
      </c>
      <c r="I11" t="e">
        <f>INDEX(current!$H:$H,MATCH(previous_tests!A11,current!$A:$A,0))</f>
        <v>#N/A</v>
      </c>
      <c r="J11" t="e">
        <f>VLOOKUP(A11,current!A:H,8,0)</f>
        <v>#N/A</v>
      </c>
    </row>
    <row r="12" spans="1:10" x14ac:dyDescent="0.2">
      <c r="A12">
        <v>58012305790</v>
      </c>
      <c r="B12">
        <v>-89.52</v>
      </c>
      <c r="C12">
        <v>923.11000000000058</v>
      </c>
      <c r="D12">
        <v>923.11000000000058</v>
      </c>
      <c r="E12">
        <v>1253.6500000000015</v>
      </c>
      <c r="F12">
        <v>3487.8000000000029</v>
      </c>
      <c r="G12" t="s">
        <v>790</v>
      </c>
      <c r="H12">
        <v>1012.6300000000006</v>
      </c>
      <c r="I12" t="e">
        <f>INDEX(current!$H:$H,MATCH(previous_tests!A12,current!$A:$A,0))</f>
        <v>#N/A</v>
      </c>
      <c r="J12">
        <f>VLOOKUP(TEXT(A12,"@"),current!A:H,8,0)</f>
        <v>2073.4499999999998</v>
      </c>
    </row>
    <row r="13" spans="1:10" hidden="1" x14ac:dyDescent="0.2">
      <c r="A13">
        <v>59080418520</v>
      </c>
      <c r="B13">
        <v>8583.34</v>
      </c>
      <c r="C13">
        <v>8583.32</v>
      </c>
      <c r="D13">
        <v>8583.32</v>
      </c>
      <c r="E13">
        <v>8954.08</v>
      </c>
      <c r="F13">
        <v>11200.97</v>
      </c>
      <c r="G13" t="s">
        <v>790</v>
      </c>
      <c r="H13">
        <v>2.0000000000436557E-2</v>
      </c>
      <c r="I13" t="e">
        <f>INDEX(current!$H:$H,MATCH(previous_tests!A13,current!$A:$A,0))</f>
        <v>#N/A</v>
      </c>
      <c r="J13" t="e">
        <f>VLOOKUP(A13,current!A:H,8,0)</f>
        <v>#N/A</v>
      </c>
    </row>
    <row r="14" spans="1:10" hidden="1" x14ac:dyDescent="0.2">
      <c r="A14">
        <v>59091026261</v>
      </c>
      <c r="B14">
        <v>-1558.4</v>
      </c>
      <c r="C14">
        <v>-1558.3899999999999</v>
      </c>
      <c r="D14">
        <v>-1558.3899999999999</v>
      </c>
      <c r="E14">
        <v>-1187.6300000000001</v>
      </c>
      <c r="F14">
        <v>1059.27</v>
      </c>
      <c r="G14" t="s">
        <v>790</v>
      </c>
      <c r="H14">
        <v>1.0000000000218279E-2</v>
      </c>
      <c r="I14" t="e">
        <f>INDEX(current!$H:$H,MATCH(previous_tests!A14,current!$A:$A,0))</f>
        <v>#N/A</v>
      </c>
      <c r="J14" t="e">
        <f>VLOOKUP(A14,current!A:H,8,0)</f>
        <v>#N/A</v>
      </c>
    </row>
    <row r="15" spans="1:10" hidden="1" x14ac:dyDescent="0.2">
      <c r="A15">
        <v>59093055145</v>
      </c>
      <c r="B15">
        <v>3591.83</v>
      </c>
      <c r="C15">
        <v>3630.3499999999995</v>
      </c>
      <c r="D15">
        <v>-41469.310000000005</v>
      </c>
      <c r="E15">
        <v>3591.8199999999997</v>
      </c>
      <c r="F15">
        <v>-52406.91</v>
      </c>
      <c r="G15" t="s">
        <v>792</v>
      </c>
      <c r="H15">
        <v>1.0000000000218279E-2</v>
      </c>
      <c r="I15" t="e">
        <f>INDEX(current!$H:$H,MATCH(previous_tests!A15,current!$A:$A,0))</f>
        <v>#N/A</v>
      </c>
      <c r="J15" t="e">
        <f>VLOOKUP(A15,current!A:H,8,0)</f>
        <v>#N/A</v>
      </c>
    </row>
    <row r="16" spans="1:10" hidden="1" x14ac:dyDescent="0.2">
      <c r="A16">
        <v>59100424076</v>
      </c>
      <c r="B16">
        <v>253.46</v>
      </c>
      <c r="C16">
        <v>-203.61</v>
      </c>
      <c r="D16">
        <v>-203.61</v>
      </c>
      <c r="E16">
        <v>-203.61</v>
      </c>
      <c r="F16">
        <v>2361.08</v>
      </c>
      <c r="G16" t="s">
        <v>790</v>
      </c>
      <c r="H16">
        <v>457.07000000000005</v>
      </c>
      <c r="I16" t="e">
        <f>INDEX(current!$H:$H,MATCH(previous_tests!A16,current!$A:$A,0))</f>
        <v>#N/A</v>
      </c>
      <c r="J16" t="e">
        <f>VLOOKUP(TEXT(A16,"@"),current!A:H,8,0)</f>
        <v>#N/A</v>
      </c>
    </row>
    <row r="17" spans="1:10" hidden="1" x14ac:dyDescent="0.2">
      <c r="A17">
        <v>60052956950</v>
      </c>
      <c r="B17">
        <v>-2305.9899999999998</v>
      </c>
      <c r="C17">
        <v>-2305.9899999999998</v>
      </c>
      <c r="D17">
        <v>-2305.9899999999998</v>
      </c>
      <c r="E17">
        <v>-2253.0299999999997</v>
      </c>
      <c r="F17">
        <v>311.65999999999985</v>
      </c>
      <c r="G17" t="s">
        <v>790</v>
      </c>
      <c r="H17">
        <v>0</v>
      </c>
      <c r="I17" t="e">
        <f>INDEX(current!$H:$H,MATCH(previous_tests!A17,current!$A:$A,0))</f>
        <v>#N/A</v>
      </c>
      <c r="J17" t="e">
        <f>VLOOKUP(A17,current!A:H,8,0)</f>
        <v>#N/A</v>
      </c>
    </row>
    <row r="18" spans="1:10" hidden="1" x14ac:dyDescent="0.2">
      <c r="A18">
        <v>60070156832</v>
      </c>
      <c r="B18">
        <v>0</v>
      </c>
      <c r="C18">
        <v>0</v>
      </c>
      <c r="D18">
        <v>0</v>
      </c>
      <c r="E18">
        <v>0</v>
      </c>
      <c r="F18">
        <v>2564.69</v>
      </c>
      <c r="G18" t="s">
        <v>790</v>
      </c>
      <c r="H18">
        <v>0</v>
      </c>
      <c r="I18" t="e">
        <f>INDEX(current!$H:$H,MATCH(previous_tests!A18,current!$A:$A,0))</f>
        <v>#N/A</v>
      </c>
      <c r="J18" t="e">
        <f>VLOOKUP(A18,current!A:H,8,0)</f>
        <v>#N/A</v>
      </c>
    </row>
    <row r="19" spans="1:10" hidden="1" x14ac:dyDescent="0.2">
      <c r="A19">
        <v>60090334713</v>
      </c>
      <c r="B19">
        <v>-5888.18</v>
      </c>
      <c r="C19">
        <v>-5888.17</v>
      </c>
      <c r="D19">
        <v>-5888.17</v>
      </c>
      <c r="E19">
        <v>-5888.17</v>
      </c>
      <c r="F19">
        <v>-3323.4900000000002</v>
      </c>
      <c r="G19" t="s">
        <v>790</v>
      </c>
      <c r="H19">
        <v>1.0000000000218279E-2</v>
      </c>
      <c r="I19" t="e">
        <f>INDEX(current!$H:$H,MATCH(previous_tests!A19,current!$A:$A,0))</f>
        <v>#N/A</v>
      </c>
      <c r="J19" t="e">
        <f>VLOOKUP(A19,current!A:H,8,0)</f>
        <v>#N/A</v>
      </c>
    </row>
    <row r="20" spans="1:10" x14ac:dyDescent="0.2">
      <c r="A20">
        <v>60120533484</v>
      </c>
      <c r="B20">
        <v>12381.9</v>
      </c>
      <c r="C20">
        <v>11658.57</v>
      </c>
      <c r="D20">
        <v>17005.419999999998</v>
      </c>
      <c r="E20">
        <v>12280.91</v>
      </c>
      <c r="F20">
        <v>19808.810000000001</v>
      </c>
      <c r="G20" t="s">
        <v>792</v>
      </c>
      <c r="H20">
        <v>100.98999999999978</v>
      </c>
      <c r="I20" t="e">
        <f>INDEX(current!$H:$H,MATCH(previous_tests!A20,current!$A:$A,0))</f>
        <v>#N/A</v>
      </c>
      <c r="J20">
        <f>VLOOKUP(TEXT(A20,"@"),current!A:H,8,0)</f>
        <v>14.089999999999691</v>
      </c>
    </row>
    <row r="21" spans="1:10" hidden="1" x14ac:dyDescent="0.2">
      <c r="A21">
        <v>61012018122</v>
      </c>
      <c r="B21">
        <v>-7036.84</v>
      </c>
      <c r="C21">
        <v>-5834.63</v>
      </c>
      <c r="D21">
        <v>-5834.63</v>
      </c>
      <c r="E21">
        <v>-5834.63</v>
      </c>
      <c r="F21">
        <v>-3269.95</v>
      </c>
      <c r="G21" t="s">
        <v>790</v>
      </c>
      <c r="H21">
        <v>1202.21</v>
      </c>
      <c r="I21" t="e">
        <f>INDEX(current!$H:$H,MATCH(previous_tests!A21,current!$A:$A,0))</f>
        <v>#N/A</v>
      </c>
      <c r="J21" t="e">
        <f>VLOOKUP(TEXT(A21,"@"),current!A:H,8,0)</f>
        <v>#N/A</v>
      </c>
    </row>
    <row r="22" spans="1:10" hidden="1" x14ac:dyDescent="0.2">
      <c r="A22">
        <v>61042457910</v>
      </c>
      <c r="B22">
        <v>1070.9100000000001</v>
      </c>
      <c r="C22">
        <v>850.54</v>
      </c>
      <c r="D22">
        <v>2193.7600000000002</v>
      </c>
      <c r="E22">
        <v>2193.7600000000002</v>
      </c>
      <c r="F22">
        <v>3456.41</v>
      </c>
      <c r="G22" t="s">
        <v>790</v>
      </c>
      <c r="H22">
        <v>220.37000000000012</v>
      </c>
      <c r="I22" t="e">
        <f>INDEX(current!$H:$H,MATCH(previous_tests!A22,current!$A:$A,0))</f>
        <v>#N/A</v>
      </c>
      <c r="J22" t="e">
        <f>VLOOKUP(TEXT(A22,"@"),current!A:H,8,0)</f>
        <v>#N/A</v>
      </c>
    </row>
    <row r="23" spans="1:10" hidden="1" x14ac:dyDescent="0.2">
      <c r="A23">
        <v>61053011510</v>
      </c>
      <c r="B23">
        <v>-1634.75</v>
      </c>
      <c r="C23">
        <v>-3915.99</v>
      </c>
      <c r="D23">
        <v>-3841.22</v>
      </c>
      <c r="E23">
        <v>-3915.99</v>
      </c>
      <c r="F23">
        <v>-1276.53</v>
      </c>
      <c r="G23" t="s">
        <v>793</v>
      </c>
      <c r="H23">
        <v>358.22</v>
      </c>
      <c r="I23" t="e">
        <f>INDEX(current!$H:$H,MATCH(previous_tests!A23,current!$A:$A,0))</f>
        <v>#N/A</v>
      </c>
      <c r="J23" t="e">
        <f>VLOOKUP(TEXT(A23,"@"),current!A:H,8,0)</f>
        <v>#N/A</v>
      </c>
    </row>
    <row r="24" spans="1:10" x14ac:dyDescent="0.2">
      <c r="A24">
        <v>61060666293</v>
      </c>
      <c r="B24">
        <v>4259.2</v>
      </c>
      <c r="C24">
        <v>5793.87</v>
      </c>
      <c r="D24">
        <v>4233.54</v>
      </c>
      <c r="E24">
        <v>4288.63</v>
      </c>
      <c r="F24">
        <v>6853.31</v>
      </c>
      <c r="G24" t="s">
        <v>791</v>
      </c>
      <c r="H24">
        <v>25.659999999999854</v>
      </c>
      <c r="I24" t="e">
        <f>INDEX(current!$H:$H,MATCH(previous_tests!A24,current!$A:$A,0))</f>
        <v>#N/A</v>
      </c>
      <c r="J24">
        <f>VLOOKUP(TEXT(A24,"@"),current!A:H,8,0)</f>
        <v>605.11000000000035</v>
      </c>
    </row>
    <row r="25" spans="1:10" x14ac:dyDescent="0.2">
      <c r="A25">
        <v>61070803585</v>
      </c>
      <c r="B25">
        <v>736.2</v>
      </c>
      <c r="C25">
        <v>251.12999999999997</v>
      </c>
      <c r="D25">
        <v>2245.14</v>
      </c>
      <c r="E25">
        <v>789.17</v>
      </c>
      <c r="F25">
        <v>4377.72</v>
      </c>
      <c r="G25" t="s">
        <v>792</v>
      </c>
      <c r="H25">
        <v>52.969999999999914</v>
      </c>
      <c r="I25" t="e">
        <f>INDEX(current!$H:$H,MATCH(previous_tests!A25,current!$A:$A,0))</f>
        <v>#N/A</v>
      </c>
      <c r="J25">
        <f>VLOOKUP(TEXT(A25,"@"),current!A:H,8,0)</f>
        <v>317.77</v>
      </c>
    </row>
    <row r="26" spans="1:10" x14ac:dyDescent="0.2">
      <c r="A26">
        <v>62021459312</v>
      </c>
      <c r="B26">
        <v>5722.02</v>
      </c>
      <c r="C26">
        <v>10610.92</v>
      </c>
      <c r="D26">
        <v>1164.29</v>
      </c>
      <c r="E26">
        <v>10610.92</v>
      </c>
      <c r="F26">
        <v>3642.73</v>
      </c>
      <c r="G26" t="s">
        <v>793</v>
      </c>
      <c r="H26">
        <v>2079.2900000000004</v>
      </c>
      <c r="I26" t="e">
        <f>INDEX(current!$H:$H,MATCH(previous_tests!A26,current!$A:$A,0))</f>
        <v>#N/A</v>
      </c>
      <c r="J26">
        <f>VLOOKUP(TEXT(A26,"@"),current!A:H,8,0)</f>
        <v>5149.87</v>
      </c>
    </row>
    <row r="27" spans="1:10" hidden="1" x14ac:dyDescent="0.2">
      <c r="A27">
        <v>62022826616</v>
      </c>
      <c r="B27">
        <v>5145.0200000000004</v>
      </c>
      <c r="C27">
        <v>6297.83</v>
      </c>
      <c r="D27">
        <v>4601.88</v>
      </c>
      <c r="E27">
        <v>4601.88</v>
      </c>
      <c r="F27">
        <v>7166.5700000000006</v>
      </c>
      <c r="G27" t="s">
        <v>791</v>
      </c>
      <c r="H27">
        <v>543.14000000000033</v>
      </c>
      <c r="I27" t="e">
        <f>INDEX(current!$H:$H,MATCH(previous_tests!A27,current!$A:$A,0))</f>
        <v>#N/A</v>
      </c>
      <c r="J27" t="e">
        <f>VLOOKUP(TEXT(A27,"@"),current!A:H,8,0)</f>
        <v>#N/A</v>
      </c>
    </row>
    <row r="28" spans="1:10" x14ac:dyDescent="0.2">
      <c r="A28">
        <v>65052932511</v>
      </c>
      <c r="B28">
        <v>1176.55</v>
      </c>
      <c r="C28">
        <v>1027</v>
      </c>
      <c r="D28">
        <v>1027</v>
      </c>
      <c r="E28">
        <v>1397.75</v>
      </c>
      <c r="F28">
        <v>3644.6499999999996</v>
      </c>
      <c r="G28" t="s">
        <v>790</v>
      </c>
      <c r="H28">
        <v>149.54999999999995</v>
      </c>
      <c r="I28" t="e">
        <f>INDEX(current!$H:$H,MATCH(previous_tests!A28,current!$A:$A,0))</f>
        <v>#N/A</v>
      </c>
      <c r="J28">
        <f>VLOOKUP(TEXT(A28,"@"),current!A:H,8,0)</f>
        <v>704.27999999999975</v>
      </c>
    </row>
    <row r="29" spans="1:10" hidden="1" x14ac:dyDescent="0.2">
      <c r="A29">
        <v>65122716289</v>
      </c>
      <c r="B29">
        <v>0</v>
      </c>
      <c r="C29">
        <v>-820</v>
      </c>
      <c r="D29">
        <v>-820</v>
      </c>
      <c r="E29">
        <v>-820</v>
      </c>
      <c r="F29">
        <v>1744.69</v>
      </c>
      <c r="G29" t="s">
        <v>790</v>
      </c>
      <c r="H29">
        <v>820</v>
      </c>
      <c r="I29" t="e">
        <f>INDEX(current!$H:$H,MATCH(previous_tests!A29,current!$A:$A,0))</f>
        <v>#N/A</v>
      </c>
      <c r="J29" t="e">
        <f>VLOOKUP(TEXT(A29,"@"),current!A:H,8,0)</f>
        <v>#N/A</v>
      </c>
    </row>
    <row r="30" spans="1:10" hidden="1" x14ac:dyDescent="0.2">
      <c r="A30">
        <v>70062422978</v>
      </c>
      <c r="B30">
        <v>-5457.95</v>
      </c>
      <c r="C30">
        <v>-5457.95</v>
      </c>
      <c r="D30">
        <v>-5457.95</v>
      </c>
      <c r="E30">
        <v>-5457.95</v>
      </c>
      <c r="F30">
        <v>-2893.26</v>
      </c>
      <c r="G30" t="s">
        <v>790</v>
      </c>
      <c r="H30">
        <v>0</v>
      </c>
      <c r="I30" t="e">
        <f>INDEX(current!$H:$H,MATCH(previous_tests!A30,current!$A:$A,0))</f>
        <v>#N/A</v>
      </c>
      <c r="J30" t="e">
        <f>VLOOKUP(A30,current!A:H,8,0)</f>
        <v>#N/A</v>
      </c>
    </row>
    <row r="31" spans="1:10" x14ac:dyDescent="0.2">
      <c r="A31">
        <v>70100854774</v>
      </c>
      <c r="B31">
        <v>1763.61</v>
      </c>
      <c r="C31">
        <v>2064.4700000000003</v>
      </c>
      <c r="D31">
        <v>2172.5299999999997</v>
      </c>
      <c r="E31">
        <v>2622.94</v>
      </c>
      <c r="F31">
        <v>3081.82</v>
      </c>
      <c r="G31" t="s">
        <v>790</v>
      </c>
      <c r="H31">
        <v>300.86000000000035</v>
      </c>
      <c r="I31" t="e">
        <f>INDEX(current!$H:$H,MATCH(previous_tests!A31,current!$A:$A,0))</f>
        <v>#N/A</v>
      </c>
      <c r="J31">
        <f>VLOOKUP(TEXT(A31,"@"),current!A:H,8,0)</f>
        <v>1067.43</v>
      </c>
    </row>
    <row r="32" spans="1:10" x14ac:dyDescent="0.2">
      <c r="A32">
        <v>73061516983</v>
      </c>
      <c r="B32">
        <v>-2011.08</v>
      </c>
      <c r="C32">
        <v>-2017.2599999999998</v>
      </c>
      <c r="D32">
        <v>-1960.0800000000002</v>
      </c>
      <c r="E32">
        <v>-1909.45</v>
      </c>
      <c r="F32">
        <v>712.25</v>
      </c>
      <c r="G32" t="s">
        <v>790</v>
      </c>
      <c r="H32">
        <v>6.1799999999998363</v>
      </c>
      <c r="I32" t="e">
        <f>INDEX(current!$H:$H,MATCH(previous_tests!A32,current!$A:$A,0))</f>
        <v>#N/A</v>
      </c>
      <c r="J32">
        <f>VLOOKUP(TEXT(A32,"@"),current!A:H,8,0)</f>
        <v>243.98999999999978</v>
      </c>
    </row>
    <row r="33" spans="1:10" hidden="1" x14ac:dyDescent="0.2">
      <c r="A33">
        <v>79122109350</v>
      </c>
      <c r="B33">
        <v>-2038.91</v>
      </c>
      <c r="C33">
        <v>-2038.92</v>
      </c>
      <c r="D33">
        <v>-1999.57</v>
      </c>
      <c r="E33">
        <v>-1721.13</v>
      </c>
      <c r="F33">
        <v>565.12</v>
      </c>
      <c r="G33" t="s">
        <v>790</v>
      </c>
      <c r="H33">
        <v>9.9999999999909051E-3</v>
      </c>
      <c r="I33" t="e">
        <f>INDEX(current!$H:$H,MATCH(previous_tests!A33,current!$A:$A,0))</f>
        <v>#N/A</v>
      </c>
      <c r="J33" t="e">
        <f>VLOOKUP(A33,current!A:H,8,0)</f>
        <v>#N/A</v>
      </c>
    </row>
    <row r="34" spans="1:10" hidden="1" x14ac:dyDescent="0.2">
      <c r="A34">
        <v>80080764310</v>
      </c>
      <c r="B34">
        <v>82.01</v>
      </c>
      <c r="C34">
        <v>82.01</v>
      </c>
      <c r="D34">
        <v>82.01</v>
      </c>
      <c r="E34">
        <v>82.01</v>
      </c>
      <c r="F34">
        <v>2646.7</v>
      </c>
      <c r="G34" t="s">
        <v>790</v>
      </c>
      <c r="H34">
        <v>0</v>
      </c>
      <c r="I34" t="e">
        <f>INDEX(current!$H:$H,MATCH(previous_tests!A34,current!$A:$A,0))</f>
        <v>#N/A</v>
      </c>
      <c r="J34" t="e">
        <f>VLOOKUP(A34,current!A:H,8,0)</f>
        <v>#N/A</v>
      </c>
    </row>
    <row r="35" spans="1:10" hidden="1" x14ac:dyDescent="0.2">
      <c r="A35">
        <v>80091134994</v>
      </c>
      <c r="B35">
        <v>-2050.4299999999998</v>
      </c>
      <c r="C35">
        <v>-2050.44</v>
      </c>
      <c r="D35">
        <v>-2050.44</v>
      </c>
      <c r="E35">
        <v>-1732.65</v>
      </c>
      <c r="F35">
        <v>514.25</v>
      </c>
      <c r="G35" t="s">
        <v>790</v>
      </c>
      <c r="H35">
        <v>1.0000000000218279E-2</v>
      </c>
      <c r="I35" t="e">
        <f>INDEX(current!$H:$H,MATCH(previous_tests!A35,current!$A:$A,0))</f>
        <v>#N/A</v>
      </c>
      <c r="J35" t="e">
        <f>VLOOKUP(A35,current!A:H,8,0)</f>
        <v>#N/A</v>
      </c>
    </row>
    <row r="36" spans="1:10" hidden="1" x14ac:dyDescent="0.2">
      <c r="A36">
        <v>80120831347</v>
      </c>
      <c r="B36">
        <v>-2701.23</v>
      </c>
      <c r="C36">
        <v>-2701.22</v>
      </c>
      <c r="D36">
        <v>-2701.22</v>
      </c>
      <c r="E36">
        <v>-2388.64</v>
      </c>
      <c r="F36">
        <v>-132.11000000000013</v>
      </c>
      <c r="G36" t="s">
        <v>790</v>
      </c>
      <c r="H36">
        <v>1.0000000000218279E-2</v>
      </c>
      <c r="I36" t="e">
        <f>INDEX(current!$H:$H,MATCH(previous_tests!A36,current!$A:$A,0))</f>
        <v>#N/A</v>
      </c>
      <c r="J36" t="e">
        <f>VLOOKUP(A36,current!A:H,8,0)</f>
        <v>#N/A</v>
      </c>
    </row>
    <row r="37" spans="1:10" x14ac:dyDescent="0.2">
      <c r="A37">
        <v>86080827685</v>
      </c>
      <c r="B37">
        <v>-3098.48</v>
      </c>
      <c r="C37">
        <v>-3379.34</v>
      </c>
      <c r="D37">
        <v>-3064.38</v>
      </c>
      <c r="E37">
        <v>-2767.84</v>
      </c>
      <c r="F37">
        <v>-204.00000000000011</v>
      </c>
      <c r="G37" t="s">
        <v>791</v>
      </c>
      <c r="H37">
        <v>34.099999999999909</v>
      </c>
      <c r="I37" t="e">
        <f>INDEX(current!$H:$H,MATCH(previous_tests!A37,current!$A:$A,0))</f>
        <v>#N/A</v>
      </c>
      <c r="J37">
        <f>VLOOKUP(TEXT(A37,"@"),current!A:H,8,0)</f>
        <v>6115.94</v>
      </c>
    </row>
    <row r="38" spans="1:10" hidden="1" x14ac:dyDescent="0.2">
      <c r="A38">
        <v>89051637777</v>
      </c>
      <c r="B38">
        <v>-3627.39</v>
      </c>
      <c r="C38">
        <v>-3627.4</v>
      </c>
      <c r="D38">
        <v>-3627.4</v>
      </c>
      <c r="E38">
        <v>-3309.61</v>
      </c>
      <c r="F38">
        <v>-1062.71</v>
      </c>
      <c r="G38" t="s">
        <v>790</v>
      </c>
      <c r="H38">
        <v>1.0000000000218279E-2</v>
      </c>
      <c r="I38" t="e">
        <f>INDEX(current!$H:$H,MATCH(previous_tests!A38,current!$A:$A,0))</f>
        <v>#N/A</v>
      </c>
      <c r="J38" t="e">
        <f>VLOOKUP(A38,current!A:H,8,0)</f>
        <v>#N/A</v>
      </c>
    </row>
    <row r="39" spans="1:10" x14ac:dyDescent="0.2">
      <c r="A39">
        <v>91042947017</v>
      </c>
      <c r="B39">
        <v>71698.31</v>
      </c>
      <c r="C39">
        <v>71675.61</v>
      </c>
      <c r="D39">
        <v>71675.61</v>
      </c>
      <c r="E39">
        <v>72006.149999999994</v>
      </c>
      <c r="F39">
        <v>74240.289999999994</v>
      </c>
      <c r="G39" t="s">
        <v>790</v>
      </c>
      <c r="H39">
        <v>22.69999999999709</v>
      </c>
      <c r="I39" t="e">
        <f>INDEX(current!$H:$H,MATCH(previous_tests!A39,current!$A:$A,0))</f>
        <v>#N/A</v>
      </c>
      <c r="J39">
        <f>VLOOKUP(TEXT(A39,"@"),current!A:H,8,0)</f>
        <v>293.19000000000005</v>
      </c>
    </row>
  </sheetData>
  <autoFilter ref="A1:J39" xr:uid="{4B48B8F3-985B-6543-8CC5-8CF671961BE0}">
    <filterColumn colId="9">
      <filters>
        <filter val="1067,43"/>
        <filter val="14,09"/>
        <filter val="2073,45"/>
        <filter val="243,99"/>
        <filter val="293,19"/>
        <filter val="317,77"/>
        <filter val="5149,87"/>
        <filter val="605,11"/>
        <filter val="6115,94"/>
        <filter val="704,2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previous_excel_file</vt:lpstr>
      <vt:lpstr>previous_tests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Van Dam</cp:lastModifiedBy>
  <dcterms:created xsi:type="dcterms:W3CDTF">2025-02-26T12:03:43Z</dcterms:created>
  <dcterms:modified xsi:type="dcterms:W3CDTF">2025-02-26T14:18:02Z</dcterms:modified>
</cp:coreProperties>
</file>