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28" i="1"/>
  <c r="C11" i="1"/>
  <c r="C74" i="1" l="1"/>
  <c r="F65" i="1" l="1"/>
  <c r="F66" i="1"/>
  <c r="F67" i="1"/>
  <c r="F68" i="1"/>
  <c r="F69" i="1"/>
  <c r="F70" i="1"/>
  <c r="F71" i="1"/>
  <c r="F72" i="1"/>
  <c r="F73" i="1"/>
  <c r="F64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7" i="1"/>
  <c r="F3" i="1"/>
  <c r="F4" i="1"/>
  <c r="F5" i="1"/>
  <c r="F6" i="1"/>
  <c r="F7" i="1"/>
  <c r="F8" i="1"/>
  <c r="F9" i="1"/>
  <c r="F2" i="1"/>
  <c r="F16" i="1"/>
  <c r="F17" i="1"/>
  <c r="F18" i="1"/>
  <c r="F19" i="1"/>
  <c r="F20" i="1"/>
  <c r="F21" i="1"/>
  <c r="F22" i="1"/>
  <c r="F23" i="1"/>
  <c r="F24" i="1"/>
  <c r="F25" i="1"/>
  <c r="F26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0" i="1"/>
  <c r="F74" i="1" l="1"/>
  <c r="F10" i="1"/>
  <c r="F45" i="1"/>
  <c r="C109" i="1"/>
  <c r="F27" i="1" l="1"/>
  <c r="F98" i="1"/>
  <c r="F99" i="1"/>
  <c r="F100" i="1"/>
  <c r="F101" i="1"/>
  <c r="F102" i="1"/>
  <c r="F103" i="1"/>
  <c r="F104" i="1"/>
  <c r="F105" i="1"/>
  <c r="F106" i="1"/>
  <c r="F10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8" i="1"/>
  <c r="F109" i="1" l="1"/>
  <c r="F62" i="1" l="1"/>
</calcChain>
</file>

<file path=xl/sharedStrings.xml><?xml version="1.0" encoding="utf-8"?>
<sst xmlns="http://schemas.openxmlformats.org/spreadsheetml/2006/main" count="229" uniqueCount="104">
  <si>
    <t>SONG</t>
  </si>
  <si>
    <t>FIREWORK</t>
  </si>
  <si>
    <t>QUANTITY</t>
  </si>
  <si>
    <t>COST PER</t>
  </si>
  <si>
    <t>TOTAL</t>
  </si>
  <si>
    <t>THE OAF</t>
  </si>
  <si>
    <t>*** BLACK DENOTES MAXPOWER PRICE AS MARKET ON WEBSITE</t>
  </si>
  <si>
    <t>Free World</t>
  </si>
  <si>
    <t>HELL BREAKS LOOSE</t>
  </si>
  <si>
    <t>TWISTER</t>
  </si>
  <si>
    <t>SHOW STOPPER</t>
  </si>
  <si>
    <t>MAJESTIC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</si>
  <si>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</si>
  <si>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</si>
  <si>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</si>
  <si>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</si>
  <si>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</si>
  <si>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</si>
  <si>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*** DENOTES PRICE FROM PHATBOY</t>
  </si>
  <si>
    <t>*** DENOTES PRICE FROM FIREWORKS CENTRAL</t>
  </si>
  <si>
    <t>***DENOTES UNKNOWN PRICE\AVAILABILITY</t>
  </si>
  <si>
    <t>*** HANDS FIREWORKS WEBSITE</t>
  </si>
  <si>
    <t xml:space="preserve"> 16 PCS 21 CUES</t>
  </si>
  <si>
    <t>50 PCS  39 CUES</t>
  </si>
  <si>
    <t>EVIL ENEMY</t>
  </si>
  <si>
    <t>61 CUES</t>
  </si>
  <si>
    <t>DISCOUNTED PRICE</t>
  </si>
  <si>
    <t>WHIRLWINDS (ph)</t>
  </si>
  <si>
    <t>SUNRISE FOUNTAIN (PH)</t>
  </si>
  <si>
    <t>STROBING THUNDER (ph)</t>
  </si>
  <si>
    <t>WEEPING WILLOW (PH)</t>
  </si>
  <si>
    <t>WINTER STORM (PH)</t>
  </si>
  <si>
    <t>OVER THE RAINBOW (BEM)</t>
  </si>
  <si>
    <t>EMPEROR'S TATTOO (MYS)</t>
  </si>
  <si>
    <t>MELTDOWN (VUL)</t>
  </si>
  <si>
    <t>SILVER MONSTER (MYS)</t>
  </si>
  <si>
    <t>HEAVEN'S GATE (MYS)</t>
  </si>
  <si>
    <t>DFC 1203 (ROY)</t>
  </si>
  <si>
    <t>STARGUN (PH)</t>
  </si>
  <si>
    <t>MINES (MYS)</t>
  </si>
  <si>
    <t>NIGHT MAGIC (MYS)</t>
  </si>
  <si>
    <t>LIGHT THE NIGHT (COMP)</t>
  </si>
  <si>
    <t>MOLTEN FURY (MYS)</t>
  </si>
  <si>
    <t>ICE STORM (COMP)</t>
  </si>
  <si>
    <t>PRISMATIC (COMP)</t>
  </si>
  <si>
    <t>GREEDY GOBLINS (MYS)</t>
  </si>
  <si>
    <t>EXECUTIONER (VUL)</t>
  </si>
  <si>
    <t>MEDUSA (VUL)</t>
  </si>
  <si>
    <t>TIDAL WAVE (VUL)</t>
  </si>
  <si>
    <t>LUNAR STORM (MYS)</t>
  </si>
  <si>
    <t>GARGOYLE (VUL)</t>
  </si>
  <si>
    <t>SUPERNATURAL (COMP)</t>
  </si>
  <si>
    <t>CRAZY GHOST (VUL)</t>
  </si>
  <si>
    <t>VICIOUS CIRCLE (VUL)</t>
  </si>
  <si>
    <t>GO FISH (MYS)</t>
  </si>
  <si>
    <t>THE PROUD (TNF)</t>
  </si>
  <si>
    <t>MULTICOLOUR PEONIES (VUL)</t>
  </si>
  <si>
    <t>BALLISTIC (PH)</t>
  </si>
  <si>
    <t>THE STRONG (TNF)</t>
  </si>
  <si>
    <t>GLITTERING BROCADES (MYS)</t>
  </si>
  <si>
    <t>CDC-9696 (COMP)</t>
  </si>
  <si>
    <t>CDC-9393 (COMP)</t>
  </si>
  <si>
    <t>CDC 9393 (COMP)</t>
  </si>
  <si>
    <t>CDC 9898 (COMP)</t>
  </si>
  <si>
    <t>DFC 1202 (ROY)</t>
  </si>
  <si>
    <t>DFC 1201 (ROY)</t>
  </si>
  <si>
    <t>GOLDEN NUGGET (MYS)</t>
  </si>
  <si>
    <t>WHISKEY TANGO (MYS)</t>
  </si>
  <si>
    <t>VENDETTA (MYS)</t>
  </si>
  <si>
    <t>TRIUMPH (MYS)</t>
  </si>
  <si>
    <t>ACT OF VALOUR (MYS)</t>
  </si>
  <si>
    <t>SURF'S UP (MYS)</t>
  </si>
  <si>
    <t>SCREAM DREAM (MYS)</t>
  </si>
  <si>
    <t>JUDGEMENT DAY (MYS)</t>
  </si>
  <si>
    <t>DETONATOR (HANDS)</t>
  </si>
  <si>
    <t>DETONATOR 2 (HANDS)</t>
  </si>
  <si>
    <t>GOLDEN RAIN WILLOW (VUL)</t>
  </si>
  <si>
    <t>SILVER PALM (BEM)</t>
  </si>
  <si>
    <t>BLISTERING CACTUS (PH)</t>
  </si>
  <si>
    <t>STAR GUN (PH)</t>
  </si>
  <si>
    <t>OO7 (VUL)</t>
  </si>
  <si>
    <t>FORTUNE TELLER (VUL)</t>
  </si>
  <si>
    <t>DOUBLE DOUBLE (TNF)</t>
  </si>
  <si>
    <t>DOUBLE TROUBLE (COMP)</t>
  </si>
  <si>
    <t>STROBING THUNDER (PH)</t>
  </si>
  <si>
    <t>PARADOX (MYS)</t>
  </si>
  <si>
    <t>ALL DRESSED (TNF)</t>
  </si>
  <si>
    <t>91 SHOT KALEIDOSCOPE (MYS)</t>
  </si>
  <si>
    <t>PIRATES BOUNTY (VUL)</t>
  </si>
  <si>
    <t>DRAGON SPAWN (HANDS)</t>
  </si>
  <si>
    <t>SUB ZERO (COMP)</t>
  </si>
  <si>
    <t>VULCAN 70 SHOT (VUL)</t>
  </si>
  <si>
    <t>ANGEL WINGS (MYS)</t>
  </si>
  <si>
    <t>CLOSE ENCOUNTERS (VUL)</t>
  </si>
  <si>
    <t>PROTEUS (MYS)</t>
  </si>
  <si>
    <t>******</t>
  </si>
  <si>
    <t>SPRING FLING (HANDS)</t>
  </si>
  <si>
    <t>SHELL SHOCKED (PH)</t>
  </si>
  <si>
    <t>GOLDEN EYE (MYS)</t>
  </si>
  <si>
    <t>DOOMS DAY (COMP)</t>
  </si>
  <si>
    <t>LUCKY LOONIE (TNF)</t>
  </si>
  <si>
    <t>DRAGONS BREATH (COMP)</t>
  </si>
  <si>
    <t>COUNTER STRIKE (COMP)</t>
  </si>
  <si>
    <t>VOLATILE (COMP)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</si>
</sst>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  <xf numFmtId="0" fontId="2" fillId="9" borderId="0" xfId="1" applyFont="1" applyFill="1"/>
    <xf numFmtId="0" fontId="9" fillId="0" borderId="0" xfId="0" applyFont="1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999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82" workbookViewId="0">
      <selection activeCell="C47" sqref="C47:C62"/>
    </sheetView>
  </sheetViews>
  <sheetFormatPr defaultRowHeight="15" x14ac:dyDescent="0.25"/>
  <cols>
    <col min="1" max="1" width="22.42578125" customWidth="1"/>
    <col min="2" max="2" width="28.140625" customWidth="1"/>
    <col min="3" max="3" width="15.7109375" customWidth="1"/>
    <col min="4" max="4" width="17.7109375" customWidth="1"/>
    <col min="5" max="5" width="17.5703125" customWidth="1"/>
    <col min="8" max="8" width="9.28515625" customWidth="1"/>
    <col min="9" max="9" width="59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26</v>
      </c>
      <c r="F1" s="3" t="s">
        <v>4</v>
      </c>
      <c r="I1" s="5" t="s">
        <v>16</v>
      </c>
    </row>
    <row r="2" spans="1:9" x14ac:dyDescent="0.25">
      <c r="A2" t="s">
        <v>17</v>
      </c>
      <c r="B2" t="s">
        <v>89</v>
      </c>
      <c r="C2">
        <v>2</v>
      </c>
      <c r="D2" s="12">
        <v>10</v>
      </c>
      <c r="E2" s="12">
        <v>6</v>
      </c>
      <c r="F2">
        <f>C2*E2</f>
        <v>12</v>
      </c>
      <c r="I2" t="s">
        <v>6</v>
      </c>
    </row>
    <row r="3" spans="1:9" x14ac:dyDescent="0.25">
      <c r="A3" t="s">
        <v>17</v>
      </c>
      <c r="B3" t="s">
        <v>88</v>
      </c>
      <c r="C3">
        <v>1</v>
      </c>
      <c r="D3" s="2">
        <v>40</v>
      </c>
      <c r="E3" s="2">
        <v>40</v>
      </c>
      <c r="F3">
        <f t="shared" ref="F3:F9" si="0">C3*E3</f>
        <v>40</v>
      </c>
      <c r="I3" s="4" t="s">
        <v>15</v>
      </c>
    </row>
    <row r="4" spans="1:9" x14ac:dyDescent="0.25">
      <c r="A4" t="s">
        <v>17</v>
      </c>
      <c r="B4" t="s">
        <v>72</v>
      </c>
      <c r="C4">
        <v>2</v>
      </c>
      <c r="D4" s="2">
        <v>29</v>
      </c>
      <c r="E4" s="2">
        <v>29</v>
      </c>
      <c r="F4">
        <f t="shared" si="0"/>
        <v>58</v>
      </c>
      <c r="I4" s="3" t="s">
        <v>18</v>
      </c>
    </row>
    <row r="5" spans="1:9" x14ac:dyDescent="0.25">
      <c r="A5" t="s">
        <v>17</v>
      </c>
      <c r="B5" t="s">
        <v>44</v>
      </c>
      <c r="C5">
        <v>2</v>
      </c>
      <c r="D5" s="2">
        <v>16</v>
      </c>
      <c r="E5" s="2">
        <v>16</v>
      </c>
      <c r="F5">
        <f t="shared" si="0"/>
        <v>32</v>
      </c>
      <c r="I5" s="9" t="s">
        <v>19</v>
      </c>
    </row>
    <row r="6" spans="1:9" x14ac:dyDescent="0.25">
      <c r="A6" t="s">
        <v>17</v>
      </c>
      <c r="B6" t="s">
        <v>38</v>
      </c>
      <c r="C6">
        <v>2</v>
      </c>
      <c r="D6" s="4">
        <v>27.75</v>
      </c>
      <c r="E6" s="4">
        <v>27.75</v>
      </c>
      <c r="F6">
        <f t="shared" si="0"/>
        <v>55.5</v>
      </c>
      <c r="I6" s="8" t="s">
        <v>20</v>
      </c>
    </row>
    <row r="7" spans="1:9" x14ac:dyDescent="0.25">
      <c r="A7" t="s">
        <v>17</v>
      </c>
      <c r="B7" t="s">
        <v>39</v>
      </c>
      <c r="C7">
        <v>3</v>
      </c>
      <c r="D7" s="2">
        <v>9</v>
      </c>
      <c r="E7" s="2">
        <v>9</v>
      </c>
      <c r="F7">
        <f t="shared" si="0"/>
        <v>27</v>
      </c>
      <c r="I7" s="12" t="s">
        <v>21</v>
      </c>
    </row>
    <row r="8" spans="1:9" x14ac:dyDescent="0.25">
      <c r="A8" t="s">
        <v>17</v>
      </c>
      <c r="B8" t="s">
        <v>75</v>
      </c>
      <c r="C8">
        <v>2</v>
      </c>
      <c r="D8" s="2">
        <v>47</v>
      </c>
      <c r="E8" s="2">
        <v>47</v>
      </c>
      <c r="F8">
        <f t="shared" si="0"/>
        <v>94</v>
      </c>
    </row>
    <row r="9" spans="1:9" x14ac:dyDescent="0.25">
      <c r="A9" t="s">
        <v>17</v>
      </c>
      <c r="B9" t="s">
        <v>45</v>
      </c>
      <c r="C9">
        <v>2</v>
      </c>
      <c r="D9" s="2">
        <v>20</v>
      </c>
      <c r="E9" s="2">
        <v>20</v>
      </c>
      <c r="F9">
        <f t="shared" si="0"/>
        <v>40</v>
      </c>
    </row>
    <row r="10" spans="1:9" x14ac:dyDescent="0.25">
      <c r="C10" t="s">
        <v>22</v>
      </c>
      <c r="F10">
        <f>SUM(F2:F9)</f>
        <v>358.5</v>
      </c>
    </row>
    <row r="11" spans="1:9" x14ac:dyDescent="0.25">
      <c r="C11">
        <f>SUM(C2:C9)</f>
        <v>16</v>
      </c>
      <c r="D11" s="1"/>
    </row>
    <row r="12" spans="1:9" x14ac:dyDescent="0.25">
      <c r="D12" s="1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26</v>
      </c>
      <c r="F14" s="3" t="s">
        <v>4</v>
      </c>
    </row>
    <row r="15" spans="1:9" x14ac:dyDescent="0.25">
      <c r="A15" s="7" t="s">
        <v>14</v>
      </c>
      <c r="B15" t="s">
        <v>61</v>
      </c>
      <c r="C15">
        <v>2</v>
      </c>
      <c r="D15" s="11">
        <v>35</v>
      </c>
      <c r="E15" s="11">
        <v>35</v>
      </c>
      <c r="F15">
        <f>C15*E15</f>
        <v>70</v>
      </c>
    </row>
    <row r="16" spans="1:9" x14ac:dyDescent="0.25">
      <c r="A16" s="7" t="s">
        <v>14</v>
      </c>
      <c r="B16" t="s">
        <v>87</v>
      </c>
      <c r="C16">
        <v>10</v>
      </c>
      <c r="D16" s="4">
        <v>27</v>
      </c>
      <c r="E16" s="4">
        <v>18</v>
      </c>
      <c r="F16">
        <f t="shared" ref="F16:F26" si="1">C16*E16</f>
        <v>180</v>
      </c>
    </row>
    <row r="17" spans="1:6" x14ac:dyDescent="0.25">
      <c r="A17" s="7" t="s">
        <v>14</v>
      </c>
      <c r="B17" t="s">
        <v>36</v>
      </c>
      <c r="C17">
        <v>4</v>
      </c>
      <c r="D17" s="5">
        <v>7.5</v>
      </c>
      <c r="E17" s="5">
        <v>4.5</v>
      </c>
      <c r="F17">
        <f t="shared" si="1"/>
        <v>18</v>
      </c>
    </row>
    <row r="18" spans="1:6" x14ac:dyDescent="0.25">
      <c r="A18" s="7" t="s">
        <v>14</v>
      </c>
      <c r="B18" t="s">
        <v>32</v>
      </c>
      <c r="C18">
        <v>6</v>
      </c>
      <c r="D18" s="4">
        <v>43</v>
      </c>
      <c r="E18" s="4">
        <v>25.8</v>
      </c>
      <c r="F18">
        <f t="shared" si="1"/>
        <v>154.80000000000001</v>
      </c>
    </row>
    <row r="19" spans="1:6" x14ac:dyDescent="0.25">
      <c r="A19" s="7" t="s">
        <v>14</v>
      </c>
      <c r="B19" t="s">
        <v>33</v>
      </c>
      <c r="C19">
        <v>2</v>
      </c>
      <c r="D19" s="9">
        <v>6.75</v>
      </c>
      <c r="E19" s="9">
        <v>4.05</v>
      </c>
      <c r="F19">
        <f t="shared" si="1"/>
        <v>8.1</v>
      </c>
    </row>
    <row r="20" spans="1:6" x14ac:dyDescent="0.25">
      <c r="A20" s="7" t="s">
        <v>14</v>
      </c>
      <c r="B20" t="s">
        <v>56</v>
      </c>
      <c r="C20">
        <v>2</v>
      </c>
      <c r="D20">
        <v>29.95</v>
      </c>
      <c r="E20">
        <v>29.95</v>
      </c>
      <c r="F20">
        <f t="shared" si="1"/>
        <v>59.9</v>
      </c>
    </row>
    <row r="21" spans="1:6" x14ac:dyDescent="0.25">
      <c r="A21" s="7" t="s">
        <v>14</v>
      </c>
      <c r="B21" t="s">
        <v>28</v>
      </c>
      <c r="C21">
        <v>6</v>
      </c>
      <c r="D21" s="4">
        <v>4.3499999999999996</v>
      </c>
      <c r="E21" s="4">
        <v>4.3499999999999996</v>
      </c>
      <c r="F21">
        <f t="shared" si="1"/>
        <v>26.099999999999998</v>
      </c>
    </row>
    <row r="22" spans="1:6" x14ac:dyDescent="0.25">
      <c r="A22" s="7" t="s">
        <v>14</v>
      </c>
      <c r="B22" t="s">
        <v>57</v>
      </c>
      <c r="C22">
        <v>2</v>
      </c>
      <c r="D22" s="4">
        <v>29.25</v>
      </c>
      <c r="E22" s="4">
        <v>29.25</v>
      </c>
      <c r="F22">
        <f t="shared" si="1"/>
        <v>58.5</v>
      </c>
    </row>
    <row r="23" spans="1:6" x14ac:dyDescent="0.25">
      <c r="A23" s="7" t="s">
        <v>14</v>
      </c>
      <c r="B23" t="s">
        <v>27</v>
      </c>
      <c r="C23">
        <v>8</v>
      </c>
      <c r="D23" s="4">
        <v>48.75</v>
      </c>
      <c r="E23" s="4">
        <v>48.75</v>
      </c>
      <c r="F23">
        <f t="shared" si="1"/>
        <v>390</v>
      </c>
    </row>
    <row r="24" spans="1:6" ht="15.75" thickBot="1" x14ac:dyDescent="0.3">
      <c r="A24" s="7" t="s">
        <v>14</v>
      </c>
      <c r="B24" t="s">
        <v>37</v>
      </c>
      <c r="C24">
        <v>4</v>
      </c>
      <c r="D24" s="7">
        <v>34.200000000000003</v>
      </c>
      <c r="E24">
        <v>34.200000000000003</v>
      </c>
      <c r="F24">
        <f t="shared" si="1"/>
        <v>136.80000000000001</v>
      </c>
    </row>
    <row r="25" spans="1:6" ht="16.5" thickTop="1" thickBot="1" x14ac:dyDescent="0.3">
      <c r="A25" s="7" t="s">
        <v>14</v>
      </c>
      <c r="B25" t="s">
        <v>35</v>
      </c>
      <c r="C25">
        <v>3</v>
      </c>
      <c r="D25" s="10">
        <v>54.5</v>
      </c>
      <c r="E25" s="10">
        <v>32.700000000000003</v>
      </c>
      <c r="F25">
        <f t="shared" si="1"/>
        <v>98.100000000000009</v>
      </c>
    </row>
    <row r="26" spans="1:6" ht="15.75" thickTop="1" x14ac:dyDescent="0.25">
      <c r="A26" s="7" t="s">
        <v>14</v>
      </c>
      <c r="B26" t="s">
        <v>34</v>
      </c>
      <c r="C26">
        <v>1</v>
      </c>
      <c r="D26">
        <v>28.75</v>
      </c>
      <c r="E26">
        <v>28.75</v>
      </c>
      <c r="F26">
        <f t="shared" si="1"/>
        <v>28.75</v>
      </c>
    </row>
    <row r="27" spans="1:6" x14ac:dyDescent="0.25">
      <c r="C27" t="s">
        <v>23</v>
      </c>
      <c r="D27" s="1"/>
      <c r="E27" s="1"/>
      <c r="F27">
        <f>SUM(F15:F26)</f>
        <v>1229.05</v>
      </c>
    </row>
    <row r="28" spans="1:6" x14ac:dyDescent="0.25">
      <c r="C28">
        <f>SUM(C15:C26)</f>
        <v>50</v>
      </c>
    </row>
    <row r="29" spans="1:6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26</v>
      </c>
      <c r="F29" s="3" t="s">
        <v>4</v>
      </c>
    </row>
    <row r="30" spans="1:6" x14ac:dyDescent="0.25">
      <c r="A30" t="s">
        <v>13</v>
      </c>
      <c r="B30" t="s">
        <v>90</v>
      </c>
      <c r="C30">
        <v>7</v>
      </c>
      <c r="D30" s="5">
        <v>5</v>
      </c>
      <c r="E30" s="12">
        <v>3</v>
      </c>
      <c r="F30">
        <f>C30*E30</f>
        <v>21</v>
      </c>
    </row>
    <row r="31" spans="1:6" x14ac:dyDescent="0.25">
      <c r="A31" t="s">
        <v>13</v>
      </c>
      <c r="B31" t="s">
        <v>77</v>
      </c>
      <c r="C31">
        <v>1</v>
      </c>
      <c r="D31" s="4">
        <v>6</v>
      </c>
      <c r="E31" s="4">
        <v>3.6</v>
      </c>
      <c r="F31">
        <f t="shared" ref="F31:F44" si="2">C31*E31</f>
        <v>3.6</v>
      </c>
    </row>
    <row r="32" spans="1:6" x14ac:dyDescent="0.25">
      <c r="A32" t="s">
        <v>13</v>
      </c>
      <c r="B32" t="s">
        <v>47</v>
      </c>
      <c r="C32">
        <v>1</v>
      </c>
      <c r="D32" s="2">
        <v>27.5</v>
      </c>
      <c r="E32" s="2">
        <v>27.5</v>
      </c>
      <c r="F32">
        <f t="shared" si="2"/>
        <v>27.5</v>
      </c>
    </row>
    <row r="33" spans="1:6" x14ac:dyDescent="0.25">
      <c r="A33" t="s">
        <v>13</v>
      </c>
      <c r="B33" t="s">
        <v>49</v>
      </c>
      <c r="C33">
        <v>2</v>
      </c>
      <c r="D33" s="2">
        <v>27.25</v>
      </c>
      <c r="E33" s="2">
        <v>27.25</v>
      </c>
      <c r="F33">
        <f t="shared" si="2"/>
        <v>54.5</v>
      </c>
    </row>
    <row r="34" spans="1:6" x14ac:dyDescent="0.25">
      <c r="A34" t="s">
        <v>13</v>
      </c>
      <c r="B34" t="s">
        <v>91</v>
      </c>
      <c r="C34">
        <v>6</v>
      </c>
      <c r="D34" s="4">
        <v>22</v>
      </c>
      <c r="E34">
        <v>13.2</v>
      </c>
      <c r="F34">
        <f t="shared" si="2"/>
        <v>79.199999999999989</v>
      </c>
    </row>
    <row r="35" spans="1:6" x14ac:dyDescent="0.25">
      <c r="A35" t="s">
        <v>13</v>
      </c>
      <c r="B35" t="s">
        <v>29</v>
      </c>
      <c r="C35">
        <v>3</v>
      </c>
      <c r="D35" s="4">
        <v>23.5</v>
      </c>
      <c r="E35" s="2">
        <v>23.5</v>
      </c>
      <c r="F35">
        <f t="shared" si="2"/>
        <v>70.5</v>
      </c>
    </row>
    <row r="36" spans="1:6" x14ac:dyDescent="0.25">
      <c r="A36" t="s">
        <v>13</v>
      </c>
      <c r="B36" t="s">
        <v>30</v>
      </c>
      <c r="C36">
        <v>13</v>
      </c>
      <c r="D36" s="4">
        <v>9.75</v>
      </c>
      <c r="E36" s="2">
        <v>9.75</v>
      </c>
      <c r="F36">
        <f t="shared" si="2"/>
        <v>126.75</v>
      </c>
    </row>
    <row r="37" spans="1:6" x14ac:dyDescent="0.25">
      <c r="A37" t="s">
        <v>13</v>
      </c>
      <c r="B37" t="s">
        <v>42</v>
      </c>
      <c r="C37">
        <v>3</v>
      </c>
      <c r="D37" s="2">
        <v>13.5</v>
      </c>
      <c r="E37" s="2">
        <v>13.5</v>
      </c>
      <c r="F37">
        <f t="shared" si="2"/>
        <v>40.5</v>
      </c>
    </row>
    <row r="38" spans="1:6" x14ac:dyDescent="0.25">
      <c r="A38" t="s">
        <v>13</v>
      </c>
      <c r="B38" t="s">
        <v>31</v>
      </c>
      <c r="C38">
        <v>4</v>
      </c>
      <c r="D38" s="4">
        <v>4.3499999999999996</v>
      </c>
      <c r="E38" s="2">
        <v>4.3499999999999996</v>
      </c>
      <c r="F38">
        <f t="shared" si="2"/>
        <v>17.399999999999999</v>
      </c>
    </row>
    <row r="39" spans="1:6" x14ac:dyDescent="0.25">
      <c r="A39" t="s">
        <v>13</v>
      </c>
      <c r="B39" t="s">
        <v>92</v>
      </c>
      <c r="C39">
        <v>4</v>
      </c>
      <c r="D39" s="4">
        <v>28</v>
      </c>
      <c r="E39" s="2">
        <v>16.8</v>
      </c>
      <c r="F39">
        <f t="shared" si="2"/>
        <v>67.2</v>
      </c>
    </row>
    <row r="40" spans="1:6" x14ac:dyDescent="0.25">
      <c r="A40" t="s">
        <v>13</v>
      </c>
      <c r="B40" t="s">
        <v>53</v>
      </c>
      <c r="C40">
        <v>4</v>
      </c>
      <c r="D40" s="2">
        <v>43</v>
      </c>
      <c r="E40" s="2">
        <v>43</v>
      </c>
      <c r="F40">
        <f t="shared" si="2"/>
        <v>172</v>
      </c>
    </row>
    <row r="41" spans="1:6" x14ac:dyDescent="0.25">
      <c r="A41" t="s">
        <v>13</v>
      </c>
      <c r="B41" t="s">
        <v>48</v>
      </c>
      <c r="C41">
        <v>3</v>
      </c>
      <c r="D41" s="2">
        <v>29</v>
      </c>
      <c r="E41" s="2">
        <v>29</v>
      </c>
      <c r="F41">
        <f t="shared" si="2"/>
        <v>87</v>
      </c>
    </row>
    <row r="42" spans="1:6" x14ac:dyDescent="0.25">
      <c r="A42" t="s">
        <v>13</v>
      </c>
      <c r="B42" t="s">
        <v>43</v>
      </c>
      <c r="C42">
        <v>4</v>
      </c>
      <c r="D42" s="2">
        <v>14.5</v>
      </c>
      <c r="E42" s="2">
        <v>14.5</v>
      </c>
      <c r="F42">
        <f t="shared" si="2"/>
        <v>58</v>
      </c>
    </row>
    <row r="43" spans="1:6" x14ac:dyDescent="0.25">
      <c r="A43" t="s">
        <v>13</v>
      </c>
      <c r="B43" t="s">
        <v>93</v>
      </c>
      <c r="C43">
        <v>2</v>
      </c>
      <c r="D43" s="5">
        <v>55</v>
      </c>
      <c r="E43" s="2">
        <v>33</v>
      </c>
      <c r="F43">
        <f t="shared" si="2"/>
        <v>66</v>
      </c>
    </row>
    <row r="44" spans="1:6" x14ac:dyDescent="0.25">
      <c r="A44" t="s">
        <v>13</v>
      </c>
      <c r="B44" t="s">
        <v>71</v>
      </c>
      <c r="C44">
        <v>4</v>
      </c>
      <c r="D44" s="2">
        <v>28.75</v>
      </c>
      <c r="E44" s="2">
        <v>28.75</v>
      </c>
      <c r="F44">
        <f t="shared" si="2"/>
        <v>115</v>
      </c>
    </row>
    <row r="45" spans="1:6" x14ac:dyDescent="0.25">
      <c r="C45" t="s">
        <v>25</v>
      </c>
      <c r="F45">
        <f>SUM(F30:F44)</f>
        <v>1006.1499999999999</v>
      </c>
    </row>
    <row r="46" spans="1:6" x14ac:dyDescent="0.25">
      <c r="A46" s="3" t="s">
        <v>0</v>
      </c>
      <c r="B46" s="3" t="s">
        <v>1</v>
      </c>
      <c r="C46" s="3" t="s">
        <v>2</v>
      </c>
      <c r="D46" s="3" t="s">
        <v>3</v>
      </c>
      <c r="E46" s="3"/>
      <c r="F46" s="3" t="s">
        <v>4</v>
      </c>
    </row>
    <row r="47" spans="1:6" x14ac:dyDescent="0.25">
      <c r="A47" t="s">
        <v>5</v>
      </c>
      <c r="B47" t="s">
        <v>81</v>
      </c>
      <c r="C47">
        <v>2</v>
      </c>
      <c r="D47">
        <v>32</v>
      </c>
      <c r="E47" s="2">
        <v>32</v>
      </c>
      <c r="F47">
        <f>C47*E47</f>
        <v>64</v>
      </c>
    </row>
    <row r="48" spans="1:6" x14ac:dyDescent="0.25">
      <c r="A48" t="s">
        <v>5</v>
      </c>
      <c r="B48" t="s">
        <v>82</v>
      </c>
      <c r="C48">
        <v>2</v>
      </c>
      <c r="D48">
        <v>19</v>
      </c>
      <c r="E48" s="2">
        <v>19</v>
      </c>
      <c r="F48">
        <f t="shared" ref="F48:F61" si="3">C48*E48</f>
        <v>38</v>
      </c>
    </row>
    <row r="49" spans="1:6" x14ac:dyDescent="0.25">
      <c r="A49" t="s">
        <v>5</v>
      </c>
      <c r="B49" t="s">
        <v>58</v>
      </c>
      <c r="C49">
        <v>1</v>
      </c>
      <c r="D49">
        <v>33</v>
      </c>
      <c r="E49" s="2">
        <v>33</v>
      </c>
      <c r="F49">
        <f t="shared" si="3"/>
        <v>33</v>
      </c>
    </row>
    <row r="50" spans="1:6" x14ac:dyDescent="0.25">
      <c r="A50" t="s">
        <v>5</v>
      </c>
      <c r="B50" t="s">
        <v>59</v>
      </c>
      <c r="C50">
        <v>3</v>
      </c>
      <c r="D50">
        <v>41</v>
      </c>
      <c r="E50" s="2">
        <v>41</v>
      </c>
      <c r="F50">
        <f t="shared" si="3"/>
        <v>123</v>
      </c>
    </row>
    <row r="51" spans="1:6" x14ac:dyDescent="0.25">
      <c r="A51" t="s">
        <v>5</v>
      </c>
      <c r="B51" t="s">
        <v>83</v>
      </c>
      <c r="C51">
        <v>1</v>
      </c>
      <c r="D51" s="5">
        <v>65</v>
      </c>
      <c r="E51" s="5">
        <v>39</v>
      </c>
      <c r="F51">
        <f t="shared" si="3"/>
        <v>39</v>
      </c>
    </row>
    <row r="52" spans="1:6" x14ac:dyDescent="0.25">
      <c r="A52" t="s">
        <v>5</v>
      </c>
      <c r="B52" t="s">
        <v>60</v>
      </c>
      <c r="C52">
        <v>2</v>
      </c>
      <c r="D52">
        <v>30</v>
      </c>
      <c r="E52">
        <v>30</v>
      </c>
      <c r="F52">
        <f t="shared" si="3"/>
        <v>60</v>
      </c>
    </row>
    <row r="53" spans="1:6" x14ac:dyDescent="0.25">
      <c r="A53" t="s">
        <v>5</v>
      </c>
      <c r="B53" t="s">
        <v>85</v>
      </c>
      <c r="C53">
        <v>2</v>
      </c>
      <c r="D53" s="5">
        <v>8.5</v>
      </c>
      <c r="E53" s="5">
        <v>5.0999999999999996</v>
      </c>
      <c r="F53">
        <f t="shared" si="3"/>
        <v>10.199999999999999</v>
      </c>
    </row>
    <row r="54" spans="1:6" x14ac:dyDescent="0.25">
      <c r="A54" t="s">
        <v>5</v>
      </c>
      <c r="B54" t="s">
        <v>66</v>
      </c>
      <c r="C54">
        <v>2</v>
      </c>
      <c r="D54">
        <v>34</v>
      </c>
      <c r="E54">
        <v>34</v>
      </c>
      <c r="F54">
        <f t="shared" si="3"/>
        <v>68</v>
      </c>
    </row>
    <row r="55" spans="1:6" x14ac:dyDescent="0.25">
      <c r="A55" t="s">
        <v>5</v>
      </c>
      <c r="B55" t="s">
        <v>70</v>
      </c>
      <c r="C55">
        <v>1</v>
      </c>
      <c r="D55" s="2">
        <v>30</v>
      </c>
      <c r="E55" s="2">
        <v>30</v>
      </c>
      <c r="F55">
        <f t="shared" si="3"/>
        <v>30</v>
      </c>
    </row>
    <row r="56" spans="1:6" x14ac:dyDescent="0.25">
      <c r="A56" t="s">
        <v>5</v>
      </c>
      <c r="B56" t="s">
        <v>73</v>
      </c>
      <c r="C56">
        <v>1</v>
      </c>
      <c r="D56">
        <v>29</v>
      </c>
      <c r="E56">
        <v>29</v>
      </c>
      <c r="F56">
        <f t="shared" si="3"/>
        <v>29</v>
      </c>
    </row>
    <row r="57" spans="1:6" x14ac:dyDescent="0.25">
      <c r="A57" t="s">
        <v>5</v>
      </c>
      <c r="B57" t="s">
        <v>86</v>
      </c>
      <c r="C57">
        <v>2</v>
      </c>
      <c r="D57">
        <v>19</v>
      </c>
      <c r="E57">
        <v>19</v>
      </c>
      <c r="F57">
        <f t="shared" si="3"/>
        <v>38</v>
      </c>
    </row>
    <row r="58" spans="1:6" x14ac:dyDescent="0.25">
      <c r="A58" t="s">
        <v>5</v>
      </c>
      <c r="B58" t="s">
        <v>74</v>
      </c>
      <c r="C58">
        <v>3</v>
      </c>
      <c r="D58">
        <v>47</v>
      </c>
      <c r="E58">
        <v>47</v>
      </c>
      <c r="F58">
        <f t="shared" si="3"/>
        <v>141</v>
      </c>
    </row>
    <row r="59" spans="1:6" x14ac:dyDescent="0.25">
      <c r="A59" t="s">
        <v>5</v>
      </c>
      <c r="B59" t="s">
        <v>48</v>
      </c>
      <c r="C59">
        <v>2</v>
      </c>
      <c r="D59">
        <v>29</v>
      </c>
      <c r="E59">
        <v>29</v>
      </c>
      <c r="F59">
        <f t="shared" si="3"/>
        <v>58</v>
      </c>
    </row>
    <row r="60" spans="1:6" x14ac:dyDescent="0.25">
      <c r="A60" t="s">
        <v>5</v>
      </c>
      <c r="B60" t="s">
        <v>41</v>
      </c>
      <c r="C60">
        <v>3</v>
      </c>
      <c r="D60">
        <v>13</v>
      </c>
      <c r="E60">
        <v>13</v>
      </c>
      <c r="F60">
        <f t="shared" si="3"/>
        <v>39</v>
      </c>
    </row>
    <row r="61" spans="1:6" x14ac:dyDescent="0.25">
      <c r="A61" t="s">
        <v>5</v>
      </c>
      <c r="B61" t="s">
        <v>84</v>
      </c>
      <c r="C61">
        <v>2</v>
      </c>
      <c r="D61" s="4">
        <v>23.5</v>
      </c>
      <c r="E61" s="4">
        <v>23.5</v>
      </c>
      <c r="F61">
        <f t="shared" si="3"/>
        <v>47</v>
      </c>
    </row>
    <row r="62" spans="1:6" x14ac:dyDescent="0.25">
      <c r="C62">
        <f>SUM(C47:C61)</f>
        <v>29</v>
      </c>
      <c r="D62" s="1"/>
      <c r="E62" s="1"/>
      <c r="F62" s="6">
        <f>SUM(F47:F61)</f>
        <v>817.2</v>
      </c>
    </row>
    <row r="63" spans="1:6" x14ac:dyDescent="0.25">
      <c r="A63" s="3" t="s">
        <v>0</v>
      </c>
      <c r="B63" s="3" t="s">
        <v>1</v>
      </c>
      <c r="C63" s="3" t="s">
        <v>2</v>
      </c>
      <c r="D63" s="3" t="s">
        <v>3</v>
      </c>
      <c r="E63" s="3" t="s">
        <v>26</v>
      </c>
      <c r="F63" s="3" t="s">
        <v>4</v>
      </c>
    </row>
    <row r="64" spans="1:6" x14ac:dyDescent="0.25">
      <c r="A64" t="s">
        <v>12</v>
      </c>
      <c r="B64" t="s">
        <v>28</v>
      </c>
      <c r="C64">
        <v>4</v>
      </c>
      <c r="D64" s="4">
        <v>4.3499999999999996</v>
      </c>
      <c r="E64" s="4">
        <v>4.3499999999999996</v>
      </c>
      <c r="F64">
        <f>C64*E64</f>
        <v>17.399999999999999</v>
      </c>
    </row>
    <row r="65" spans="1:6" x14ac:dyDescent="0.25">
      <c r="A65" t="s">
        <v>12</v>
      </c>
      <c r="B65" t="s">
        <v>54</v>
      </c>
      <c r="C65">
        <v>2</v>
      </c>
      <c r="D65" s="5">
        <v>70</v>
      </c>
      <c r="E65" s="5">
        <v>42</v>
      </c>
      <c r="F65">
        <f t="shared" ref="F65:F73" si="4">C65*E65</f>
        <v>84</v>
      </c>
    </row>
    <row r="66" spans="1:6" x14ac:dyDescent="0.25">
      <c r="A66" t="s">
        <v>12</v>
      </c>
      <c r="B66" t="s">
        <v>24</v>
      </c>
      <c r="C66">
        <v>2</v>
      </c>
      <c r="D66" s="1" t="s">
        <v>95</v>
      </c>
      <c r="E66" s="1">
        <v>0</v>
      </c>
      <c r="F66">
        <f t="shared" si="4"/>
        <v>0</v>
      </c>
    </row>
    <row r="67" spans="1:6" x14ac:dyDescent="0.25">
      <c r="A67" t="s">
        <v>12</v>
      </c>
      <c r="B67" t="s">
        <v>51</v>
      </c>
      <c r="C67">
        <v>2</v>
      </c>
      <c r="D67">
        <v>34.5</v>
      </c>
      <c r="E67">
        <v>34.5</v>
      </c>
      <c r="F67">
        <f t="shared" si="4"/>
        <v>69</v>
      </c>
    </row>
    <row r="68" spans="1:6" x14ac:dyDescent="0.25">
      <c r="A68" t="s">
        <v>12</v>
      </c>
      <c r="B68" t="s">
        <v>94</v>
      </c>
      <c r="C68">
        <v>3</v>
      </c>
      <c r="D68" s="1" t="s">
        <v>95</v>
      </c>
      <c r="E68" s="1">
        <v>0</v>
      </c>
      <c r="F68">
        <f t="shared" si="4"/>
        <v>0</v>
      </c>
    </row>
    <row r="69" spans="1:6" x14ac:dyDescent="0.25">
      <c r="A69" t="s">
        <v>12</v>
      </c>
      <c r="B69" t="s">
        <v>96</v>
      </c>
      <c r="C69">
        <v>9</v>
      </c>
      <c r="D69">
        <v>10.5</v>
      </c>
      <c r="E69">
        <v>6.3</v>
      </c>
      <c r="F69">
        <f t="shared" si="4"/>
        <v>56.699999999999996</v>
      </c>
    </row>
    <row r="70" spans="1:6" x14ac:dyDescent="0.25">
      <c r="A70" t="s">
        <v>12</v>
      </c>
      <c r="B70" t="s">
        <v>52</v>
      </c>
      <c r="C70">
        <v>2</v>
      </c>
      <c r="D70">
        <v>39.950000000000003</v>
      </c>
      <c r="E70">
        <v>39.950000000000003</v>
      </c>
      <c r="F70">
        <f t="shared" si="4"/>
        <v>79.900000000000006</v>
      </c>
    </row>
    <row r="71" spans="1:6" x14ac:dyDescent="0.25">
      <c r="A71" t="s">
        <v>12</v>
      </c>
      <c r="B71" t="s">
        <v>97</v>
      </c>
      <c r="C71">
        <v>4</v>
      </c>
      <c r="D71" s="4">
        <v>6.5</v>
      </c>
      <c r="E71" s="4">
        <v>6.5</v>
      </c>
      <c r="F71">
        <f t="shared" si="4"/>
        <v>26</v>
      </c>
    </row>
    <row r="72" spans="1:6" x14ac:dyDescent="0.25">
      <c r="A72" t="s">
        <v>12</v>
      </c>
      <c r="B72" t="s">
        <v>40</v>
      </c>
      <c r="C72">
        <v>15</v>
      </c>
      <c r="D72">
        <v>9.25</v>
      </c>
      <c r="E72">
        <v>9.25</v>
      </c>
      <c r="F72">
        <f t="shared" si="4"/>
        <v>138.75</v>
      </c>
    </row>
    <row r="73" spans="1:6" x14ac:dyDescent="0.25">
      <c r="A73" t="s">
        <v>12</v>
      </c>
      <c r="B73" t="s">
        <v>55</v>
      </c>
      <c r="C73">
        <v>4</v>
      </c>
      <c r="D73">
        <v>25</v>
      </c>
      <c r="E73">
        <v>25</v>
      </c>
      <c r="F73">
        <f t="shared" si="4"/>
        <v>100</v>
      </c>
    </row>
    <row r="74" spans="1:6" x14ac:dyDescent="0.25">
      <c r="C74">
        <f>SUM(C64:C73)</f>
        <v>47</v>
      </c>
      <c r="D74" s="1"/>
      <c r="F74">
        <f>SUM(F64:F73)</f>
        <v>571.75</v>
      </c>
    </row>
    <row r="75" spans="1:6" x14ac:dyDescent="0.25">
      <c r="D75" s="1"/>
    </row>
    <row r="76" spans="1:6" x14ac:dyDescent="0.25">
      <c r="D76" s="1"/>
    </row>
    <row r="77" spans="1:6" x14ac:dyDescent="0.25">
      <c r="A77" s="3" t="s">
        <v>0</v>
      </c>
      <c r="B77" s="3" t="s">
        <v>1</v>
      </c>
      <c r="C77" s="3" t="s">
        <v>2</v>
      </c>
      <c r="D77" s="3" t="s">
        <v>3</v>
      </c>
      <c r="E77" s="3" t="s">
        <v>26</v>
      </c>
      <c r="F77" s="3" t="s">
        <v>4</v>
      </c>
    </row>
    <row r="78" spans="1:6" x14ac:dyDescent="0.25">
      <c r="A78" t="s">
        <v>7</v>
      </c>
      <c r="B78" t="s">
        <v>50</v>
      </c>
      <c r="C78">
        <v>3</v>
      </c>
      <c r="D78">
        <v>33.5</v>
      </c>
      <c r="E78">
        <v>33.5</v>
      </c>
      <c r="F78">
        <f t="shared" ref="F78:F107" si="5">C78*D78</f>
        <v>100.5</v>
      </c>
    </row>
    <row r="79" spans="1:6" x14ac:dyDescent="0.25">
      <c r="A79" t="s">
        <v>7</v>
      </c>
      <c r="B79" t="s">
        <v>70</v>
      </c>
      <c r="C79">
        <v>4</v>
      </c>
      <c r="D79">
        <v>29.95</v>
      </c>
      <c r="E79">
        <v>29.95</v>
      </c>
      <c r="F79">
        <f t="shared" si="5"/>
        <v>119.8</v>
      </c>
    </row>
    <row r="80" spans="1:6" x14ac:dyDescent="0.25">
      <c r="A80" t="s">
        <v>7</v>
      </c>
      <c r="B80" t="s">
        <v>73</v>
      </c>
      <c r="C80">
        <v>1</v>
      </c>
      <c r="D80">
        <v>28.75</v>
      </c>
      <c r="E80">
        <v>28.75</v>
      </c>
      <c r="F80">
        <f t="shared" si="5"/>
        <v>28.75</v>
      </c>
    </row>
    <row r="81" spans="1:6" x14ac:dyDescent="0.25">
      <c r="A81" t="s">
        <v>7</v>
      </c>
      <c r="B81" t="s">
        <v>98</v>
      </c>
      <c r="C81">
        <v>16</v>
      </c>
      <c r="D81" s="4">
        <v>4.75</v>
      </c>
      <c r="E81" s="4">
        <v>2.85</v>
      </c>
      <c r="F81">
        <f t="shared" si="5"/>
        <v>76</v>
      </c>
    </row>
    <row r="82" spans="1:6" x14ac:dyDescent="0.25">
      <c r="A82" t="s">
        <v>7</v>
      </c>
      <c r="B82" t="s">
        <v>99</v>
      </c>
      <c r="C82">
        <v>1</v>
      </c>
      <c r="D82">
        <v>28.1</v>
      </c>
      <c r="E82">
        <v>28.1</v>
      </c>
      <c r="F82">
        <f t="shared" si="5"/>
        <v>28.1</v>
      </c>
    </row>
    <row r="83" spans="1:6" x14ac:dyDescent="0.25">
      <c r="A83" t="s">
        <v>7</v>
      </c>
      <c r="B83" t="s">
        <v>65</v>
      </c>
      <c r="C83">
        <v>2</v>
      </c>
      <c r="D83">
        <v>32.4</v>
      </c>
      <c r="E83">
        <v>32.4</v>
      </c>
      <c r="F83">
        <f t="shared" si="5"/>
        <v>64.8</v>
      </c>
    </row>
    <row r="84" spans="1:6" x14ac:dyDescent="0.25">
      <c r="A84" t="s">
        <v>7</v>
      </c>
      <c r="B84" t="s">
        <v>42</v>
      </c>
      <c r="C84">
        <v>3</v>
      </c>
      <c r="D84">
        <v>20.100000000000001</v>
      </c>
      <c r="E84">
        <v>20.100000000000001</v>
      </c>
      <c r="F84">
        <f t="shared" si="5"/>
        <v>60.300000000000004</v>
      </c>
    </row>
    <row r="85" spans="1:6" x14ac:dyDescent="0.25">
      <c r="A85" t="s">
        <v>7</v>
      </c>
      <c r="B85" t="s">
        <v>62</v>
      </c>
      <c r="C85">
        <v>2</v>
      </c>
      <c r="D85">
        <v>34.950000000000003</v>
      </c>
      <c r="E85">
        <v>34.950000000000003</v>
      </c>
      <c r="F85">
        <f t="shared" si="5"/>
        <v>69.900000000000006</v>
      </c>
    </row>
    <row r="86" spans="1:6" x14ac:dyDescent="0.25">
      <c r="A86" t="s">
        <v>7</v>
      </c>
      <c r="B86" t="s">
        <v>100</v>
      </c>
      <c r="C86">
        <v>1</v>
      </c>
      <c r="D86">
        <v>36.950000000000003</v>
      </c>
      <c r="E86">
        <v>36.950000000000003</v>
      </c>
      <c r="F86">
        <f t="shared" si="5"/>
        <v>36.950000000000003</v>
      </c>
    </row>
    <row r="87" spans="1:6" x14ac:dyDescent="0.25">
      <c r="A87" t="s">
        <v>7</v>
      </c>
      <c r="B87" t="s">
        <v>41</v>
      </c>
      <c r="C87">
        <v>2</v>
      </c>
      <c r="D87">
        <v>12.75</v>
      </c>
      <c r="E87">
        <v>12.75</v>
      </c>
      <c r="F87">
        <f t="shared" si="5"/>
        <v>25.5</v>
      </c>
    </row>
    <row r="88" spans="1:6" x14ac:dyDescent="0.25">
      <c r="A88" t="s">
        <v>7</v>
      </c>
      <c r="B88" t="s">
        <v>101</v>
      </c>
      <c r="C88">
        <v>2</v>
      </c>
      <c r="D88">
        <v>21.25</v>
      </c>
      <c r="E88">
        <v>21.25</v>
      </c>
      <c r="F88">
        <f t="shared" si="5"/>
        <v>42.5</v>
      </c>
    </row>
    <row r="89" spans="1:6" x14ac:dyDescent="0.25">
      <c r="A89" t="s">
        <v>7</v>
      </c>
      <c r="B89" t="s">
        <v>37</v>
      </c>
      <c r="C89">
        <v>1</v>
      </c>
      <c r="D89">
        <v>34.200000000000003</v>
      </c>
      <c r="E89">
        <v>34.200000000000003</v>
      </c>
      <c r="F89">
        <f t="shared" si="5"/>
        <v>34.200000000000003</v>
      </c>
    </row>
    <row r="90" spans="1:6" x14ac:dyDescent="0.25">
      <c r="A90" t="s">
        <v>7</v>
      </c>
      <c r="B90" t="s">
        <v>39</v>
      </c>
      <c r="C90">
        <v>6</v>
      </c>
      <c r="D90">
        <v>8.9499999999999993</v>
      </c>
      <c r="E90">
        <v>8.9499999999999993</v>
      </c>
      <c r="F90">
        <f t="shared" si="5"/>
        <v>53.699999999999996</v>
      </c>
    </row>
    <row r="91" spans="1:6" x14ac:dyDescent="0.25">
      <c r="A91" t="s">
        <v>7</v>
      </c>
      <c r="B91" t="s">
        <v>79</v>
      </c>
      <c r="C91">
        <v>2</v>
      </c>
      <c r="D91" s="4">
        <v>27.75</v>
      </c>
      <c r="E91" s="4">
        <v>27.75</v>
      </c>
      <c r="F91">
        <f t="shared" si="5"/>
        <v>55.5</v>
      </c>
    </row>
    <row r="92" spans="1:6" x14ac:dyDescent="0.25">
      <c r="A92" t="s">
        <v>7</v>
      </c>
      <c r="B92" t="s">
        <v>78</v>
      </c>
      <c r="C92">
        <v>5</v>
      </c>
      <c r="D92" s="4">
        <v>10.5</v>
      </c>
      <c r="E92" s="4">
        <v>10.5</v>
      </c>
      <c r="F92">
        <f t="shared" si="5"/>
        <v>52.5</v>
      </c>
    </row>
    <row r="93" spans="1:6" x14ac:dyDescent="0.25">
      <c r="A93" t="s">
        <v>7</v>
      </c>
      <c r="B93" t="s">
        <v>69</v>
      </c>
      <c r="C93">
        <v>2</v>
      </c>
      <c r="D93">
        <v>35.950000000000003</v>
      </c>
      <c r="F93">
        <f t="shared" si="5"/>
        <v>71.900000000000006</v>
      </c>
    </row>
    <row r="94" spans="1:6" x14ac:dyDescent="0.25">
      <c r="A94" t="s">
        <v>7</v>
      </c>
      <c r="B94" t="s">
        <v>68</v>
      </c>
      <c r="C94">
        <v>2</v>
      </c>
      <c r="D94">
        <v>29.75</v>
      </c>
      <c r="F94">
        <f t="shared" si="5"/>
        <v>59.5</v>
      </c>
    </row>
    <row r="95" spans="1:6" x14ac:dyDescent="0.25">
      <c r="A95" t="s">
        <v>7</v>
      </c>
      <c r="B95" t="s">
        <v>102</v>
      </c>
      <c r="C95">
        <v>2</v>
      </c>
      <c r="D95">
        <v>24.75</v>
      </c>
      <c r="F95">
        <f t="shared" si="5"/>
        <v>49.5</v>
      </c>
    </row>
    <row r="96" spans="1:6" x14ac:dyDescent="0.25">
      <c r="A96" t="s">
        <v>7</v>
      </c>
      <c r="B96" t="s">
        <v>8</v>
      </c>
      <c r="C96">
        <v>2</v>
      </c>
      <c r="D96">
        <v>28.95</v>
      </c>
      <c r="F96">
        <f t="shared" si="5"/>
        <v>57.9</v>
      </c>
    </row>
    <row r="97" spans="1:6" x14ac:dyDescent="0.25">
      <c r="A97" t="s">
        <v>7</v>
      </c>
      <c r="B97" t="s">
        <v>67</v>
      </c>
      <c r="C97">
        <v>1</v>
      </c>
      <c r="D97">
        <v>19.95</v>
      </c>
      <c r="F97">
        <f t="shared" si="5"/>
        <v>19.95</v>
      </c>
    </row>
    <row r="98" spans="1:6" x14ac:dyDescent="0.25">
      <c r="A98" t="s">
        <v>7</v>
      </c>
      <c r="B98" t="s">
        <v>63</v>
      </c>
      <c r="C98">
        <v>2</v>
      </c>
      <c r="D98">
        <v>26.95</v>
      </c>
      <c r="F98">
        <f t="shared" si="5"/>
        <v>53.9</v>
      </c>
    </row>
    <row r="99" spans="1:6" x14ac:dyDescent="0.25">
      <c r="A99" t="s">
        <v>7</v>
      </c>
      <c r="B99" t="s">
        <v>46</v>
      </c>
      <c r="C99">
        <v>2</v>
      </c>
      <c r="D99">
        <v>23.25</v>
      </c>
      <c r="F99">
        <f t="shared" si="5"/>
        <v>46.5</v>
      </c>
    </row>
    <row r="100" spans="1:6" x14ac:dyDescent="0.25">
      <c r="A100" t="s">
        <v>7</v>
      </c>
      <c r="B100" t="s">
        <v>66</v>
      </c>
      <c r="C100">
        <v>2</v>
      </c>
      <c r="D100">
        <v>33.9</v>
      </c>
      <c r="F100">
        <f t="shared" si="5"/>
        <v>67.8</v>
      </c>
    </row>
    <row r="101" spans="1:6" x14ac:dyDescent="0.25">
      <c r="A101" t="s">
        <v>7</v>
      </c>
      <c r="B101" t="s">
        <v>64</v>
      </c>
      <c r="C101">
        <v>3</v>
      </c>
      <c r="D101">
        <v>34.200000000000003</v>
      </c>
      <c r="F101">
        <f t="shared" si="5"/>
        <v>102.60000000000001</v>
      </c>
    </row>
    <row r="102" spans="1:6" x14ac:dyDescent="0.25">
      <c r="A102" t="s">
        <v>7</v>
      </c>
      <c r="B102" t="s">
        <v>9</v>
      </c>
      <c r="C102">
        <v>1</v>
      </c>
      <c r="D102">
        <v>50.85</v>
      </c>
      <c r="F102">
        <f t="shared" si="5"/>
        <v>50.85</v>
      </c>
    </row>
    <row r="103" spans="1:6" x14ac:dyDescent="0.25">
      <c r="A103" t="s">
        <v>7</v>
      </c>
      <c r="B103" t="s">
        <v>10</v>
      </c>
      <c r="C103">
        <v>4</v>
      </c>
      <c r="D103">
        <v>41.1</v>
      </c>
      <c r="F103">
        <f t="shared" si="5"/>
        <v>164.4</v>
      </c>
    </row>
    <row r="104" spans="1:6" x14ac:dyDescent="0.25">
      <c r="A104" t="s">
        <v>7</v>
      </c>
      <c r="B104" t="s">
        <v>11</v>
      </c>
      <c r="C104">
        <v>2</v>
      </c>
      <c r="D104">
        <v>41.1</v>
      </c>
      <c r="F104">
        <f t="shared" si="5"/>
        <v>82.2</v>
      </c>
    </row>
    <row r="105" spans="1:6" x14ac:dyDescent="0.25">
      <c r="A105" t="s">
        <v>7</v>
      </c>
      <c r="B105" t="s">
        <v>103</v>
      </c>
      <c r="C105">
        <v>2</v>
      </c>
      <c r="D105">
        <v>24.75</v>
      </c>
      <c r="E105">
        <v>24.75</v>
      </c>
      <c r="F105">
        <f t="shared" si="5"/>
        <v>49.5</v>
      </c>
    </row>
    <row r="106" spans="1:6" x14ac:dyDescent="0.25">
      <c r="A106" t="s">
        <v>7</v>
      </c>
      <c r="B106" t="s">
        <v>80</v>
      </c>
      <c r="C106">
        <v>2</v>
      </c>
      <c r="D106">
        <v>29</v>
      </c>
      <c r="E106">
        <v>29</v>
      </c>
      <c r="F106">
        <f t="shared" si="5"/>
        <v>58</v>
      </c>
    </row>
    <row r="107" spans="1:6" x14ac:dyDescent="0.25">
      <c r="A107" t="s">
        <v>7</v>
      </c>
      <c r="B107" t="s">
        <v>76</v>
      </c>
      <c r="C107">
        <v>4</v>
      </c>
      <c r="D107" s="4">
        <v>14</v>
      </c>
      <c r="E107" s="4">
        <v>8.4</v>
      </c>
      <c r="F107">
        <f t="shared" si="5"/>
        <v>56</v>
      </c>
    </row>
    <row r="108" spans="1:6" x14ac:dyDescent="0.25">
      <c r="A108" t="s">
        <v>7</v>
      </c>
      <c r="B108" t="s">
        <v>77</v>
      </c>
      <c r="C108">
        <v>2</v>
      </c>
      <c r="D108" s="4">
        <v>6</v>
      </c>
      <c r="E108" s="4">
        <v>3.6</v>
      </c>
    </row>
    <row r="109" spans="1:6" x14ac:dyDescent="0.25">
      <c r="C109">
        <f>SUM(C78:C108)</f>
        <v>86</v>
      </c>
      <c r="F109" s="6">
        <f>SUM(F78:F108)</f>
        <v>1839.5000000000002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TheMilanese</cp:lastModifiedBy>
  <dcterms:created xsi:type="dcterms:W3CDTF">2017-04-23T04:54:15Z</dcterms:created>
  <dcterms:modified xsi:type="dcterms:W3CDTF">2017-06-04T21:46:55Z</dcterms:modified>
</cp:coreProperties>
</file>