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ffic\OneDrive\Desktop\"/>
    </mc:Choice>
  </mc:AlternateContent>
  <xr:revisionPtr revIDLastSave="0" documentId="13_ncr:1_{E8D99B4B-D749-4D72-8EE6-252176F89942}" xr6:coauthVersionLast="47" xr6:coauthVersionMax="47" xr10:uidLastSave="{00000000-0000-0000-0000-000000000000}"/>
  <bookViews>
    <workbookView xWindow="28680" yWindow="-120" windowWidth="29040" windowHeight="15720" xr2:uid="{7706ADFC-8784-4292-BF50-31A4829F4D3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9" i="1" l="1"/>
  <c r="H9" i="1"/>
  <c r="K9" i="1" s="1"/>
  <c r="M9" i="1" s="1"/>
  <c r="R9" i="1" s="1"/>
</calcChain>
</file>

<file path=xl/sharedStrings.xml><?xml version="1.0" encoding="utf-8"?>
<sst xmlns="http://schemas.openxmlformats.org/spreadsheetml/2006/main" count="41" uniqueCount="39">
  <si>
    <t>DEPARTMENT OF HEALTH</t>
  </si>
  <si>
    <t>CENTRAL VISAYAS CENTER FOR HEALTH DEVELOPMENT</t>
  </si>
  <si>
    <t>G E N E R A L    P A Y R O L L  ( J O B  O R D E R )</t>
  </si>
  <si>
    <t>MAR</t>
  </si>
  <si>
    <t>FEB</t>
  </si>
  <si>
    <t>with ATM</t>
  </si>
  <si>
    <t>WD:</t>
  </si>
  <si>
    <t>We acknowledge receipt of the sum shown opposite our names as salary for services rendered for the period March 1-15, 2023</t>
  </si>
  <si>
    <t>23WD</t>
  </si>
  <si>
    <t>AREA</t>
  </si>
  <si>
    <t>TIN NO.</t>
  </si>
  <si>
    <t>NO</t>
  </si>
  <si>
    <t>LAST NAME</t>
  </si>
  <si>
    <t>FIRST NAME</t>
  </si>
  <si>
    <t>MI</t>
  </si>
  <si>
    <t>RATE PER MONTH</t>
  </si>
  <si>
    <t>ACTUAL RATE</t>
  </si>
  <si>
    <t>ABSENCES/ LATE</t>
  </si>
  <si>
    <t>ADJUSTMENT</t>
  </si>
  <si>
    <t>20% PREMIUM</t>
  </si>
  <si>
    <t>GROSS AMOUNT</t>
  </si>
  <si>
    <t>DEDUCTIONS</t>
  </si>
  <si>
    <t>NET AMOUNT RECEIVED</t>
  </si>
  <si>
    <t>REMARKS</t>
  </si>
  <si>
    <t>LATES</t>
  </si>
  <si>
    <t>EWT</t>
  </si>
  <si>
    <t>COOP</t>
  </si>
  <si>
    <t>DEDUCTION</t>
  </si>
  <si>
    <t>ADDITION</t>
  </si>
  <si>
    <t>TAX</t>
  </si>
  <si>
    <t>PHIC</t>
  </si>
  <si>
    <t>PAGIBIG</t>
  </si>
  <si>
    <t>Medtech II (JO)</t>
  </si>
  <si>
    <t>TBR MOLEC</t>
  </si>
  <si>
    <t>381-728-751</t>
  </si>
  <si>
    <t>ALBA</t>
  </si>
  <si>
    <t>JIREH BEA</t>
  </si>
  <si>
    <t>U</t>
  </si>
  <si>
    <t>Late: 10m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</si>
</sst>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#,##0.00;[Red]#,##0.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Arial Black"/>
      <family val="2"/>
    </font>
    <font>
      <b/>
      <sz val="16"/>
      <name val="Calibri Light"/>
      <family val="1"/>
      <scheme val="maj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4"/>
      <name val="Arial"/>
      <family val="2"/>
    </font>
    <font>
      <b/>
      <sz val="16"/>
      <name val="Cambria"/>
      <family val="1"/>
    </font>
    <font>
      <sz val="11"/>
      <name val="Calibri Light"/>
      <family val="1"/>
      <scheme val="major"/>
    </font>
    <font>
      <b/>
      <sz val="11"/>
      <name val="Calibri Light"/>
      <family val="1"/>
      <scheme val="major"/>
    </font>
    <font>
      <sz val="9"/>
      <name val="Calibri Light"/>
      <family val="1"/>
      <scheme val="major"/>
    </font>
    <font>
      <b/>
      <i/>
      <sz val="11"/>
      <name val="Calibri Light"/>
      <family val="1"/>
      <scheme val="major"/>
    </font>
    <font>
      <i/>
      <sz val="9"/>
      <name val="Calibri Light"/>
      <family val="1"/>
      <scheme val="major"/>
    </font>
    <font>
      <b/>
      <sz val="9"/>
      <name val="Calibri Light"/>
      <family val="1"/>
      <scheme val="major"/>
    </font>
    <font>
      <sz val="8"/>
      <name val="Calibri Light"/>
      <family val="1"/>
      <scheme val="major"/>
    </font>
    <font>
      <sz val="10"/>
      <name val="Calibri Light"/>
      <family val="1"/>
      <scheme val="major"/>
    </font>
    <font>
      <sz val="11"/>
      <name val="Cambria"/>
      <family val="1"/>
    </font>
    <font>
      <sz val="10"/>
      <name val="Cambria"/>
      <family val="1"/>
    </font>
    <font>
      <sz val="12"/>
      <name val="Cambria"/>
      <family val="1"/>
    </font>
    <font>
      <b/>
      <sz val="13"/>
      <name val="Calibri Light"/>
      <family val="1"/>
      <scheme val="maj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" fillId="0" borderId="0"/>
  </cellStyleXfs>
  <cellXfs count="41">
    <xf numFmtId="0" fontId="0" fillId="0" borderId="0" xfId="0"/>
    <xf numFmtId="1" fontId="3" fillId="0" borderId="0" xfId="0" applyNumberFormat="1" applyFont="1" applyAlignment="1">
      <alignment horizontal="right"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10" fillId="0" borderId="0" xfId="0" applyFont="1" applyAlignment="1">
      <alignment horizontal="center" vertical="center" wrapText="1"/>
    </xf>
    <xf numFmtId="0" fontId="11" fillId="0" borderId="1" xfId="0" applyFont="1" applyBorder="1" applyAlignment="1">
      <alignment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horizontal="right" vertical="center"/>
    </xf>
    <xf numFmtId="1" fontId="11" fillId="0" borderId="0" xfId="0" applyNumberFormat="1" applyFont="1" applyAlignment="1">
      <alignment horizontal="right" vertical="center"/>
    </xf>
    <xf numFmtId="0" fontId="13" fillId="0" borderId="2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5" xfId="0" applyFont="1" applyBorder="1" applyAlignment="1">
      <alignment vertical="center"/>
    </xf>
    <xf numFmtId="0" fontId="9" fillId="0" borderId="6" xfId="0" applyFont="1" applyBorder="1" applyAlignment="1">
      <alignment vertical="center"/>
    </xf>
    <xf numFmtId="1" fontId="9" fillId="0" borderId="4" xfId="0" applyNumberFormat="1" applyFont="1" applyBorder="1" applyAlignment="1">
      <alignment horizontal="right" vertical="center"/>
    </xf>
    <xf numFmtId="0" fontId="4" fillId="0" borderId="2" xfId="0" applyFont="1" applyBorder="1" applyAlignment="1">
      <alignment vertical="center"/>
    </xf>
    <xf numFmtId="0" fontId="14" fillId="0" borderId="2" xfId="2" applyFont="1" applyBorder="1" applyAlignment="1">
      <alignment horizontal="center" vertical="center" wrapText="1"/>
    </xf>
    <xf numFmtId="0" fontId="15" fillId="0" borderId="2" xfId="2" applyFont="1" applyBorder="1" applyAlignment="1">
      <alignment horizontal="center" vertical="center"/>
    </xf>
    <xf numFmtId="0" fontId="16" fillId="0" borderId="2" xfId="2" applyFont="1" applyBorder="1" applyAlignment="1">
      <alignment horizontal="left" vertical="center"/>
    </xf>
    <xf numFmtId="0" fontId="17" fillId="0" borderId="2" xfId="2" applyFont="1" applyBorder="1" applyAlignment="1">
      <alignment vertical="center"/>
    </xf>
    <xf numFmtId="0" fontId="18" fillId="0" borderId="2" xfId="2" applyFont="1" applyBorder="1" applyAlignment="1">
      <alignment horizontal="center" vertical="center"/>
    </xf>
    <xf numFmtId="43" fontId="8" fillId="0" borderId="2" xfId="1" applyFont="1" applyFill="1" applyBorder="1" applyAlignment="1">
      <alignment horizontal="center" vertical="center"/>
    </xf>
    <xf numFmtId="43" fontId="16" fillId="0" borderId="2" xfId="1" applyFont="1" applyFill="1" applyBorder="1" applyAlignment="1">
      <alignment horizontal="center" vertical="center"/>
    </xf>
    <xf numFmtId="43" fontId="19" fillId="0" borderId="2" xfId="1" applyFont="1" applyFill="1" applyBorder="1" applyAlignment="1">
      <alignment horizontal="center" vertical="center"/>
    </xf>
    <xf numFmtId="164" fontId="14" fillId="0" borderId="2" xfId="0" applyNumberFormat="1" applyFont="1" applyBorder="1" applyAlignment="1">
      <alignment horizontal="left" vertical="center" wrapText="1"/>
    </xf>
    <xf numFmtId="1" fontId="8" fillId="2" borderId="2" xfId="1" applyNumberFormat="1" applyFont="1" applyFill="1" applyBorder="1" applyAlignment="1">
      <alignment horizontal="right" vertical="center"/>
    </xf>
    <xf numFmtId="0" fontId="5" fillId="2" borderId="2" xfId="0" applyFont="1" applyFill="1" applyBorder="1" applyAlignment="1">
      <alignment vertical="center"/>
    </xf>
    <xf numFmtId="0" fontId="5" fillId="0" borderId="2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43" fontId="9" fillId="0" borderId="2" xfId="1" applyFont="1" applyFill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43" fontId="9" fillId="0" borderId="2" xfId="1" applyFont="1" applyFill="1" applyBorder="1" applyAlignment="1">
      <alignment horizontal="center" vertical="center" wrapText="1"/>
    </xf>
    <xf numFmtId="1" fontId="9" fillId="0" borderId="3" xfId="0" applyNumberFormat="1" applyFont="1" applyBorder="1" applyAlignment="1">
      <alignment horizontal="center" vertical="center"/>
    </xf>
    <xf numFmtId="1" fontId="9" fillId="0" borderId="4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9" fontId="9" fillId="0" borderId="2" xfId="1" applyNumberFormat="1" applyFont="1" applyFill="1" applyBorder="1" applyAlignment="1">
      <alignment horizontal="center" vertical="center" wrapText="1"/>
    </xf>
  </cellXfs>
  <cellStyles count="3">
    <cellStyle name="Comma" xfId="1" builtinId="3"/>
    <cellStyle name="Normal" xfId="0" builtinId="0"/>
    <cellStyle name="Normal 4" xfId="2" xr:uid="{E26F63D6-6D4B-464C-8898-52500DD29B7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214313</xdr:colOff>
      <xdr:row>0</xdr:row>
      <xdr:rowOff>95252</xdr:rowOff>
    </xdr:from>
    <xdr:to>
      <xdr:col>4</xdr:col>
      <xdr:colOff>1154906</xdr:colOff>
      <xdr:row>3</xdr:row>
      <xdr:rowOff>155794</xdr:rowOff>
    </xdr:to>
    <xdr:pic>
      <xdr:nvPicPr>
        <xdr:cNvPr id="2" name="Picture 14" descr="doh logo.png">
          <a:extLst>
            <a:ext uri="{FF2B5EF4-FFF2-40B4-BE49-F238E27FC236}">
              <a16:creationId xmlns:a16="http://schemas.microsoft.com/office/drawing/2014/main" id="{9D217016-BE30-48A7-9CAA-53E5FCAFC2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652713" y="95252"/>
          <a:ext cx="397668" cy="8511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62D58-3A9C-43CD-9882-B05E45948A28}">
  <dimension ref="A1:V9"/>
  <sheetViews>
    <sheetView tabSelected="1" workbookViewId="0">
      <selection activeCell="J16" sqref="J16"/>
    </sheetView>
  </sheetViews>
  <sheetFormatPr defaultRowHeight="15" x14ac:dyDescent="0.25"/>
  <cols>
    <col min="13" max="13" width="13.7109375" customWidth="1"/>
    <col min="15" max="15" width="16.7109375" customWidth="1"/>
    <col min="17" max="17" width="18.85546875" customWidth="1"/>
  </cols>
  <sheetData>
    <row r="1" spans="1:22" ht="21" x14ac:dyDescent="0.25">
      <c r="A1" s="32" t="s">
        <v>0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1"/>
      <c r="U1" s="2"/>
      <c r="V1" s="3"/>
    </row>
    <row r="2" spans="1:22" ht="21" x14ac:dyDescent="0.25">
      <c r="A2" s="32" t="s">
        <v>1</v>
      </c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1"/>
      <c r="U2" s="2"/>
      <c r="V2" s="3"/>
    </row>
    <row r="3" spans="1:22" ht="20.25" x14ac:dyDescent="0.25">
      <c r="A3" s="33" t="s">
        <v>2</v>
      </c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4"/>
      <c r="U3" s="4" t="s">
        <v>3</v>
      </c>
      <c r="V3" s="4" t="s">
        <v>4</v>
      </c>
    </row>
    <row r="4" spans="1:22" ht="20.25" x14ac:dyDescent="0.25">
      <c r="A4" s="5"/>
      <c r="B4" s="6"/>
      <c r="C4" s="7"/>
      <c r="D4" s="6" t="s">
        <v>5</v>
      </c>
      <c r="E4" s="7"/>
      <c r="F4" s="6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8"/>
      <c r="T4" s="4" t="s">
        <v>6</v>
      </c>
      <c r="U4" s="4">
        <v>23</v>
      </c>
      <c r="V4" s="4">
        <v>19</v>
      </c>
    </row>
    <row r="5" spans="1:22" x14ac:dyDescent="0.25">
      <c r="A5" s="9" t="s">
        <v>7</v>
      </c>
      <c r="B5" s="10"/>
      <c r="C5" s="10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11" t="s">
        <v>8</v>
      </c>
      <c r="T5" s="12"/>
      <c r="U5" s="10"/>
      <c r="V5" s="10"/>
    </row>
    <row r="6" spans="1:22" x14ac:dyDescent="0.25">
      <c r="A6" s="34" t="s">
        <v>9</v>
      </c>
      <c r="B6" s="34" t="s">
        <v>10</v>
      </c>
      <c r="C6" s="35" t="s">
        <v>11</v>
      </c>
      <c r="D6" s="35" t="s">
        <v>12</v>
      </c>
      <c r="E6" s="35" t="s">
        <v>13</v>
      </c>
      <c r="F6" s="35" t="s">
        <v>14</v>
      </c>
      <c r="G6" s="36" t="s">
        <v>15</v>
      </c>
      <c r="H6" s="36" t="s">
        <v>16</v>
      </c>
      <c r="I6" s="36" t="s">
        <v>17</v>
      </c>
      <c r="J6" s="13" t="s">
        <v>18</v>
      </c>
      <c r="K6" s="40" t="s">
        <v>19</v>
      </c>
      <c r="L6" s="13" t="s">
        <v>18</v>
      </c>
      <c r="M6" s="36" t="s">
        <v>20</v>
      </c>
      <c r="N6" s="35" t="s">
        <v>21</v>
      </c>
      <c r="O6" s="35"/>
      <c r="P6" s="35"/>
      <c r="Q6" s="35"/>
      <c r="R6" s="36" t="s">
        <v>22</v>
      </c>
      <c r="S6" s="34" t="s">
        <v>23</v>
      </c>
      <c r="T6" s="37" t="s">
        <v>24</v>
      </c>
      <c r="U6" s="39" t="s">
        <v>25</v>
      </c>
      <c r="V6" s="39" t="s">
        <v>26</v>
      </c>
    </row>
    <row r="7" spans="1:22" ht="30" x14ac:dyDescent="0.25">
      <c r="A7" s="34"/>
      <c r="B7" s="34"/>
      <c r="C7" s="35"/>
      <c r="D7" s="35"/>
      <c r="E7" s="35"/>
      <c r="F7" s="35"/>
      <c r="G7" s="36"/>
      <c r="H7" s="36"/>
      <c r="I7" s="36"/>
      <c r="J7" s="14" t="s">
        <v>27</v>
      </c>
      <c r="K7" s="40"/>
      <c r="L7" s="14" t="s">
        <v>28</v>
      </c>
      <c r="M7" s="36"/>
      <c r="N7" s="15" t="s">
        <v>29</v>
      </c>
      <c r="O7" s="15" t="s">
        <v>30</v>
      </c>
      <c r="P7" s="15" t="s">
        <v>31</v>
      </c>
      <c r="Q7" s="15" t="s">
        <v>26</v>
      </c>
      <c r="R7" s="36"/>
      <c r="S7" s="34"/>
      <c r="T7" s="38"/>
      <c r="U7" s="39"/>
      <c r="V7" s="39"/>
    </row>
    <row r="8" spans="1:22" x14ac:dyDescent="0.25">
      <c r="A8" s="16" t="s">
        <v>32</v>
      </c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8"/>
      <c r="U8" s="19"/>
      <c r="V8" s="19"/>
    </row>
    <row r="9" spans="1:22" ht="22.5" x14ac:dyDescent="0.25">
      <c r="A9" s="20" t="s">
        <v>33</v>
      </c>
      <c r="B9" s="20" t="s">
        <v>34</v>
      </c>
      <c r="C9" s="21">
        <v>1</v>
      </c>
      <c r="D9" s="22" t="s">
        <v>35</v>
      </c>
      <c r="E9" s="23" t="s">
        <v>36</v>
      </c>
      <c r="F9" s="24" t="s">
        <v>37</v>
      </c>
      <c r="G9" s="25">
        <v>36619</v>
      </c>
      <c r="H9" s="26">
        <f>ROUND(G9/2,2)</f>
        <v>18309.5</v>
      </c>
      <c r="I9" s="26">
        <f>-ROUND(((G9/$V$4)/8)/60*T9,2)</f>
        <v>-40.15</v>
      </c>
      <c r="J9" s="26"/>
      <c r="K9" s="26">
        <f>ROUND((H9+I9)*20%,2)</f>
        <v>3653.87</v>
      </c>
      <c r="L9" s="26"/>
      <c r="M9" s="26">
        <f>SUM(H9:L9)</f>
        <v>21923.219999999998</v>
      </c>
      <c r="N9" s="25">
        <v>900</v>
      </c>
      <c r="P9" s="25"/>
      <c r="Q9" s="25">
        <v>500</v>
      </c>
      <c r="R9" s="27">
        <f>SUM(M9:Q9)</f>
        <v>23323.219999999998</v>
      </c>
      <c r="S9" s="28" t="s">
        <v>38</v>
      </c>
      <c r="T9" s="29">
        <v>10</v>
      </c>
      <c r="U9" s="30"/>
      <c r="V9" s="31"/>
    </row>
  </sheetData>
  <mergeCells count="20">
    <mergeCell ref="T6:T7"/>
    <mergeCell ref="U6:U7"/>
    <mergeCell ref="V6:V7"/>
    <mergeCell ref="H6:H7"/>
    <mergeCell ref="I6:I7"/>
    <mergeCell ref="K6:K7"/>
    <mergeCell ref="M6:M7"/>
    <mergeCell ref="N6:Q6"/>
    <mergeCell ref="R6:R7"/>
    <mergeCell ref="A1:S1"/>
    <mergeCell ref="A2:S2"/>
    <mergeCell ref="A3:S3"/>
    <mergeCell ref="A6:A7"/>
    <mergeCell ref="B6:B7"/>
    <mergeCell ref="C6:C7"/>
    <mergeCell ref="D6:D7"/>
    <mergeCell ref="E6:E7"/>
    <mergeCell ref="F6:F7"/>
    <mergeCell ref="G6:G7"/>
    <mergeCell ref="S6:S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ardiente</dc:creator>
  <cp:lastModifiedBy>john ardiente</cp:lastModifiedBy>
  <dcterms:created xsi:type="dcterms:W3CDTF">2023-03-22T01:42:29Z</dcterms:created>
  <dcterms:modified xsi:type="dcterms:W3CDTF">2023-03-31T01:38:46Z</dcterms:modified>
</cp:coreProperties>
</file>