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ropbox\Dropbox\Project Ant-Man\04 Test\Modified Data\Employment\"/>
    </mc:Choice>
  </mc:AlternateContent>
  <bookViews>
    <workbookView xWindow="240" yWindow="135" windowWidth="20115" windowHeight="8010"/>
  </bookViews>
  <sheets>
    <sheet name="Values in Thousands" sheetId="2" r:id="rId1"/>
    <sheet name="Rates in Percent" sheetId="3" r:id="rId2"/>
    <sheet name="Employed Mfg Sector" sheetId="4" r:id="rId3"/>
  </sheets>
  <definedNames>
    <definedName name="_xlnm.Print_Titles" localSheetId="0">'Values in Thousands'!$4:$135</definedName>
  </definedNames>
  <calcPr calcId="152511"/>
</workbook>
</file>

<file path=xl/calcChain.xml><?xml version="1.0" encoding="utf-8"?>
<calcChain xmlns="http://schemas.openxmlformats.org/spreadsheetml/2006/main">
  <c r="AF26" i="4" l="1"/>
  <c r="AF25" i="4"/>
  <c r="AF24" i="4"/>
  <c r="AF23" i="4"/>
  <c r="AF22" i="4" s="1"/>
  <c r="AF21" i="4"/>
  <c r="AF20" i="4"/>
  <c r="AF19" i="4"/>
  <c r="AF18" i="4"/>
  <c r="AF17" i="4" s="1"/>
  <c r="AF16" i="4"/>
  <c r="AF15" i="4"/>
  <c r="AF14" i="4"/>
  <c r="AF13" i="4"/>
  <c r="AF12" i="4" s="1"/>
  <c r="AF11" i="4"/>
  <c r="AF10" i="4"/>
  <c r="AF9" i="4"/>
  <c r="AF8" i="4"/>
  <c r="AF7" i="4" s="1"/>
  <c r="AF31" i="4"/>
  <c r="AF30" i="4"/>
  <c r="AF29" i="4"/>
  <c r="AF28" i="4"/>
  <c r="AF27" i="4" l="1"/>
  <c r="AF33" i="4"/>
  <c r="AF89" i="4"/>
  <c r="AF88" i="4"/>
  <c r="AF86" i="4"/>
  <c r="AF85" i="4"/>
  <c r="AF84" i="4"/>
  <c r="AF83" i="4"/>
  <c r="AF81" i="4"/>
  <c r="AF80" i="4"/>
  <c r="AF79" i="4"/>
  <c r="AF78" i="4"/>
  <c r="AF76" i="4"/>
  <c r="AF75" i="4"/>
  <c r="AF74" i="4"/>
  <c r="AF73" i="4"/>
  <c r="AF71" i="4"/>
  <c r="AF70" i="4"/>
  <c r="AF69" i="4"/>
  <c r="AF68" i="4"/>
  <c r="AF66" i="4"/>
  <c r="AF65" i="4"/>
  <c r="AF64" i="4"/>
  <c r="AF63" i="4"/>
  <c r="AF61" i="4"/>
  <c r="AF60" i="4"/>
  <c r="AF59" i="4"/>
  <c r="AF58" i="4"/>
  <c r="AF56" i="4"/>
  <c r="AF55" i="4"/>
  <c r="AF54" i="4"/>
  <c r="AF53" i="4"/>
  <c r="AF51" i="4"/>
  <c r="AF50" i="4"/>
  <c r="AF49" i="4"/>
  <c r="AF48" i="4"/>
  <c r="AF46" i="4"/>
  <c r="AF45" i="4"/>
  <c r="AF44" i="4"/>
  <c r="AF43" i="4"/>
  <c r="AF41" i="4"/>
  <c r="AF40" i="4"/>
  <c r="AF39" i="4"/>
  <c r="AF38" i="4"/>
  <c r="AF36" i="4"/>
  <c r="AF35" i="4"/>
  <c r="AF34" i="4"/>
  <c r="AF37" i="4" l="1"/>
  <c r="AF87" i="4"/>
  <c r="AF32" i="4"/>
  <c r="AF67" i="4"/>
  <c r="AF42" i="4"/>
  <c r="AF47" i="4"/>
  <c r="AF57" i="4"/>
  <c r="AF62" i="4"/>
  <c r="AF77" i="4"/>
  <c r="AF82" i="4"/>
  <c r="AF52" i="4"/>
  <c r="AF72" i="4"/>
  <c r="E121" i="3"/>
  <c r="D121" i="3"/>
  <c r="C121" i="3"/>
  <c r="B121" i="3"/>
  <c r="D76" i="3"/>
  <c r="C76" i="3"/>
  <c r="B76" i="3"/>
  <c r="F73" i="2"/>
  <c r="F8" i="2"/>
  <c r="E8" i="2"/>
  <c r="G3" i="2"/>
  <c r="D108" i="2"/>
  <c r="D103" i="2"/>
  <c r="D98" i="2"/>
  <c r="D93" i="2"/>
  <c r="D88" i="2"/>
  <c r="D83" i="2"/>
  <c r="D78" i="2"/>
  <c r="D73" i="2"/>
  <c r="D68" i="2"/>
  <c r="D63" i="2"/>
  <c r="D58" i="2"/>
  <c r="D53" i="2"/>
  <c r="D48" i="2"/>
  <c r="D38" i="2"/>
  <c r="D28" i="2"/>
  <c r="D23" i="2"/>
  <c r="C23" i="2"/>
  <c r="D18" i="2"/>
  <c r="C18" i="2"/>
  <c r="D8" i="2"/>
  <c r="D3" i="2"/>
  <c r="C3" i="2"/>
  <c r="C113" i="2"/>
  <c r="C108" i="2"/>
  <c r="C103" i="2"/>
  <c r="C98" i="2"/>
  <c r="C93" i="2"/>
  <c r="C88" i="2"/>
  <c r="C83" i="2"/>
  <c r="C78" i="2"/>
  <c r="C73" i="2"/>
  <c r="C68" i="2"/>
  <c r="C63" i="2"/>
  <c r="C58" i="2"/>
  <c r="C53" i="2"/>
  <c r="C48" i="2"/>
  <c r="C43" i="2"/>
  <c r="C38" i="2"/>
  <c r="C33" i="2"/>
  <c r="C28" i="2"/>
</calcChain>
</file>

<file path=xl/sharedStrings.xml><?xml version="1.0" encoding="utf-8"?>
<sst xmlns="http://schemas.openxmlformats.org/spreadsheetml/2006/main" count="896" uniqueCount="56">
  <si>
    <t>EMPLOYMENT INDICATORS</t>
  </si>
  <si>
    <t>Household Population 15 Years Old and Over</t>
  </si>
  <si>
    <t>Labor Force</t>
  </si>
  <si>
    <t>Employed</t>
  </si>
  <si>
    <t>Unemployed</t>
  </si>
  <si>
    <t>Underemployed</t>
  </si>
  <si>
    <t>Major Industry Group</t>
  </si>
  <si>
    <t>Agriculture</t>
  </si>
  <si>
    <t>Industry</t>
  </si>
  <si>
    <t>Services</t>
  </si>
  <si>
    <t>Jan</t>
  </si>
  <si>
    <t>Apr</t>
  </si>
  <si>
    <t>Jul</t>
  </si>
  <si>
    <t>Oct</t>
  </si>
  <si>
    <t>Labor Force Participation Rate</t>
  </si>
  <si>
    <t>Employment Rate</t>
  </si>
  <si>
    <t>Unemployment Rate</t>
  </si>
  <si>
    <t>Underemployment Rate</t>
  </si>
  <si>
    <t>(Rates in Percent)</t>
  </si>
  <si>
    <t xml:space="preserve">Industry </t>
  </si>
  <si>
    <t>Tobacco Products</t>
  </si>
  <si>
    <t>Textiles</t>
  </si>
  <si>
    <t>Wearing Apparel</t>
  </si>
  <si>
    <t>Wood Wood Products and Cork Except Furniture; Articles of Bamboo Cane Rattan and the like; Plaiting Materials</t>
  </si>
  <si>
    <t>Paper and Paper Products</t>
  </si>
  <si>
    <t>Coke Refined Petroleum and Other Fuel Products</t>
  </si>
  <si>
    <t>Rubber and Plastic Products</t>
  </si>
  <si>
    <t>Basic Metals</t>
  </si>
  <si>
    <t>Fabricated Metal Products Except Machinery &amp; Equipment</t>
  </si>
  <si>
    <t>Machinery and Equipment NEC</t>
  </si>
  <si>
    <t>Office Accounting and Computing Machinery</t>
  </si>
  <si>
    <t>Electrical Machinery and Apparatus NEC</t>
  </si>
  <si>
    <t>Medical Precision and Optical Instruments Watches and Clocks</t>
  </si>
  <si>
    <t>Motor Vehicles Trailers and Semi-Trailers</t>
  </si>
  <si>
    <t>Other Transport Equipment</t>
  </si>
  <si>
    <t>Manufacture and Repair of Furniture</t>
  </si>
  <si>
    <t>Manufacture NEC</t>
  </si>
  <si>
    <t>Food  Products and Beverages</t>
  </si>
  <si>
    <t>Radio Television and Com. Equip. and Apparatus</t>
  </si>
  <si>
    <t>Recycling</t>
  </si>
  <si>
    <t>TOTAL</t>
  </si>
  <si>
    <t>Publishing Printing and Reproduction of Recorded Media</t>
  </si>
  <si>
    <t>Other Non-Metallic Mineral Products</t>
  </si>
  <si>
    <t>Tanning and Dressing of Leather Luggage Handbags and Footwear</t>
  </si>
  <si>
    <t>Chemicals and Chemical Products</t>
  </si>
  <si>
    <t>Basic Pharmaceutical Products and Pharmaceutical Preparation</t>
  </si>
  <si>
    <t>Computer Electronic and Optical Products</t>
  </si>
  <si>
    <t>Electrical Equipment</t>
  </si>
  <si>
    <t>Other Manufacturing</t>
  </si>
  <si>
    <t>Repair and Installation of Machinery and Equipment</t>
  </si>
  <si>
    <t>-</t>
  </si>
  <si>
    <t>Leather and Related Products</t>
  </si>
  <si>
    <t>N/A</t>
  </si>
  <si>
    <t>Employed Persons in the Manufacturing Sector</t>
  </si>
  <si>
    <t>1996-2016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</si>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</sst>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/>
    <xf numFmtId="0" fontId="0" fillId="0" borderId="0" xfId="0" applyBorder="1"/>
    <xf numFmtId="164" fontId="0" fillId="0" borderId="0" xfId="1" applyNumberFormat="1" applyFont="1"/>
    <xf numFmtId="164" fontId="0" fillId="0" borderId="0" xfId="1" applyNumberFormat="1" applyFont="1" applyBorder="1"/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164" fontId="2" fillId="2" borderId="5" xfId="0" applyNumberFormat="1" applyFont="1" applyFill="1" applyBorder="1" applyAlignment="1">
      <alignment horizontal="center"/>
    </xf>
    <xf numFmtId="164" fontId="2" fillId="2" borderId="5" xfId="1" applyNumberFormat="1" applyFont="1" applyFill="1" applyBorder="1"/>
    <xf numFmtId="164" fontId="6" fillId="2" borderId="5" xfId="1" applyNumberFormat="1" applyFont="1" applyFill="1" applyBorder="1"/>
    <xf numFmtId="164" fontId="2" fillId="2" borderId="5" xfId="0" applyNumberFormat="1" applyFont="1" applyFill="1" applyBorder="1" applyAlignment="1">
      <alignment horizontal="left"/>
    </xf>
    <xf numFmtId="0" fontId="0" fillId="0" borderId="3" xfId="0" applyBorder="1" applyAlignment="1">
      <alignment horizontal="right"/>
    </xf>
    <xf numFmtId="164" fontId="1" fillId="0" borderId="3" xfId="1" applyNumberFormat="1" applyFont="1" applyBorder="1" applyAlignment="1">
      <alignment horizontal="center" wrapText="1"/>
    </xf>
    <xf numFmtId="164" fontId="0" fillId="0" borderId="3" xfId="1" applyNumberFormat="1" applyFont="1" applyBorder="1" applyAlignment="1">
      <alignment vertical="center" wrapText="1"/>
    </xf>
    <xf numFmtId="164" fontId="0" fillId="0" borderId="3" xfId="1" applyNumberFormat="1" applyFont="1" applyBorder="1"/>
    <xf numFmtId="0" fontId="0" fillId="0" borderId="2" xfId="0" applyBorder="1" applyAlignment="1">
      <alignment horizontal="right"/>
    </xf>
    <xf numFmtId="164" fontId="1" fillId="0" borderId="2" xfId="1" applyNumberFormat="1" applyFont="1" applyBorder="1" applyAlignment="1">
      <alignment horizontal="center" wrapText="1"/>
    </xf>
    <xf numFmtId="164" fontId="0" fillId="0" borderId="2" xfId="1" applyNumberFormat="1" applyFont="1" applyBorder="1" applyAlignment="1">
      <alignment vertical="center" wrapText="1"/>
    </xf>
    <xf numFmtId="164" fontId="0" fillId="0" borderId="2" xfId="1" applyNumberFormat="1" applyFont="1" applyBorder="1"/>
    <xf numFmtId="0" fontId="0" fillId="0" borderId="4" xfId="0" applyBorder="1" applyAlignment="1">
      <alignment horizontal="right"/>
    </xf>
    <xf numFmtId="164" fontId="1" fillId="0" borderId="4" xfId="1" applyNumberFormat="1" applyFont="1" applyBorder="1" applyAlignment="1">
      <alignment horizontal="center" wrapText="1"/>
    </xf>
    <xf numFmtId="164" fontId="0" fillId="0" borderId="4" xfId="1" applyNumberFormat="1" applyFont="1" applyBorder="1" applyAlignment="1">
      <alignment vertical="center" wrapText="1"/>
    </xf>
    <xf numFmtId="164" fontId="0" fillId="0" borderId="4" xfId="1" applyNumberFormat="1" applyFont="1" applyBorder="1"/>
    <xf numFmtId="0" fontId="0" fillId="0" borderId="2" xfId="0" applyFont="1" applyBorder="1" applyAlignment="1">
      <alignment vertical="center" wrapText="1"/>
    </xf>
    <xf numFmtId="164" fontId="0" fillId="0" borderId="3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1" fillId="0" borderId="3" xfId="1" applyNumberFormat="1" applyFont="1" applyBorder="1"/>
    <xf numFmtId="164" fontId="1" fillId="0" borderId="2" xfId="1" applyNumberFormat="1" applyFont="1" applyBorder="1"/>
    <xf numFmtId="164" fontId="1" fillId="0" borderId="4" xfId="1" applyNumberFormat="1" applyFont="1" applyBorder="1"/>
    <xf numFmtId="164" fontId="0" fillId="0" borderId="2" xfId="1" applyNumberFormat="1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2" fontId="9" fillId="0" borderId="0" xfId="1" applyNumberFormat="1" applyFont="1" applyFill="1" applyBorder="1"/>
    <xf numFmtId="0" fontId="6" fillId="0" borderId="0" xfId="0" applyFont="1" applyFill="1" applyBorder="1" applyAlignment="1">
      <alignment horizontal="center" vertical="center"/>
    </xf>
    <xf numFmtId="43" fontId="6" fillId="0" borderId="0" xfId="1" applyNumberFormat="1" applyFont="1" applyFill="1" applyBorder="1"/>
    <xf numFmtId="2" fontId="6" fillId="0" borderId="0" xfId="0" applyNumberFormat="1" applyFont="1" applyFill="1" applyBorder="1"/>
    <xf numFmtId="2" fontId="9" fillId="0" borderId="0" xfId="0" applyNumberFormat="1" applyFont="1" applyFill="1" applyBorder="1"/>
    <xf numFmtId="165" fontId="2" fillId="2" borderId="5" xfId="1" applyNumberFormat="1" applyFont="1" applyFill="1" applyBorder="1"/>
    <xf numFmtId="165" fontId="7" fillId="2" borderId="5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0" fontId="2" fillId="2" borderId="5" xfId="0" applyFont="1" applyFill="1" applyBorder="1"/>
    <xf numFmtId="165" fontId="0" fillId="2" borderId="5" xfId="1" applyNumberFormat="1" applyFont="1" applyFill="1" applyBorder="1"/>
    <xf numFmtId="165" fontId="0" fillId="0" borderId="2" xfId="1" applyNumberFormat="1" applyFont="1" applyBorder="1"/>
    <xf numFmtId="165" fontId="0" fillId="0" borderId="4" xfId="1" applyNumberFormat="1" applyFont="1" applyBorder="1"/>
    <xf numFmtId="165" fontId="0" fillId="0" borderId="3" xfId="1" applyNumberFormat="1" applyFont="1" applyBorder="1"/>
    <xf numFmtId="165" fontId="8" fillId="0" borderId="3" xfId="1" applyNumberFormat="1" applyFont="1" applyBorder="1" applyAlignment="1">
      <alignment horizontal="center" vertical="center"/>
    </xf>
    <xf numFmtId="165" fontId="8" fillId="0" borderId="2" xfId="1" applyNumberFormat="1" applyFont="1" applyBorder="1" applyAlignment="1">
      <alignment horizontal="center" vertical="center"/>
    </xf>
    <xf numFmtId="165" fontId="8" fillId="0" borderId="4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164" fontId="2" fillId="2" borderId="0" xfId="0" applyNumberFormat="1" applyFont="1" applyFill="1"/>
    <xf numFmtId="0" fontId="2" fillId="2" borderId="5" xfId="0" applyFont="1" applyFill="1" applyBorder="1" applyAlignment="1">
      <alignment horizontal="left"/>
    </xf>
    <xf numFmtId="164" fontId="0" fillId="2" borderId="1" xfId="1" applyNumberFormat="1" applyFont="1" applyFill="1" applyBorder="1" applyAlignment="1"/>
    <xf numFmtId="164" fontId="0" fillId="2" borderId="0" xfId="1" applyNumberFormat="1" applyFont="1" applyFill="1" applyAlignment="1"/>
    <xf numFmtId="164" fontId="0" fillId="2" borderId="0" xfId="1" applyNumberFormat="1" applyFont="1" applyFill="1"/>
    <xf numFmtId="164" fontId="0" fillId="2" borderId="0" xfId="1" applyNumberFormat="1" applyFont="1" applyFill="1" applyAlignment="1">
      <alignment horizontal="center"/>
    </xf>
    <xf numFmtId="0" fontId="0" fillId="2" borderId="0" xfId="0" applyFill="1"/>
    <xf numFmtId="0" fontId="0" fillId="0" borderId="5" xfId="0" applyBorder="1" applyAlignment="1">
      <alignment horizontal="center"/>
    </xf>
    <xf numFmtId="164" fontId="1" fillId="0" borderId="0" xfId="1" applyNumberFormat="1" applyFont="1" applyAlignment="1">
      <alignment horizontal="left" vertical="top" wrapText="1"/>
    </xf>
    <xf numFmtId="164" fontId="1" fillId="0" borderId="0" xfId="1" applyNumberFormat="1" applyFont="1" applyAlignment="1">
      <alignment horizontal="left" vertical="top"/>
    </xf>
    <xf numFmtId="164" fontId="1" fillId="0" borderId="0" xfId="1" applyNumberFormat="1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left"/>
    </xf>
    <xf numFmtId="0" fontId="0" fillId="0" borderId="7" xfId="0" applyBorder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164" fontId="2" fillId="0" borderId="0" xfId="1" applyNumberFormat="1" applyFont="1" applyAlignment="1">
      <alignment horizontal="center" vertical="top" wrapText="1"/>
    </xf>
    <xf numFmtId="164" fontId="2" fillId="2" borderId="0" xfId="0" applyNumberFormat="1" applyFont="1" applyFill="1" applyAlignment="1">
      <alignment vertical="top" wrapText="1"/>
    </xf>
    <xf numFmtId="164" fontId="2" fillId="2" borderId="0" xfId="1" applyNumberFormat="1" applyFont="1" applyFill="1" applyAlignment="1">
      <alignment vertical="top" wrapText="1"/>
    </xf>
    <xf numFmtId="164" fontId="1" fillId="0" borderId="0" xfId="1" applyNumberFormat="1" applyFont="1" applyBorder="1" applyAlignment="1">
      <alignment horizontal="left" vertical="top" wrapText="1"/>
    </xf>
    <xf numFmtId="0" fontId="2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0" xfId="1" applyNumberFormat="1" applyFont="1" applyAlignment="1">
      <alignment horizontal="center" vertical="top" wrapText="1"/>
    </xf>
    <xf numFmtId="164" fontId="2" fillId="2" borderId="1" xfId="1" applyNumberFormat="1" applyFont="1" applyFill="1" applyBorder="1" applyAlignment="1">
      <alignment horizontal="center" vertical="top" wrapText="1"/>
    </xf>
    <xf numFmtId="164" fontId="2" fillId="2" borderId="0" xfId="1" applyNumberFormat="1" applyFont="1" applyFill="1" applyBorder="1" applyAlignment="1">
      <alignment horizontal="center" vertical="top" wrapText="1"/>
    </xf>
    <xf numFmtId="164" fontId="1" fillId="0" borderId="1" xfId="1" applyNumberFormat="1" applyFont="1" applyBorder="1" applyAlignment="1">
      <alignment horizontal="center" vertical="top" wrapText="1"/>
    </xf>
    <xf numFmtId="164" fontId="1" fillId="0" borderId="0" xfId="1" applyNumberFormat="1" applyFont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164" fontId="1" fillId="0" borderId="0" xfId="1" applyNumberFormat="1" applyFont="1" applyBorder="1" applyAlignment="1">
      <alignment horizontal="center" vertical="top"/>
    </xf>
    <xf numFmtId="164" fontId="0" fillId="2" borderId="1" xfId="1" applyNumberFormat="1" applyFont="1" applyFill="1" applyBorder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0" fillId="0" borderId="5" xfId="0" applyBorder="1" applyAlignment="1"/>
    <xf numFmtId="0" fontId="2" fillId="0" borderId="3" xfId="0" applyFont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68"/>
  <sheetViews>
    <sheetView tabSelected="1" zoomScale="115" zoomScaleNormal="115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XFD2"/>
    </sheetView>
  </sheetViews>
  <sheetFormatPr defaultRowHeight="15" x14ac:dyDescent="0.25"/>
  <cols>
    <col min="2" max="2" width="9.140625" style="1"/>
    <col min="3" max="3" width="12.140625" customWidth="1"/>
    <col min="4" max="4" width="11.42578125" customWidth="1"/>
    <col min="5" max="5" width="10.85546875" customWidth="1"/>
    <col min="6" max="6" width="12.5703125" hidden="1" customWidth="1"/>
    <col min="7" max="7" width="15.28515625" customWidth="1"/>
    <col min="8" max="8" width="10.85546875" customWidth="1"/>
    <col min="9" max="9" width="10.5703125" bestFit="1" customWidth="1"/>
    <col min="10" max="10" width="10.28515625" customWidth="1"/>
    <col min="12" max="12" width="9.42578125" customWidth="1"/>
    <col min="13" max="13" width="14" customWidth="1"/>
    <col min="14" max="14" width="10.5703125" bestFit="1" customWidth="1"/>
    <col min="15" max="17" width="9.5703125" bestFit="1" customWidth="1"/>
  </cols>
  <sheetData>
    <row r="1" spans="1:81" ht="15" customHeight="1" thickBot="1" x14ac:dyDescent="0.3">
      <c r="A1" s="106"/>
      <c r="B1" s="70" t="s">
        <v>55</v>
      </c>
      <c r="C1" s="103" t="s">
        <v>1</v>
      </c>
      <c r="D1" s="104" t="s">
        <v>2</v>
      </c>
      <c r="E1" s="105" t="s">
        <v>3</v>
      </c>
      <c r="F1" s="105" t="s">
        <v>4</v>
      </c>
      <c r="G1" s="105" t="s">
        <v>5</v>
      </c>
      <c r="H1" s="7" t="s">
        <v>7</v>
      </c>
      <c r="I1" s="7" t="s">
        <v>8</v>
      </c>
      <c r="J1" s="7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</row>
    <row r="2" spans="1:81" s="1" customFormat="1" ht="15" customHeight="1" thickBot="1" x14ac:dyDescent="0.3">
      <c r="A2" s="106"/>
      <c r="B2" s="70"/>
      <c r="C2" s="103"/>
      <c r="D2" s="104"/>
      <c r="E2" s="105"/>
      <c r="F2" s="105"/>
      <c r="G2" s="105"/>
      <c r="H2" s="107"/>
      <c r="I2" s="107"/>
      <c r="J2" s="107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</row>
    <row r="3" spans="1:81" s="1" customFormat="1" ht="15" customHeight="1" thickBot="1" x14ac:dyDescent="0.3">
      <c r="A3" s="8">
        <v>1991</v>
      </c>
      <c r="B3" s="8"/>
      <c r="C3" s="9">
        <f t="shared" ref="C3:D3" si="0">AVERAGE(C4:C7)</f>
        <v>38599</v>
      </c>
      <c r="D3" s="9">
        <f t="shared" si="0"/>
        <v>25631</v>
      </c>
      <c r="E3" s="9">
        <v>22914</v>
      </c>
      <c r="F3" s="9">
        <v>2176</v>
      </c>
      <c r="G3" s="9">
        <f t="shared" ref="G3" si="1">AVERAGE(G4:G7)</f>
        <v>5161</v>
      </c>
      <c r="H3" s="16">
        <v>9999</v>
      </c>
      <c r="I3" s="16">
        <v>3493</v>
      </c>
      <c r="J3" s="16">
        <v>9033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</row>
    <row r="4" spans="1:81" x14ac:dyDescent="0.25">
      <c r="A4" s="13" t="s">
        <v>10</v>
      </c>
      <c r="B4" s="13"/>
      <c r="C4" s="14">
        <v>38274</v>
      </c>
      <c r="D4" s="15">
        <v>24681</v>
      </c>
      <c r="E4" s="16">
        <v>22533</v>
      </c>
      <c r="F4" s="16">
        <v>2148</v>
      </c>
      <c r="G4" s="16">
        <v>5020</v>
      </c>
      <c r="H4" s="24">
        <v>10538</v>
      </c>
      <c r="I4" s="24">
        <v>3719</v>
      </c>
      <c r="J4" s="24">
        <v>9287</v>
      </c>
    </row>
    <row r="5" spans="1:81" s="1" customFormat="1" ht="30.75" customHeight="1" x14ac:dyDescent="0.25">
      <c r="A5" s="21" t="s">
        <v>11</v>
      </c>
      <c r="B5" s="21"/>
      <c r="C5" s="22">
        <v>38552</v>
      </c>
      <c r="D5" s="23">
        <v>27524</v>
      </c>
      <c r="E5" s="24">
        <v>23560</v>
      </c>
      <c r="F5" s="24">
        <v>3964</v>
      </c>
      <c r="G5" s="24">
        <v>5560</v>
      </c>
      <c r="H5" s="24">
        <v>10219</v>
      </c>
      <c r="I5" s="24">
        <v>3628</v>
      </c>
      <c r="J5" s="24">
        <v>8728</v>
      </c>
      <c r="L5" s="42"/>
      <c r="M5" s="42"/>
      <c r="N5" s="42"/>
    </row>
    <row r="6" spans="1:81" s="1" customFormat="1" ht="15" customHeight="1" thickBot="1" x14ac:dyDescent="0.3">
      <c r="A6" s="21" t="s">
        <v>12</v>
      </c>
      <c r="B6" s="21"/>
      <c r="C6" s="22">
        <v>38456</v>
      </c>
      <c r="D6" s="23">
        <v>25073</v>
      </c>
      <c r="E6" s="24">
        <v>22586</v>
      </c>
      <c r="F6" s="24">
        <v>2487</v>
      </c>
      <c r="G6" s="24">
        <v>4987</v>
      </c>
      <c r="H6" s="20">
        <v>10403</v>
      </c>
      <c r="I6" s="20">
        <v>3686</v>
      </c>
      <c r="J6" s="20">
        <v>8782</v>
      </c>
      <c r="L6" s="43"/>
      <c r="M6" s="44"/>
      <c r="N6" s="43"/>
      <c r="O6" s="36"/>
      <c r="P6" s="39"/>
    </row>
    <row r="7" spans="1:81" s="1" customFormat="1" ht="15" customHeight="1" thickBot="1" x14ac:dyDescent="0.3">
      <c r="A7" s="17" t="s">
        <v>13</v>
      </c>
      <c r="B7" s="17"/>
      <c r="C7" s="18">
        <v>39114</v>
      </c>
      <c r="D7" s="19">
        <v>25246</v>
      </c>
      <c r="E7" s="20">
        <v>22979</v>
      </c>
      <c r="F7" s="20">
        <v>2267</v>
      </c>
      <c r="G7" s="20">
        <v>5077</v>
      </c>
      <c r="H7" s="10">
        <v>10726</v>
      </c>
      <c r="I7" s="10">
        <v>3823</v>
      </c>
      <c r="J7" s="10">
        <v>9128</v>
      </c>
      <c r="L7" s="45"/>
      <c r="M7" s="45"/>
      <c r="N7" s="45"/>
    </row>
    <row r="8" spans="1:81" s="1" customFormat="1" ht="15" customHeight="1" thickBot="1" x14ac:dyDescent="0.3">
      <c r="A8" s="8">
        <v>1992</v>
      </c>
      <c r="B8" s="8"/>
      <c r="C8" s="9">
        <v>39831</v>
      </c>
      <c r="D8" s="9">
        <f t="shared" ref="D8" si="2">AVERAGE(D9:D12)</f>
        <v>26289.5</v>
      </c>
      <c r="E8" s="9">
        <f t="shared" ref="E8" si="3">AVERAGE(E9:E12)</f>
        <v>23695.75</v>
      </c>
      <c r="F8" s="9">
        <f t="shared" ref="F8" si="4">AVERAGE(F9:F12)</f>
        <v>2593.75</v>
      </c>
      <c r="G8" s="9">
        <v>4866</v>
      </c>
      <c r="H8" s="16">
        <v>10197</v>
      </c>
      <c r="I8" s="16">
        <v>3778</v>
      </c>
      <c r="J8" s="16">
        <v>8944</v>
      </c>
      <c r="L8" s="45"/>
      <c r="M8" s="45"/>
      <c r="N8" s="45"/>
    </row>
    <row r="9" spans="1:81" s="1" customFormat="1" ht="15" customHeight="1" x14ac:dyDescent="0.25">
      <c r="A9" s="13" t="s">
        <v>10</v>
      </c>
      <c r="B9" s="13"/>
      <c r="C9" s="14">
        <v>39399</v>
      </c>
      <c r="D9" s="15">
        <v>25345</v>
      </c>
      <c r="E9" s="16">
        <v>23032</v>
      </c>
      <c r="F9" s="16">
        <v>2313</v>
      </c>
      <c r="G9" s="16">
        <v>4636</v>
      </c>
      <c r="H9" s="24">
        <v>10873</v>
      </c>
      <c r="I9" s="24">
        <v>3879</v>
      </c>
      <c r="J9" s="24">
        <v>9169</v>
      </c>
      <c r="L9" s="45"/>
      <c r="M9" s="45"/>
      <c r="N9" s="45"/>
      <c r="O9" s="3"/>
      <c r="P9" s="3"/>
      <c r="Q9" s="3"/>
    </row>
    <row r="10" spans="1:81" s="1" customFormat="1" ht="15" customHeight="1" x14ac:dyDescent="0.25">
      <c r="A10" s="21" t="s">
        <v>11</v>
      </c>
      <c r="B10" s="21"/>
      <c r="C10" s="22">
        <v>39658</v>
      </c>
      <c r="D10" s="23">
        <v>27511</v>
      </c>
      <c r="E10" s="24">
        <v>23936</v>
      </c>
      <c r="F10" s="24">
        <v>3575</v>
      </c>
      <c r="G10" s="24">
        <v>5134</v>
      </c>
      <c r="H10" s="24">
        <v>10867</v>
      </c>
      <c r="I10" s="24">
        <v>3820</v>
      </c>
      <c r="J10" s="24">
        <v>9189</v>
      </c>
      <c r="L10" s="45"/>
      <c r="M10" s="45"/>
      <c r="N10" s="45"/>
      <c r="O10" s="3"/>
      <c r="P10" s="3"/>
      <c r="Q10" s="3"/>
    </row>
    <row r="11" spans="1:81" s="1" customFormat="1" ht="15" customHeight="1" thickBot="1" x14ac:dyDescent="0.3">
      <c r="A11" s="21" t="s">
        <v>12</v>
      </c>
      <c r="B11" s="21"/>
      <c r="C11" s="22">
        <v>39974</v>
      </c>
      <c r="D11" s="23">
        <v>26122</v>
      </c>
      <c r="E11" s="24">
        <v>23898</v>
      </c>
      <c r="F11" s="24">
        <v>2224</v>
      </c>
      <c r="G11" s="24">
        <v>4948</v>
      </c>
      <c r="H11" s="20">
        <v>10869</v>
      </c>
      <c r="I11" s="20">
        <v>3816</v>
      </c>
      <c r="J11" s="20">
        <v>9210</v>
      </c>
      <c r="L11" s="43"/>
      <c r="M11" s="44"/>
      <c r="N11" s="43"/>
      <c r="O11" s="3"/>
      <c r="P11" s="3"/>
      <c r="Q11" s="3"/>
    </row>
    <row r="12" spans="1:81" s="1" customFormat="1" ht="15" customHeight="1" thickBot="1" x14ac:dyDescent="0.3">
      <c r="A12" s="17" t="s">
        <v>13</v>
      </c>
      <c r="B12" s="17"/>
      <c r="C12" s="18">
        <v>40265</v>
      </c>
      <c r="D12" s="19">
        <v>26180</v>
      </c>
      <c r="E12" s="20">
        <v>23917</v>
      </c>
      <c r="F12" s="20">
        <v>2263</v>
      </c>
      <c r="G12" s="20">
        <v>4748</v>
      </c>
      <c r="H12" s="10">
        <v>11139</v>
      </c>
      <c r="I12" s="10">
        <v>3804</v>
      </c>
      <c r="J12" s="10">
        <v>9426</v>
      </c>
      <c r="L12" s="45"/>
      <c r="M12" s="45"/>
      <c r="N12" s="45"/>
      <c r="O12" s="3"/>
      <c r="P12" s="3"/>
      <c r="Q12" s="3"/>
    </row>
    <row r="13" spans="1:81" s="1" customFormat="1" ht="15" customHeight="1" thickBot="1" x14ac:dyDescent="0.3">
      <c r="A13" s="8">
        <v>1993</v>
      </c>
      <c r="B13" s="8"/>
      <c r="C13" s="9">
        <v>41004</v>
      </c>
      <c r="D13" s="9">
        <v>26879</v>
      </c>
      <c r="E13" s="10">
        <v>24382</v>
      </c>
      <c r="F13" s="10">
        <v>2497</v>
      </c>
      <c r="G13" s="10">
        <v>5282</v>
      </c>
      <c r="H13" s="16">
        <v>10919</v>
      </c>
      <c r="I13" s="16">
        <v>3783</v>
      </c>
      <c r="J13" s="16">
        <v>9252</v>
      </c>
      <c r="L13" s="45"/>
      <c r="M13" s="45"/>
      <c r="N13" s="45"/>
      <c r="O13" s="3"/>
      <c r="P13" s="3"/>
      <c r="Q13" s="3"/>
    </row>
    <row r="14" spans="1:81" s="1" customFormat="1" ht="15" customHeight="1" x14ac:dyDescent="0.25">
      <c r="A14" s="13" t="s">
        <v>10</v>
      </c>
      <c r="B14" s="13"/>
      <c r="C14" s="14">
        <v>40559</v>
      </c>
      <c r="D14" s="15">
        <v>26149</v>
      </c>
      <c r="E14" s="16">
        <v>23972</v>
      </c>
      <c r="F14" s="16">
        <v>2177</v>
      </c>
      <c r="G14" s="16">
        <v>5000</v>
      </c>
      <c r="H14" s="24">
        <v>11224</v>
      </c>
      <c r="I14" s="24">
        <v>3869</v>
      </c>
      <c r="J14" s="24">
        <v>9508</v>
      </c>
      <c r="L14" s="45"/>
      <c r="M14" s="45"/>
      <c r="N14" s="45"/>
      <c r="O14" s="3"/>
      <c r="P14" s="3"/>
      <c r="Q14" s="3"/>
    </row>
    <row r="15" spans="1:81" s="1" customFormat="1" ht="15" customHeight="1" x14ac:dyDescent="0.25">
      <c r="A15" s="21" t="s">
        <v>11</v>
      </c>
      <c r="B15" s="21"/>
      <c r="C15" s="22">
        <v>40854</v>
      </c>
      <c r="D15" s="23">
        <v>27240</v>
      </c>
      <c r="E15" s="24">
        <v>24610</v>
      </c>
      <c r="F15" s="24">
        <v>3130</v>
      </c>
      <c r="G15" s="24">
        <v>5479</v>
      </c>
      <c r="H15" s="24">
        <v>11219</v>
      </c>
      <c r="I15" s="24">
        <v>3771</v>
      </c>
      <c r="J15" s="24">
        <v>9501</v>
      </c>
      <c r="L15" s="45"/>
      <c r="M15" s="45"/>
      <c r="N15" s="45"/>
    </row>
    <row r="16" spans="1:81" s="1" customFormat="1" ht="15" customHeight="1" thickBot="1" x14ac:dyDescent="0.3">
      <c r="A16" s="21" t="s">
        <v>12</v>
      </c>
      <c r="B16" s="21"/>
      <c r="C16" s="22">
        <v>41152</v>
      </c>
      <c r="D16" s="23">
        <v>26805</v>
      </c>
      <c r="E16" s="24">
        <v>24504</v>
      </c>
      <c r="F16" s="24">
        <v>2301</v>
      </c>
      <c r="G16" s="24">
        <v>5416</v>
      </c>
      <c r="H16" s="20">
        <v>11194</v>
      </c>
      <c r="I16" s="20">
        <v>3793</v>
      </c>
      <c r="J16" s="20">
        <v>9444</v>
      </c>
      <c r="L16" s="43"/>
      <c r="M16" s="44"/>
      <c r="N16" s="43"/>
    </row>
    <row r="17" spans="1:25" s="1" customFormat="1" ht="15" customHeight="1" thickBot="1" x14ac:dyDescent="0.3">
      <c r="A17" s="17" t="s">
        <v>13</v>
      </c>
      <c r="B17" s="17"/>
      <c r="C17" s="18">
        <v>41453</v>
      </c>
      <c r="D17" s="19">
        <v>26822</v>
      </c>
      <c r="E17" s="20">
        <v>24443</v>
      </c>
      <c r="F17" s="20">
        <v>2379</v>
      </c>
      <c r="G17" s="20">
        <v>5232</v>
      </c>
      <c r="H17" s="10">
        <v>11286</v>
      </c>
      <c r="I17" s="10">
        <v>3948</v>
      </c>
      <c r="J17" s="10">
        <v>9788</v>
      </c>
      <c r="L17" s="45"/>
      <c r="M17" s="45"/>
      <c r="N17" s="45"/>
    </row>
    <row r="18" spans="1:25" s="1" customFormat="1" ht="15" customHeight="1" thickBot="1" x14ac:dyDescent="0.3">
      <c r="A18" s="8">
        <v>1994</v>
      </c>
      <c r="B18" s="8"/>
      <c r="C18" s="9">
        <f t="shared" ref="C18" si="5">AVERAGE(C19:C22)</f>
        <v>42212.75</v>
      </c>
      <c r="D18" s="9">
        <f t="shared" ref="D18" si="6">AVERAGE(D19:D22)</f>
        <v>27654</v>
      </c>
      <c r="E18" s="10">
        <v>25032</v>
      </c>
      <c r="F18" s="10">
        <v>2623</v>
      </c>
      <c r="G18" s="10">
        <v>5353</v>
      </c>
      <c r="H18" s="16">
        <v>11153</v>
      </c>
      <c r="I18" s="16">
        <v>3864</v>
      </c>
      <c r="J18" s="16">
        <v>9648</v>
      </c>
      <c r="L18" s="45"/>
      <c r="M18" s="45"/>
      <c r="N18" s="45"/>
    </row>
    <row r="19" spans="1:25" s="1" customFormat="1" ht="15" customHeight="1" x14ac:dyDescent="0.25">
      <c r="A19" s="13" t="s">
        <v>10</v>
      </c>
      <c r="B19" s="13"/>
      <c r="C19" s="14">
        <v>41755</v>
      </c>
      <c r="D19" s="15">
        <v>26997</v>
      </c>
      <c r="E19" s="16">
        <v>24637</v>
      </c>
      <c r="F19" s="16">
        <v>2324</v>
      </c>
      <c r="G19" s="16">
        <v>5724</v>
      </c>
      <c r="H19" s="24">
        <v>11790</v>
      </c>
      <c r="I19" s="24">
        <v>4036</v>
      </c>
      <c r="J19" s="24">
        <v>9729</v>
      </c>
      <c r="L19" s="45"/>
      <c r="M19" s="45"/>
      <c r="N19" s="45"/>
    </row>
    <row r="20" spans="1:25" s="1" customFormat="1" ht="15" customHeight="1" x14ac:dyDescent="0.25">
      <c r="A20" s="21" t="s">
        <v>11</v>
      </c>
      <c r="B20" s="21"/>
      <c r="C20" s="22">
        <v>42059</v>
      </c>
      <c r="D20" s="23">
        <v>28738</v>
      </c>
      <c r="E20" s="24">
        <v>25562</v>
      </c>
      <c r="F20" s="24">
        <v>3176</v>
      </c>
      <c r="G20" s="24">
        <v>5355</v>
      </c>
      <c r="H20" s="24">
        <v>10951</v>
      </c>
      <c r="I20" s="24">
        <v>3923</v>
      </c>
      <c r="J20" s="24">
        <v>9837</v>
      </c>
      <c r="L20" s="45"/>
      <c r="M20" s="45"/>
      <c r="N20" s="45"/>
    </row>
    <row r="21" spans="1:25" s="1" customFormat="1" ht="15" customHeight="1" thickBot="1" x14ac:dyDescent="0.3">
      <c r="A21" s="21" t="s">
        <v>12</v>
      </c>
      <c r="B21" s="21"/>
      <c r="C21" s="22">
        <v>42367</v>
      </c>
      <c r="D21" s="23">
        <v>27398</v>
      </c>
      <c r="E21" s="24">
        <v>24725</v>
      </c>
      <c r="F21" s="24">
        <v>2673</v>
      </c>
      <c r="G21" s="24">
        <v>5079</v>
      </c>
      <c r="H21" s="20">
        <v>11249</v>
      </c>
      <c r="I21" s="20">
        <v>3970</v>
      </c>
      <c r="J21" s="20">
        <v>9939</v>
      </c>
      <c r="L21" s="43"/>
      <c r="M21" s="44"/>
      <c r="N21" s="43"/>
    </row>
    <row r="22" spans="1:25" s="1" customFormat="1" ht="15" customHeight="1" thickBot="1" x14ac:dyDescent="0.3">
      <c r="A22" s="17" t="s">
        <v>13</v>
      </c>
      <c r="B22" s="17"/>
      <c r="C22" s="18">
        <v>42670</v>
      </c>
      <c r="D22" s="19">
        <v>27483</v>
      </c>
      <c r="E22" s="20">
        <v>25166</v>
      </c>
      <c r="F22" s="20">
        <v>2317</v>
      </c>
      <c r="G22" s="20">
        <v>5254</v>
      </c>
      <c r="H22" s="10">
        <v>11147</v>
      </c>
      <c r="I22" s="10">
        <v>4139</v>
      </c>
      <c r="J22" s="10">
        <v>10379</v>
      </c>
      <c r="L22" s="45"/>
      <c r="M22" s="45"/>
      <c r="N22" s="45"/>
    </row>
    <row r="23" spans="1:25" s="1" customFormat="1" ht="15" customHeight="1" thickBot="1" x14ac:dyDescent="0.3">
      <c r="A23" s="8">
        <v>1995</v>
      </c>
      <c r="B23" s="8"/>
      <c r="C23" s="9">
        <f t="shared" ref="C23" si="7">AVERAGE(C24:C27)</f>
        <v>43156.25</v>
      </c>
      <c r="D23" s="9">
        <f t="shared" ref="D23" si="8">AVERAGE(D24:D27)</f>
        <v>28380</v>
      </c>
      <c r="E23" s="10">
        <v>25676</v>
      </c>
      <c r="F23" s="10">
        <v>2704</v>
      </c>
      <c r="G23" s="10">
        <v>5137</v>
      </c>
      <c r="H23" s="16">
        <v>10854</v>
      </c>
      <c r="I23" s="16">
        <v>4115</v>
      </c>
      <c r="J23" s="16">
        <v>10221</v>
      </c>
      <c r="L23" s="45"/>
      <c r="M23" s="45"/>
      <c r="N23" s="45"/>
    </row>
    <row r="24" spans="1:25" s="1" customFormat="1" ht="15" customHeight="1" x14ac:dyDescent="0.25">
      <c r="A24" s="13" t="s">
        <v>10</v>
      </c>
      <c r="B24" s="13"/>
      <c r="C24" s="14">
        <v>42976</v>
      </c>
      <c r="D24" s="15">
        <v>27619</v>
      </c>
      <c r="E24" s="16">
        <v>25194</v>
      </c>
      <c r="F24" s="16">
        <v>2425</v>
      </c>
      <c r="G24" s="16">
        <v>4686</v>
      </c>
      <c r="H24" s="24">
        <v>11043</v>
      </c>
      <c r="I24" s="24">
        <v>4302</v>
      </c>
      <c r="J24" s="24">
        <v>10371</v>
      </c>
      <c r="L24" s="45"/>
      <c r="M24" s="45"/>
      <c r="N24" s="45"/>
    </row>
    <row r="25" spans="1:25" s="1" customFormat="1" ht="15" customHeight="1" x14ac:dyDescent="0.25">
      <c r="A25" s="21" t="s">
        <v>11</v>
      </c>
      <c r="B25" s="21"/>
      <c r="C25" s="22">
        <v>43284</v>
      </c>
      <c r="D25" s="23">
        <v>29259</v>
      </c>
      <c r="E25" s="24">
        <v>25724</v>
      </c>
      <c r="F25" s="24">
        <v>3535</v>
      </c>
      <c r="G25" s="24">
        <v>5225</v>
      </c>
      <c r="H25" s="24">
        <v>11367</v>
      </c>
      <c r="I25" s="24">
        <v>4130</v>
      </c>
      <c r="J25" s="24">
        <v>10580</v>
      </c>
      <c r="L25" s="45"/>
      <c r="M25" s="45"/>
      <c r="N25" s="45"/>
    </row>
    <row r="26" spans="1:25" s="1" customFormat="1" ht="15" customHeight="1" thickBot="1" x14ac:dyDescent="0.3">
      <c r="A26" s="21" t="s">
        <v>12</v>
      </c>
      <c r="B26" s="21"/>
      <c r="C26" s="22">
        <v>43595</v>
      </c>
      <c r="D26" s="23">
        <v>28602</v>
      </c>
      <c r="E26" s="24">
        <v>26090</v>
      </c>
      <c r="F26" s="24">
        <v>2512</v>
      </c>
      <c r="G26" s="24">
        <v>5554</v>
      </c>
      <c r="H26" s="20">
        <v>11323</v>
      </c>
      <c r="I26" s="20">
        <v>4008</v>
      </c>
      <c r="J26" s="20">
        <v>10344</v>
      </c>
      <c r="L26" s="43"/>
      <c r="M26" s="44"/>
      <c r="N26" s="43"/>
    </row>
    <row r="27" spans="1:25" s="1" customFormat="1" ht="15" customHeight="1" thickBot="1" x14ac:dyDescent="0.3">
      <c r="A27" s="17" t="s">
        <v>13</v>
      </c>
      <c r="B27" s="17"/>
      <c r="C27" s="18">
        <v>42770</v>
      </c>
      <c r="D27" s="25">
        <v>28040</v>
      </c>
      <c r="E27" s="20">
        <v>25698</v>
      </c>
      <c r="F27" s="20">
        <v>2342</v>
      </c>
      <c r="G27" s="20">
        <v>5083</v>
      </c>
      <c r="H27" s="10">
        <v>11645</v>
      </c>
      <c r="I27" s="10">
        <v>4430</v>
      </c>
      <c r="J27" s="10">
        <v>11108</v>
      </c>
      <c r="L27" s="45"/>
      <c r="M27" s="45"/>
      <c r="N27" s="45"/>
    </row>
    <row r="28" spans="1:25" s="1" customFormat="1" ht="15" customHeight="1" thickBot="1" x14ac:dyDescent="0.3">
      <c r="A28" s="8">
        <v>1996</v>
      </c>
      <c r="B28" s="8"/>
      <c r="C28" s="9">
        <f>AVERAGE(C29:C32)</f>
        <v>44599</v>
      </c>
      <c r="D28" s="9">
        <f t="shared" ref="D28" si="9">AVERAGE(D29:D32)</f>
        <v>29732.75</v>
      </c>
      <c r="E28" s="10">
        <v>27186</v>
      </c>
      <c r="F28" s="10">
        <v>2546</v>
      </c>
      <c r="G28" s="10">
        <v>5719</v>
      </c>
      <c r="H28" s="16">
        <v>11485</v>
      </c>
      <c r="I28" s="16">
        <v>4256</v>
      </c>
      <c r="J28" s="16">
        <v>10781</v>
      </c>
      <c r="L28" s="45"/>
      <c r="M28" s="45"/>
      <c r="N28" s="45"/>
    </row>
    <row r="29" spans="1:25" s="1" customFormat="1" ht="15" customHeight="1" x14ac:dyDescent="0.25">
      <c r="A29" s="13" t="s">
        <v>10</v>
      </c>
      <c r="B29" s="13"/>
      <c r="C29" s="26">
        <v>44165</v>
      </c>
      <c r="D29" s="29">
        <v>28924</v>
      </c>
      <c r="E29" s="16">
        <v>26527</v>
      </c>
      <c r="F29" s="16">
        <v>2397</v>
      </c>
      <c r="G29" s="16">
        <v>5561</v>
      </c>
      <c r="H29" s="24">
        <v>11975</v>
      </c>
      <c r="I29" s="24">
        <v>4299</v>
      </c>
      <c r="J29" s="24">
        <v>11080</v>
      </c>
      <c r="L29" s="45"/>
      <c r="M29" s="45"/>
      <c r="N29" s="45"/>
    </row>
    <row r="30" spans="1:25" s="1" customFormat="1" ht="15" customHeight="1" x14ac:dyDescent="0.25">
      <c r="A30" s="21" t="s">
        <v>11</v>
      </c>
      <c r="B30" s="21"/>
      <c r="C30" s="28">
        <v>44453</v>
      </c>
      <c r="D30" s="31">
        <v>30713</v>
      </c>
      <c r="E30" s="24">
        <v>27358</v>
      </c>
      <c r="F30" s="24">
        <v>3355</v>
      </c>
      <c r="G30" s="24">
        <v>6086</v>
      </c>
      <c r="H30" s="24">
        <v>11668</v>
      </c>
      <c r="I30" s="24">
        <v>4598</v>
      </c>
      <c r="J30" s="24">
        <v>11151</v>
      </c>
      <c r="L30" s="45"/>
      <c r="M30" s="45"/>
      <c r="N30" s="45"/>
    </row>
    <row r="31" spans="1:25" ht="15.75" thickBot="1" x14ac:dyDescent="0.3">
      <c r="A31" s="21" t="s">
        <v>12</v>
      </c>
      <c r="B31" s="21"/>
      <c r="C31" s="28">
        <v>44744</v>
      </c>
      <c r="D31" s="31">
        <v>29657</v>
      </c>
      <c r="E31" s="24">
        <v>27419</v>
      </c>
      <c r="F31" s="24">
        <v>2238</v>
      </c>
      <c r="G31" s="24">
        <v>5904</v>
      </c>
      <c r="H31" s="20">
        <v>11451</v>
      </c>
      <c r="I31" s="20">
        <v>4567</v>
      </c>
      <c r="J31" s="20">
        <v>11419</v>
      </c>
      <c r="K31" s="3"/>
      <c r="L31" s="43"/>
      <c r="M31" s="44"/>
      <c r="N31" s="4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thickBot="1" x14ac:dyDescent="0.3">
      <c r="A32" s="17" t="s">
        <v>13</v>
      </c>
      <c r="B32" s="17"/>
      <c r="C32" s="27">
        <v>45034</v>
      </c>
      <c r="D32" s="30">
        <v>29637</v>
      </c>
      <c r="E32" s="20">
        <v>27442</v>
      </c>
      <c r="F32" s="20">
        <v>2195</v>
      </c>
      <c r="G32" s="20">
        <v>5326</v>
      </c>
      <c r="H32" s="10">
        <v>11314</v>
      </c>
      <c r="I32" s="10">
        <v>4631</v>
      </c>
      <c r="J32" s="10">
        <v>11766</v>
      </c>
      <c r="K32" s="3"/>
      <c r="L32" s="45"/>
      <c r="M32" s="45"/>
      <c r="N32" s="4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thickBot="1" x14ac:dyDescent="0.3">
      <c r="A33" s="8">
        <v>1997</v>
      </c>
      <c r="B33" s="8"/>
      <c r="C33" s="9">
        <f>AVERAGE(C34:C37)</f>
        <v>45770</v>
      </c>
      <c r="D33" s="9">
        <v>30354</v>
      </c>
      <c r="E33" s="10">
        <v>27715</v>
      </c>
      <c r="F33" s="10">
        <v>2640</v>
      </c>
      <c r="G33" s="10">
        <v>6121</v>
      </c>
      <c r="H33" s="16">
        <v>11407</v>
      </c>
      <c r="I33" s="16">
        <v>4466</v>
      </c>
      <c r="J33" s="16">
        <v>11455</v>
      </c>
      <c r="K33" s="3"/>
      <c r="L33" s="45"/>
      <c r="M33" s="45"/>
      <c r="N33" s="4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13" t="s">
        <v>10</v>
      </c>
      <c r="B34" s="13"/>
      <c r="C34" s="26">
        <v>45327</v>
      </c>
      <c r="D34" s="29">
        <v>29631</v>
      </c>
      <c r="E34" s="16">
        <v>27335</v>
      </c>
      <c r="F34" s="16">
        <v>2296</v>
      </c>
      <c r="G34" s="16">
        <v>5755</v>
      </c>
      <c r="H34" s="24">
        <v>11601</v>
      </c>
      <c r="I34" s="24">
        <v>4741</v>
      </c>
      <c r="J34" s="24">
        <v>11756</v>
      </c>
      <c r="K34" s="3"/>
      <c r="L34" s="45"/>
      <c r="M34" s="45"/>
      <c r="N34" s="4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21" t="s">
        <v>11</v>
      </c>
      <c r="B35" s="21"/>
      <c r="C35" s="28">
        <v>45621</v>
      </c>
      <c r="D35" s="31">
        <v>31368</v>
      </c>
      <c r="E35" s="24">
        <v>28105</v>
      </c>
      <c r="F35" s="24">
        <v>3263</v>
      </c>
      <c r="G35" s="24">
        <v>6577</v>
      </c>
      <c r="H35" s="24">
        <v>10987</v>
      </c>
      <c r="I35" s="24">
        <v>4656</v>
      </c>
      <c r="J35" s="24">
        <v>11883</v>
      </c>
      <c r="K35" s="3"/>
      <c r="L35" s="45"/>
      <c r="M35" s="45"/>
      <c r="N35" s="4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thickBot="1" x14ac:dyDescent="0.3">
      <c r="A36" s="21" t="s">
        <v>12</v>
      </c>
      <c r="B36" s="21"/>
      <c r="C36" s="28">
        <v>45918</v>
      </c>
      <c r="D36" s="31">
        <v>30154</v>
      </c>
      <c r="E36" s="24">
        <v>27531</v>
      </c>
      <c r="F36" s="24">
        <v>2623</v>
      </c>
      <c r="G36" s="24">
        <v>6348</v>
      </c>
      <c r="H36" s="20">
        <v>11260</v>
      </c>
      <c r="I36" s="20">
        <v>4659</v>
      </c>
      <c r="J36" s="20">
        <v>11969</v>
      </c>
      <c r="K36" s="3"/>
      <c r="L36" s="43"/>
      <c r="M36" s="44"/>
      <c r="N36" s="4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thickBot="1" x14ac:dyDescent="0.3">
      <c r="A37" s="17" t="s">
        <v>13</v>
      </c>
      <c r="B37" s="17"/>
      <c r="C37" s="27">
        <v>46214</v>
      </c>
      <c r="D37" s="30">
        <v>30265</v>
      </c>
      <c r="E37" s="20">
        <v>27888</v>
      </c>
      <c r="F37" s="20">
        <v>2377</v>
      </c>
      <c r="G37" s="20">
        <v>5805</v>
      </c>
      <c r="H37" s="10">
        <v>10933</v>
      </c>
      <c r="I37" s="10">
        <v>4583</v>
      </c>
      <c r="J37" s="10">
        <v>12389</v>
      </c>
      <c r="K37" s="3"/>
      <c r="L37" s="45"/>
      <c r="M37" s="45"/>
      <c r="N37" s="4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s="1" customFormat="1" ht="15.75" thickBot="1" x14ac:dyDescent="0.3">
      <c r="A38" s="8">
        <v>1998</v>
      </c>
      <c r="B38" s="8"/>
      <c r="C38" s="9">
        <f>AVERAGE(C39:C42)</f>
        <v>46963.25</v>
      </c>
      <c r="D38" s="9">
        <f t="shared" ref="D38" si="10">AVERAGE(D39:D42)</f>
        <v>31055</v>
      </c>
      <c r="E38" s="10">
        <v>27911</v>
      </c>
      <c r="F38" s="10">
        <v>3144</v>
      </c>
      <c r="G38" s="10">
        <v>6081</v>
      </c>
      <c r="H38" s="16">
        <v>11020</v>
      </c>
      <c r="I38" s="16">
        <v>4568</v>
      </c>
      <c r="J38" s="16">
        <v>12099</v>
      </c>
      <c r="K38" s="3"/>
      <c r="L38" s="45"/>
      <c r="M38" s="45"/>
      <c r="N38" s="4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13" t="s">
        <v>10</v>
      </c>
      <c r="B39" s="13"/>
      <c r="C39" s="26">
        <v>46512</v>
      </c>
      <c r="D39" s="29">
        <v>30236</v>
      </c>
      <c r="E39" s="16">
        <v>27691</v>
      </c>
      <c r="F39" s="16">
        <v>2545</v>
      </c>
      <c r="G39" s="16">
        <v>5984</v>
      </c>
      <c r="H39" s="24">
        <v>10434</v>
      </c>
      <c r="I39" s="24">
        <v>4803</v>
      </c>
      <c r="J39" s="24">
        <v>12590</v>
      </c>
      <c r="K39" s="3"/>
      <c r="L39" s="45"/>
      <c r="M39" s="45"/>
      <c r="N39" s="4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21" t="s">
        <v>11</v>
      </c>
      <c r="B40" s="21"/>
      <c r="C40" s="28">
        <v>46812</v>
      </c>
      <c r="D40" s="31">
        <v>32113</v>
      </c>
      <c r="E40" s="24">
        <v>27837</v>
      </c>
      <c r="F40" s="24">
        <v>4278</v>
      </c>
      <c r="G40" s="24">
        <v>5837</v>
      </c>
      <c r="H40" s="24">
        <v>11006</v>
      </c>
      <c r="I40" s="24">
        <v>4520</v>
      </c>
      <c r="J40" s="24">
        <v>12327</v>
      </c>
      <c r="K40" s="3"/>
      <c r="L40" s="45"/>
      <c r="M40" s="45"/>
      <c r="N40" s="4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thickBot="1" x14ac:dyDescent="0.3">
      <c r="A41" s="21" t="s">
        <v>12</v>
      </c>
      <c r="B41" s="21"/>
      <c r="C41" s="28">
        <v>47114</v>
      </c>
      <c r="D41" s="31">
        <v>30593</v>
      </c>
      <c r="E41" s="24">
        <v>27856</v>
      </c>
      <c r="F41" s="24">
        <v>2737</v>
      </c>
      <c r="G41" s="24">
        <v>5803</v>
      </c>
      <c r="H41" s="20">
        <v>11272</v>
      </c>
      <c r="I41" s="20">
        <v>4442</v>
      </c>
      <c r="J41" s="20">
        <v>12539</v>
      </c>
      <c r="K41" s="3"/>
      <c r="L41" s="43"/>
      <c r="M41" s="44"/>
      <c r="N41" s="4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thickBot="1" x14ac:dyDescent="0.3">
      <c r="A42" s="17" t="s">
        <v>13</v>
      </c>
      <c r="B42" s="17"/>
      <c r="C42" s="27">
        <v>47415</v>
      </c>
      <c r="D42" s="30">
        <v>31278</v>
      </c>
      <c r="E42" s="20">
        <v>28262</v>
      </c>
      <c r="F42" s="20">
        <v>3016</v>
      </c>
      <c r="G42" s="20">
        <v>6701</v>
      </c>
      <c r="H42" s="10">
        <v>10774</v>
      </c>
      <c r="I42" s="10">
        <v>4515</v>
      </c>
      <c r="J42" s="10">
        <v>12446</v>
      </c>
      <c r="K42" s="3"/>
      <c r="L42" s="45"/>
      <c r="M42" s="45"/>
      <c r="N42" s="4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thickBot="1" x14ac:dyDescent="0.3">
      <c r="A43" s="8">
        <v>1999</v>
      </c>
      <c r="B43" s="8"/>
      <c r="C43" s="9">
        <f>AVERAGE(C44:C47)</f>
        <v>46320.75</v>
      </c>
      <c r="D43" s="9">
        <v>30759</v>
      </c>
      <c r="E43" s="10">
        <v>27742</v>
      </c>
      <c r="F43" s="10">
        <v>3017</v>
      </c>
      <c r="G43" s="10">
        <v>6127</v>
      </c>
      <c r="H43" s="16">
        <v>10747</v>
      </c>
      <c r="I43" s="16">
        <v>4425</v>
      </c>
      <c r="J43" s="16">
        <v>12244</v>
      </c>
      <c r="K43" s="3"/>
      <c r="L43" s="45"/>
      <c r="M43" s="45"/>
      <c r="N43" s="4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s="1" customFormat="1" x14ac:dyDescent="0.25">
      <c r="A44" s="13" t="s">
        <v>10</v>
      </c>
      <c r="B44" s="13"/>
      <c r="C44" s="26">
        <v>45852</v>
      </c>
      <c r="D44" s="29">
        <v>29888</v>
      </c>
      <c r="E44" s="16">
        <v>27147</v>
      </c>
      <c r="F44" s="16">
        <v>2741</v>
      </c>
      <c r="G44" s="16">
        <v>5945</v>
      </c>
      <c r="H44" s="24">
        <v>11204</v>
      </c>
      <c r="I44" s="24">
        <v>4616</v>
      </c>
      <c r="J44" s="24">
        <v>12386</v>
      </c>
      <c r="K44" s="3"/>
      <c r="L44" s="45"/>
      <c r="M44" s="45"/>
      <c r="N44" s="4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21" t="s">
        <v>11</v>
      </c>
      <c r="B45" s="21"/>
      <c r="C45" s="28">
        <v>46174</v>
      </c>
      <c r="D45" s="31">
        <v>32013</v>
      </c>
      <c r="E45" s="24">
        <v>28217</v>
      </c>
      <c r="F45" s="24">
        <v>3796</v>
      </c>
      <c r="G45" s="24">
        <v>6347</v>
      </c>
      <c r="H45" s="24">
        <v>10916</v>
      </c>
      <c r="I45" s="24">
        <v>4517</v>
      </c>
      <c r="J45" s="24">
        <v>12403</v>
      </c>
      <c r="K45" s="3"/>
      <c r="L45" s="45"/>
      <c r="M45" s="45"/>
      <c r="N45" s="4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thickBot="1" x14ac:dyDescent="0.3">
      <c r="A46" s="21" t="s">
        <v>12</v>
      </c>
      <c r="B46" s="21"/>
      <c r="C46" s="28">
        <v>46508</v>
      </c>
      <c r="D46" s="24">
        <v>30440</v>
      </c>
      <c r="E46" s="24">
        <v>27840</v>
      </c>
      <c r="F46" s="24">
        <v>2600</v>
      </c>
      <c r="G46" s="24">
        <v>6129</v>
      </c>
      <c r="H46" s="20">
        <v>10503</v>
      </c>
      <c r="I46" s="20">
        <v>4501</v>
      </c>
      <c r="J46" s="20">
        <v>12749</v>
      </c>
      <c r="K46" s="3"/>
      <c r="L46" s="43"/>
      <c r="M46" s="44"/>
      <c r="N46" s="4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thickBot="1" x14ac:dyDescent="0.3">
      <c r="A47" s="17" t="s">
        <v>13</v>
      </c>
      <c r="B47" s="17"/>
      <c r="C47" s="27">
        <v>46749</v>
      </c>
      <c r="D47" s="20">
        <v>30639</v>
      </c>
      <c r="E47" s="20">
        <v>27762</v>
      </c>
      <c r="F47" s="20">
        <v>2931</v>
      </c>
      <c r="G47" s="20">
        <v>6088</v>
      </c>
      <c r="H47" s="10">
        <v>10181</v>
      </c>
      <c r="I47" s="10">
        <v>4454</v>
      </c>
      <c r="J47" s="10">
        <v>12811</v>
      </c>
      <c r="K47" s="3"/>
      <c r="L47" s="45"/>
      <c r="M47" s="45"/>
      <c r="N47" s="4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thickBot="1" x14ac:dyDescent="0.3">
      <c r="A48" s="8">
        <v>2000</v>
      </c>
      <c r="B48" s="8"/>
      <c r="C48" s="9">
        <f>AVERAGE(C49:C52)</f>
        <v>47640.25</v>
      </c>
      <c r="D48" s="9">
        <f t="shared" ref="D48" si="11">AVERAGE(D49:D52)</f>
        <v>30911.25</v>
      </c>
      <c r="E48" s="10">
        <v>27452</v>
      </c>
      <c r="F48" s="10">
        <v>3459</v>
      </c>
      <c r="G48" s="10">
        <v>5955</v>
      </c>
      <c r="H48" s="16">
        <v>10622</v>
      </c>
      <c r="I48" s="16">
        <v>4400</v>
      </c>
      <c r="J48" s="16">
        <v>12708</v>
      </c>
      <c r="K48" s="3"/>
      <c r="L48" s="45"/>
      <c r="M48" s="45"/>
      <c r="N48" s="4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s="1" customFormat="1" x14ac:dyDescent="0.25">
      <c r="A49" s="13" t="s">
        <v>10</v>
      </c>
      <c r="B49" s="13"/>
      <c r="C49" s="26">
        <v>47185</v>
      </c>
      <c r="D49" s="16">
        <v>30632</v>
      </c>
      <c r="E49" s="16">
        <v>27733</v>
      </c>
      <c r="F49" s="16">
        <v>2899</v>
      </c>
      <c r="G49" s="16">
        <v>5818</v>
      </c>
      <c r="H49" s="24">
        <v>9845</v>
      </c>
      <c r="I49" s="24">
        <v>4542</v>
      </c>
      <c r="J49" s="24">
        <v>12816</v>
      </c>
      <c r="K49" s="3"/>
      <c r="L49" s="45"/>
      <c r="M49" s="45"/>
      <c r="N49" s="4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21" t="s">
        <v>11</v>
      </c>
      <c r="B50" s="21"/>
      <c r="C50" s="28">
        <v>47500</v>
      </c>
      <c r="D50" s="24">
        <v>31587</v>
      </c>
      <c r="E50" s="24">
        <v>27209</v>
      </c>
      <c r="F50" s="24">
        <v>4378</v>
      </c>
      <c r="G50" s="24">
        <v>6721</v>
      </c>
      <c r="H50" s="24">
        <v>9855</v>
      </c>
      <c r="I50" s="24">
        <v>4430</v>
      </c>
      <c r="J50" s="24">
        <v>12796</v>
      </c>
      <c r="K50" s="3"/>
      <c r="L50" s="45"/>
      <c r="M50" s="45"/>
      <c r="N50" s="4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thickBot="1" x14ac:dyDescent="0.3">
      <c r="A51" s="21" t="s">
        <v>12</v>
      </c>
      <c r="B51" s="21"/>
      <c r="C51" s="28">
        <v>47800</v>
      </c>
      <c r="D51" s="24">
        <v>30518</v>
      </c>
      <c r="E51" s="24">
        <v>27093</v>
      </c>
      <c r="F51" s="24">
        <v>3425</v>
      </c>
      <c r="G51" s="24">
        <v>5752</v>
      </c>
      <c r="H51" s="20">
        <v>10401</v>
      </c>
      <c r="I51" s="20">
        <v>4444</v>
      </c>
      <c r="J51" s="20">
        <v>12925</v>
      </c>
      <c r="K51" s="3"/>
      <c r="L51" s="43"/>
      <c r="M51" s="44"/>
      <c r="N51" s="4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thickBot="1" x14ac:dyDescent="0.3">
      <c r="A52" s="17" t="s">
        <v>13</v>
      </c>
      <c r="B52" s="17"/>
      <c r="C52" s="27">
        <v>48076</v>
      </c>
      <c r="D52" s="20">
        <v>30908</v>
      </c>
      <c r="E52" s="20">
        <v>27775</v>
      </c>
      <c r="F52" s="20">
        <v>3133</v>
      </c>
      <c r="G52" s="20">
        <v>5528</v>
      </c>
      <c r="H52" s="10">
        <v>10850</v>
      </c>
      <c r="I52" s="10">
        <v>4713</v>
      </c>
      <c r="J52" s="10">
        <v>13592</v>
      </c>
      <c r="K52" s="3"/>
      <c r="L52" s="45"/>
      <c r="M52" s="45"/>
      <c r="N52" s="4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thickBot="1" x14ac:dyDescent="0.3">
      <c r="A53" s="8">
        <v>2001</v>
      </c>
      <c r="B53" s="8"/>
      <c r="C53" s="9">
        <f>AVERAGE(C54:C57)</f>
        <v>48929</v>
      </c>
      <c r="D53" s="9">
        <f t="shared" ref="D53" si="12">AVERAGE(D54:D57)</f>
        <v>32808.75</v>
      </c>
      <c r="E53" s="10">
        <v>29156</v>
      </c>
      <c r="F53" s="10">
        <v>3653</v>
      </c>
      <c r="G53" s="10">
        <v>5006</v>
      </c>
      <c r="H53" s="16">
        <v>10252</v>
      </c>
      <c r="I53" s="16">
        <v>4682</v>
      </c>
      <c r="J53" s="16">
        <v>13161</v>
      </c>
      <c r="K53" s="3"/>
      <c r="L53" s="45"/>
      <c r="M53" s="45"/>
      <c r="N53" s="4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s="1" customFormat="1" x14ac:dyDescent="0.25">
      <c r="A54" s="13" t="s">
        <v>10</v>
      </c>
      <c r="B54" s="13"/>
      <c r="C54" s="33">
        <v>48413</v>
      </c>
      <c r="D54" s="16">
        <v>31693</v>
      </c>
      <c r="E54" s="16">
        <v>28096</v>
      </c>
      <c r="F54" s="16">
        <v>3597</v>
      </c>
      <c r="G54" s="16">
        <v>4744</v>
      </c>
      <c r="H54" s="24">
        <v>10915</v>
      </c>
      <c r="I54" s="24">
        <v>4786</v>
      </c>
      <c r="J54" s="24">
        <v>13458</v>
      </c>
      <c r="K54" s="3"/>
      <c r="L54" s="45"/>
      <c r="M54" s="45"/>
      <c r="N54" s="4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5">
      <c r="A55" s="21" t="s">
        <v>11</v>
      </c>
      <c r="B55" s="21"/>
      <c r="C55" s="34">
        <v>48742</v>
      </c>
      <c r="D55" s="24">
        <v>33621</v>
      </c>
      <c r="E55" s="24">
        <v>29160</v>
      </c>
      <c r="F55" s="24">
        <v>4461</v>
      </c>
      <c r="G55" s="24">
        <v>5092</v>
      </c>
      <c r="H55" s="24">
        <v>10980</v>
      </c>
      <c r="I55" s="24">
        <v>4701</v>
      </c>
      <c r="J55" s="24">
        <v>13600</v>
      </c>
      <c r="K55" s="3"/>
      <c r="L55" s="45"/>
      <c r="M55" s="45"/>
      <c r="N55" s="4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thickBot="1" x14ac:dyDescent="0.3">
      <c r="A56" s="21" t="s">
        <v>12</v>
      </c>
      <c r="B56" s="21"/>
      <c r="C56" s="34">
        <v>49137</v>
      </c>
      <c r="D56" s="24">
        <v>32567</v>
      </c>
      <c r="E56" s="24">
        <v>29281</v>
      </c>
      <c r="F56" s="24">
        <v>3286</v>
      </c>
      <c r="G56" s="24">
        <v>5188</v>
      </c>
      <c r="H56" s="20">
        <v>11253</v>
      </c>
      <c r="I56" s="20">
        <v>4682</v>
      </c>
      <c r="J56" s="20">
        <v>14151</v>
      </c>
      <c r="K56" s="3"/>
      <c r="L56" s="43"/>
      <c r="M56" s="44"/>
      <c r="N56" s="4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thickBot="1" x14ac:dyDescent="0.3">
      <c r="A57" s="17" t="s">
        <v>13</v>
      </c>
      <c r="B57" s="17"/>
      <c r="C57" s="32">
        <v>49424</v>
      </c>
      <c r="D57" s="20">
        <v>33354</v>
      </c>
      <c r="E57" s="20">
        <v>30085</v>
      </c>
      <c r="F57" s="20">
        <v>3269</v>
      </c>
      <c r="G57" s="20">
        <v>5000</v>
      </c>
      <c r="H57" s="10">
        <v>11122</v>
      </c>
      <c r="I57" s="10">
        <v>4695</v>
      </c>
      <c r="J57" s="10">
        <v>14246</v>
      </c>
      <c r="K57" s="3"/>
      <c r="L57" s="45"/>
      <c r="M57" s="45"/>
      <c r="N57" s="4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s="1" customFormat="1" ht="15.75" thickBot="1" x14ac:dyDescent="0.3">
      <c r="A58" s="8">
        <v>2002</v>
      </c>
      <c r="B58" s="8"/>
      <c r="C58" s="9">
        <f>AVERAGE(C59:C62)</f>
        <v>50344.25</v>
      </c>
      <c r="D58" s="9">
        <f t="shared" ref="D58" si="13">AVERAGE(D59:D62)</f>
        <v>33935.5</v>
      </c>
      <c r="E58" s="10">
        <v>30062</v>
      </c>
      <c r="F58" s="10">
        <v>3874</v>
      </c>
      <c r="G58" s="10">
        <v>5108</v>
      </c>
      <c r="H58" s="16">
        <v>11006</v>
      </c>
      <c r="I58" s="16">
        <v>4596</v>
      </c>
      <c r="J58" s="16">
        <v>14104</v>
      </c>
      <c r="K58" s="3"/>
      <c r="L58" s="45"/>
      <c r="M58" s="45"/>
      <c r="N58" s="4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13" t="s">
        <v>10</v>
      </c>
      <c r="B59" s="13"/>
      <c r="C59" s="33">
        <v>49839</v>
      </c>
      <c r="D59" s="16">
        <v>33098</v>
      </c>
      <c r="E59" s="16">
        <v>29705</v>
      </c>
      <c r="F59" s="16">
        <v>3393</v>
      </c>
      <c r="G59" s="16">
        <v>4724</v>
      </c>
      <c r="H59" s="24">
        <v>11025</v>
      </c>
      <c r="I59" s="24">
        <v>4820</v>
      </c>
      <c r="J59" s="24">
        <v>14341</v>
      </c>
      <c r="K59" s="3"/>
      <c r="L59" s="45"/>
      <c r="M59" s="45"/>
      <c r="N59" s="4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s="1" customFormat="1" x14ac:dyDescent="0.25">
      <c r="A60" s="21" t="s">
        <v>11</v>
      </c>
      <c r="B60" s="21"/>
      <c r="C60" s="34">
        <v>50167</v>
      </c>
      <c r="D60" s="24">
        <v>35052</v>
      </c>
      <c r="E60" s="24">
        <v>30186</v>
      </c>
      <c r="F60" s="24">
        <v>4866</v>
      </c>
      <c r="G60" s="24">
        <v>5922</v>
      </c>
      <c r="H60" s="24">
        <v>11144</v>
      </c>
      <c r="I60" s="24">
        <v>4694</v>
      </c>
      <c r="J60" s="24">
        <v>14266</v>
      </c>
      <c r="K60" s="3"/>
      <c r="L60" s="45"/>
      <c r="M60" s="45"/>
      <c r="N60" s="4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thickBot="1" x14ac:dyDescent="0.3">
      <c r="A61" s="21" t="s">
        <v>12</v>
      </c>
      <c r="B61" s="21"/>
      <c r="C61" s="34">
        <v>50530</v>
      </c>
      <c r="D61" s="24">
        <v>33918</v>
      </c>
      <c r="E61" s="24">
        <v>30104</v>
      </c>
      <c r="F61" s="24">
        <v>3814</v>
      </c>
      <c r="G61" s="24">
        <v>5161</v>
      </c>
      <c r="H61" s="20">
        <v>11311</v>
      </c>
      <c r="I61" s="20">
        <v>4669</v>
      </c>
      <c r="J61" s="20">
        <v>14271</v>
      </c>
      <c r="K61" s="3"/>
      <c r="L61" s="43"/>
      <c r="M61" s="44"/>
      <c r="N61" s="4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thickBot="1" x14ac:dyDescent="0.3">
      <c r="A62" s="17" t="s">
        <v>13</v>
      </c>
      <c r="B62" s="17"/>
      <c r="C62" s="32">
        <v>50841</v>
      </c>
      <c r="D62" s="20">
        <v>33674</v>
      </c>
      <c r="E62" s="20">
        <v>30251</v>
      </c>
      <c r="F62" s="20">
        <v>3423</v>
      </c>
      <c r="G62" s="20">
        <v>4627</v>
      </c>
      <c r="H62" s="10">
        <v>11219</v>
      </c>
      <c r="I62" s="10">
        <v>4840</v>
      </c>
      <c r="J62" s="10">
        <v>14577</v>
      </c>
      <c r="K62" s="3"/>
      <c r="L62" s="45"/>
      <c r="M62" s="45"/>
      <c r="N62" s="4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thickBot="1" x14ac:dyDescent="0.3">
      <c r="A63" s="8">
        <v>2003</v>
      </c>
      <c r="B63" s="8"/>
      <c r="C63" s="9">
        <f>AVERAGE(C64:C67)</f>
        <v>51792.75</v>
      </c>
      <c r="D63" s="9">
        <f t="shared" ref="D63" si="14">AVERAGE(D64:D67)</f>
        <v>34570.75</v>
      </c>
      <c r="E63" s="10">
        <v>30635</v>
      </c>
      <c r="F63" s="10">
        <v>3936</v>
      </c>
      <c r="G63" s="10">
        <v>5221</v>
      </c>
      <c r="H63" s="16">
        <v>11150</v>
      </c>
      <c r="I63" s="16">
        <v>4582</v>
      </c>
      <c r="J63" s="16">
        <v>14388</v>
      </c>
      <c r="K63" s="3"/>
      <c r="L63" s="45"/>
      <c r="M63" s="45"/>
      <c r="N63" s="4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s="1" customFormat="1" x14ac:dyDescent="0.25">
      <c r="A64" s="13" t="s">
        <v>10</v>
      </c>
      <c r="B64" s="13"/>
      <c r="C64" s="33">
        <v>51280</v>
      </c>
      <c r="D64" s="16">
        <v>33678</v>
      </c>
      <c r="E64" s="16">
        <v>30119</v>
      </c>
      <c r="F64" s="16">
        <v>3559</v>
      </c>
      <c r="G64" s="16">
        <v>4849</v>
      </c>
      <c r="H64" s="24">
        <v>11155</v>
      </c>
      <c r="I64" s="24">
        <v>4860</v>
      </c>
      <c r="J64" s="24">
        <v>14405</v>
      </c>
      <c r="K64" s="3"/>
      <c r="L64" s="45"/>
      <c r="M64" s="45"/>
      <c r="N64" s="4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21" t="s">
        <v>11</v>
      </c>
      <c r="B65" s="21"/>
      <c r="C65" s="34">
        <v>51596</v>
      </c>
      <c r="D65" s="24">
        <v>34635</v>
      </c>
      <c r="E65" s="24">
        <v>30418</v>
      </c>
      <c r="F65" s="24">
        <v>4217</v>
      </c>
      <c r="G65" s="24">
        <v>4733</v>
      </c>
      <c r="H65" s="24">
        <v>10831</v>
      </c>
      <c r="I65" s="24">
        <v>4970</v>
      </c>
      <c r="J65" s="24">
        <v>14648</v>
      </c>
      <c r="K65" s="3"/>
      <c r="L65" s="45"/>
      <c r="M65" s="45"/>
      <c r="N65" s="4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thickBot="1" x14ac:dyDescent="0.3">
      <c r="A66" s="21" t="s">
        <v>12</v>
      </c>
      <c r="B66" s="21"/>
      <c r="C66" s="34">
        <v>51990</v>
      </c>
      <c r="D66" s="24">
        <v>34850</v>
      </c>
      <c r="E66" s="24">
        <v>30451</v>
      </c>
      <c r="F66" s="24">
        <v>4399</v>
      </c>
      <c r="G66" s="24">
        <v>6314</v>
      </c>
      <c r="H66" s="20">
        <v>11741</v>
      </c>
      <c r="I66" s="20">
        <v>4948</v>
      </c>
      <c r="J66" s="20">
        <v>14865</v>
      </c>
      <c r="K66" s="3"/>
      <c r="L66" s="43"/>
      <c r="M66" s="44"/>
      <c r="N66" s="4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thickBot="1" x14ac:dyDescent="0.3">
      <c r="A67" s="17" t="s">
        <v>13</v>
      </c>
      <c r="B67" s="17"/>
      <c r="C67" s="32">
        <v>52305</v>
      </c>
      <c r="D67" s="20">
        <v>35120</v>
      </c>
      <c r="E67" s="20">
        <v>31553</v>
      </c>
      <c r="F67" s="20">
        <v>3567</v>
      </c>
      <c r="G67" s="20">
        <v>4989</v>
      </c>
      <c r="H67" s="10">
        <v>11381</v>
      </c>
      <c r="I67" s="10">
        <v>4998</v>
      </c>
      <c r="J67" s="10">
        <v>15235</v>
      </c>
      <c r="K67" s="3"/>
      <c r="L67" s="45"/>
      <c r="M67" s="45"/>
      <c r="N67" s="4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thickBot="1" x14ac:dyDescent="0.3">
      <c r="A68" s="8">
        <v>2004</v>
      </c>
      <c r="B68" s="8"/>
      <c r="C68" s="9">
        <f>AVERAGE(C69:C72)</f>
        <v>53143.75</v>
      </c>
      <c r="D68" s="9">
        <f t="shared" ref="D68" si="15">AVERAGE(D69:D72)</f>
        <v>35862.25</v>
      </c>
      <c r="E68" s="10">
        <v>31613</v>
      </c>
      <c r="F68" s="10">
        <v>4249</v>
      </c>
      <c r="G68" s="10">
        <v>5575</v>
      </c>
      <c r="H68" s="16">
        <v>11174</v>
      </c>
      <c r="I68" s="16">
        <v>5050</v>
      </c>
      <c r="J68" s="16">
        <v>15322</v>
      </c>
      <c r="K68" s="3"/>
      <c r="L68" s="45"/>
      <c r="M68" s="45"/>
      <c r="N68" s="4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13" t="s">
        <v>10</v>
      </c>
      <c r="B69" s="13"/>
      <c r="C69" s="33">
        <v>52675</v>
      </c>
      <c r="D69" s="16">
        <v>35447</v>
      </c>
      <c r="E69" s="16">
        <v>31547</v>
      </c>
      <c r="F69" s="16">
        <v>3900</v>
      </c>
      <c r="G69" s="16">
        <v>5522</v>
      </c>
      <c r="H69" s="24">
        <v>11113</v>
      </c>
      <c r="I69" s="24">
        <v>5130</v>
      </c>
      <c r="J69" s="24">
        <v>15290</v>
      </c>
      <c r="K69" s="3"/>
      <c r="L69" s="45"/>
      <c r="M69" s="45"/>
      <c r="N69" s="4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21" t="s">
        <v>11</v>
      </c>
      <c r="B70" s="21"/>
      <c r="C70" s="34">
        <v>52970</v>
      </c>
      <c r="D70" s="24">
        <v>36535</v>
      </c>
      <c r="E70" s="24">
        <v>31533</v>
      </c>
      <c r="F70" s="24">
        <v>5002</v>
      </c>
      <c r="G70" s="24">
        <v>5839</v>
      </c>
      <c r="H70" s="24">
        <v>11450</v>
      </c>
      <c r="I70" s="24">
        <v>4933</v>
      </c>
      <c r="J70" s="24">
        <v>15250</v>
      </c>
      <c r="K70" s="3"/>
      <c r="L70" s="45"/>
      <c r="M70" s="45"/>
      <c r="N70" s="4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thickBot="1" x14ac:dyDescent="0.3">
      <c r="A71" s="21" t="s">
        <v>12</v>
      </c>
      <c r="B71" s="21"/>
      <c r="C71" s="34">
        <v>53361</v>
      </c>
      <c r="D71" s="24">
        <v>35838</v>
      </c>
      <c r="E71" s="24">
        <v>31632</v>
      </c>
      <c r="F71" s="24">
        <v>4206</v>
      </c>
      <c r="G71" s="24">
        <v>5573</v>
      </c>
      <c r="H71" s="20">
        <v>11785</v>
      </c>
      <c r="I71" s="20">
        <v>4880</v>
      </c>
      <c r="J71" s="20">
        <v>15076</v>
      </c>
      <c r="K71" s="3"/>
      <c r="L71" s="43"/>
      <c r="M71" s="44"/>
      <c r="N71" s="4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thickBot="1" x14ac:dyDescent="0.3">
      <c r="A72" s="17" t="s">
        <v>13</v>
      </c>
      <c r="B72" s="17"/>
      <c r="C72" s="32">
        <v>53569</v>
      </c>
      <c r="D72" s="20">
        <v>35629</v>
      </c>
      <c r="E72" s="20">
        <v>31741</v>
      </c>
      <c r="F72" s="20">
        <v>3888</v>
      </c>
      <c r="G72" s="20">
        <v>5364</v>
      </c>
      <c r="H72" s="10">
        <v>11628</v>
      </c>
      <c r="I72" s="10">
        <v>5024</v>
      </c>
      <c r="J72" s="10">
        <v>15660</v>
      </c>
      <c r="K72" s="3"/>
      <c r="L72" s="45"/>
      <c r="M72" s="45"/>
      <c r="N72" s="4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thickBot="1" x14ac:dyDescent="0.3">
      <c r="A73" s="8">
        <v>2005</v>
      </c>
      <c r="B73" s="8"/>
      <c r="C73" s="9">
        <f>AVERAGE(C74:C77)</f>
        <v>54388</v>
      </c>
      <c r="D73" s="9">
        <f t="shared" ref="D73" si="16">AVERAGE(D74:D77)</f>
        <v>35381.25</v>
      </c>
      <c r="E73" s="10">
        <v>32313</v>
      </c>
      <c r="F73" s="10">
        <f>AVERAGE(F74:F77)</f>
        <v>3068.25</v>
      </c>
      <c r="G73" s="10">
        <v>7467</v>
      </c>
      <c r="H73" s="16">
        <v>11359</v>
      </c>
      <c r="I73" s="16">
        <v>4977</v>
      </c>
      <c r="J73" s="16">
        <v>15296</v>
      </c>
      <c r="K73" s="3"/>
      <c r="L73" s="45"/>
      <c r="M73" s="45"/>
      <c r="N73" s="4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13" t="s">
        <v>10</v>
      </c>
      <c r="B74" s="13"/>
      <c r="C74" s="33">
        <v>53975</v>
      </c>
      <c r="D74" s="16">
        <v>35664</v>
      </c>
      <c r="E74" s="16">
        <v>31634</v>
      </c>
      <c r="F74" s="16">
        <v>4030</v>
      </c>
      <c r="G74" s="16">
        <v>6785</v>
      </c>
      <c r="H74" s="24">
        <v>10993</v>
      </c>
      <c r="I74" s="24">
        <v>5236</v>
      </c>
      <c r="J74" s="24">
        <v>15991</v>
      </c>
      <c r="K74" s="3"/>
      <c r="L74" s="45"/>
      <c r="M74" s="45"/>
      <c r="N74" s="4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21" t="s">
        <v>11</v>
      </c>
      <c r="B75" s="21"/>
      <c r="C75" s="34">
        <v>54195</v>
      </c>
      <c r="D75" s="24">
        <v>35130</v>
      </c>
      <c r="E75" s="24">
        <v>32221</v>
      </c>
      <c r="F75" s="24">
        <v>2909</v>
      </c>
      <c r="G75" s="24">
        <v>5098</v>
      </c>
      <c r="H75" s="24">
        <v>11990</v>
      </c>
      <c r="I75" s="24">
        <v>4999</v>
      </c>
      <c r="J75" s="24">
        <v>15534</v>
      </c>
      <c r="K75" s="3"/>
      <c r="L75" s="45"/>
      <c r="M75" s="45"/>
      <c r="N75" s="4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thickBot="1" x14ac:dyDescent="0.3">
      <c r="A76" s="21" t="s">
        <v>12</v>
      </c>
      <c r="B76" s="21"/>
      <c r="C76" s="34">
        <v>54583</v>
      </c>
      <c r="D76" s="24">
        <v>35237</v>
      </c>
      <c r="E76" s="24">
        <v>32522</v>
      </c>
      <c r="F76" s="24">
        <v>2715</v>
      </c>
      <c r="G76" s="24">
        <v>8421</v>
      </c>
      <c r="H76" s="20">
        <v>12171</v>
      </c>
      <c r="I76" s="20">
        <v>4883</v>
      </c>
      <c r="J76" s="20">
        <v>15820</v>
      </c>
      <c r="K76" s="3"/>
      <c r="L76" s="43"/>
      <c r="M76" s="44"/>
      <c r="N76" s="4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thickBot="1" x14ac:dyDescent="0.3">
      <c r="A77" s="17" t="s">
        <v>13</v>
      </c>
      <c r="B77" s="17"/>
      <c r="C77" s="32">
        <v>54799</v>
      </c>
      <c r="D77" s="20">
        <v>35494</v>
      </c>
      <c r="E77" s="20">
        <v>32875</v>
      </c>
      <c r="F77" s="20">
        <v>2619</v>
      </c>
      <c r="G77" s="20">
        <v>6660</v>
      </c>
      <c r="H77" s="10">
        <v>11812</v>
      </c>
      <c r="I77" s="10">
        <v>5006</v>
      </c>
      <c r="J77" s="10">
        <v>16143</v>
      </c>
      <c r="K77" s="3"/>
      <c r="L77" s="45"/>
      <c r="M77" s="45"/>
      <c r="N77" s="4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thickBot="1" x14ac:dyDescent="0.3">
      <c r="A78" s="8">
        <v>2006</v>
      </c>
      <c r="B78" s="8"/>
      <c r="C78" s="9">
        <f>AVERAGE(C79:C82)</f>
        <v>55629.25</v>
      </c>
      <c r="D78" s="9">
        <f t="shared" ref="D78" si="17">AVERAGE(D79:D82)</f>
        <v>35785.25</v>
      </c>
      <c r="E78" s="10">
        <v>32961</v>
      </c>
      <c r="F78" s="10">
        <v>2825</v>
      </c>
      <c r="G78" s="10">
        <v>7467</v>
      </c>
      <c r="H78" s="16">
        <v>11822</v>
      </c>
      <c r="I78" s="16">
        <v>4882</v>
      </c>
      <c r="J78" s="16">
        <v>15671</v>
      </c>
      <c r="K78" s="3"/>
      <c r="L78" s="45"/>
      <c r="M78" s="45"/>
      <c r="N78" s="4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13" t="s">
        <v>10</v>
      </c>
      <c r="B79" s="13"/>
      <c r="C79" s="33">
        <v>55260</v>
      </c>
      <c r="D79" s="16">
        <v>35216</v>
      </c>
      <c r="E79" s="16">
        <v>32377</v>
      </c>
      <c r="F79" s="16">
        <v>2839</v>
      </c>
      <c r="G79" s="16">
        <v>6883</v>
      </c>
      <c r="H79" s="24">
        <v>11420</v>
      </c>
      <c r="I79" s="24">
        <v>5237</v>
      </c>
      <c r="J79" s="24">
        <v>16366</v>
      </c>
      <c r="K79" s="3"/>
      <c r="L79" s="45"/>
      <c r="M79" s="45"/>
      <c r="N79" s="4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21" t="s">
        <v>11</v>
      </c>
      <c r="B80" s="21"/>
      <c r="C80" s="34">
        <v>55393</v>
      </c>
      <c r="D80" s="24">
        <v>35954</v>
      </c>
      <c r="E80" s="24">
        <v>33024</v>
      </c>
      <c r="F80" s="24">
        <v>2930</v>
      </c>
      <c r="G80" s="24">
        <v>8401</v>
      </c>
      <c r="H80" s="24">
        <v>11841</v>
      </c>
      <c r="I80" s="24">
        <v>5009</v>
      </c>
      <c r="J80" s="24">
        <v>16407</v>
      </c>
      <c r="K80" s="3"/>
      <c r="L80" s="45"/>
      <c r="M80" s="45"/>
      <c r="N80" s="4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thickBot="1" x14ac:dyDescent="0.3">
      <c r="A81" s="21" t="s">
        <v>12</v>
      </c>
      <c r="B81" s="21"/>
      <c r="C81" s="34">
        <v>55875</v>
      </c>
      <c r="D81" s="24">
        <v>36165</v>
      </c>
      <c r="E81" s="24">
        <v>33257</v>
      </c>
      <c r="F81" s="24">
        <v>2908</v>
      </c>
      <c r="G81" s="24">
        <v>7823</v>
      </c>
      <c r="H81" s="20">
        <v>12164</v>
      </c>
      <c r="I81" s="20">
        <v>4895</v>
      </c>
      <c r="J81" s="20">
        <v>16126</v>
      </c>
      <c r="K81" s="3"/>
      <c r="L81" s="43"/>
      <c r="M81" s="44"/>
      <c r="N81" s="4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thickBot="1" x14ac:dyDescent="0.3">
      <c r="A82" s="17" t="s">
        <v>13</v>
      </c>
      <c r="B82" s="17"/>
      <c r="C82" s="32">
        <v>55989</v>
      </c>
      <c r="D82" s="20">
        <v>35806</v>
      </c>
      <c r="E82" s="20">
        <v>33185</v>
      </c>
      <c r="F82" s="20">
        <v>2621</v>
      </c>
      <c r="G82" s="20">
        <v>6761</v>
      </c>
      <c r="H82" s="10">
        <v>11785</v>
      </c>
      <c r="I82" s="10">
        <v>5121</v>
      </c>
      <c r="J82" s="10">
        <v>16654</v>
      </c>
      <c r="K82" s="3"/>
      <c r="L82" s="45"/>
      <c r="M82" s="45"/>
      <c r="N82" s="4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thickBot="1" x14ac:dyDescent="0.3">
      <c r="A83" s="8">
        <v>2007</v>
      </c>
      <c r="B83" s="8"/>
      <c r="C83" s="9">
        <f>AVERAGE(C84:C87)</f>
        <v>56564.5</v>
      </c>
      <c r="D83" s="9">
        <f t="shared" ref="D83" si="18">AVERAGE(D84:D87)</f>
        <v>36212.75</v>
      </c>
      <c r="E83" s="10">
        <v>33560</v>
      </c>
      <c r="F83" s="10">
        <v>2653</v>
      </c>
      <c r="G83" s="10">
        <v>6757</v>
      </c>
      <c r="H83" s="16">
        <v>11639</v>
      </c>
      <c r="I83" s="16">
        <v>4977</v>
      </c>
      <c r="J83" s="16">
        <v>16930</v>
      </c>
      <c r="K83" s="3"/>
      <c r="L83" s="45"/>
      <c r="M83" s="45"/>
      <c r="N83" s="4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13" t="s">
        <v>10</v>
      </c>
      <c r="B84" s="13"/>
      <c r="C84" s="33">
        <v>56145</v>
      </c>
      <c r="D84" s="16">
        <v>36395</v>
      </c>
      <c r="E84" s="16">
        <v>33545</v>
      </c>
      <c r="F84" s="16">
        <v>2850</v>
      </c>
      <c r="G84" s="16">
        <v>7214</v>
      </c>
      <c r="H84" s="24">
        <v>11853</v>
      </c>
      <c r="I84" s="24">
        <v>5248</v>
      </c>
      <c r="J84" s="24">
        <v>16604</v>
      </c>
      <c r="K84" s="3"/>
      <c r="L84" s="45"/>
      <c r="M84" s="45"/>
      <c r="N84" s="4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21" t="s">
        <v>11</v>
      </c>
      <c r="B85" s="21"/>
      <c r="C85" s="34">
        <v>56411</v>
      </c>
      <c r="D85" s="24">
        <v>36396</v>
      </c>
      <c r="E85" s="24">
        <v>33704</v>
      </c>
      <c r="F85" s="24">
        <v>2692</v>
      </c>
      <c r="G85" s="24">
        <v>6378</v>
      </c>
      <c r="H85" s="24">
        <v>11489</v>
      </c>
      <c r="I85" s="24">
        <v>5184</v>
      </c>
      <c r="J85" s="24">
        <v>16645</v>
      </c>
      <c r="K85" s="3"/>
      <c r="L85" s="45"/>
      <c r="M85" s="45"/>
      <c r="N85" s="4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thickBot="1" x14ac:dyDescent="0.3">
      <c r="A86" s="21" t="s">
        <v>12</v>
      </c>
      <c r="B86" s="21"/>
      <c r="C86" s="34">
        <v>56857</v>
      </c>
      <c r="D86" s="24">
        <v>36142</v>
      </c>
      <c r="E86" s="24">
        <v>33318</v>
      </c>
      <c r="F86" s="24">
        <v>2824</v>
      </c>
      <c r="G86" s="24">
        <v>7327</v>
      </c>
      <c r="H86" s="20">
        <v>12160</v>
      </c>
      <c r="I86" s="20">
        <v>5076</v>
      </c>
      <c r="J86" s="20">
        <v>16436</v>
      </c>
      <c r="K86" s="3"/>
      <c r="L86" s="43"/>
      <c r="M86" s="44"/>
      <c r="N86" s="4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thickBot="1" x14ac:dyDescent="0.3">
      <c r="A87" s="17" t="s">
        <v>13</v>
      </c>
      <c r="B87" s="17"/>
      <c r="C87" s="32">
        <v>56845</v>
      </c>
      <c r="D87" s="20">
        <v>35918</v>
      </c>
      <c r="E87" s="20">
        <v>33672</v>
      </c>
      <c r="F87" s="20">
        <v>2246</v>
      </c>
      <c r="G87" s="20">
        <v>6109</v>
      </c>
      <c r="H87" s="10">
        <v>12029</v>
      </c>
      <c r="I87" s="10">
        <v>5046</v>
      </c>
      <c r="J87" s="10">
        <v>17015</v>
      </c>
      <c r="K87" s="3"/>
      <c r="L87" s="45"/>
      <c r="M87" s="45"/>
      <c r="N87" s="4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thickBot="1" x14ac:dyDescent="0.3">
      <c r="A88" s="8">
        <v>2008</v>
      </c>
      <c r="B88" s="8"/>
      <c r="C88" s="9">
        <f>AVERAGE(C89:C92)</f>
        <v>57848</v>
      </c>
      <c r="D88" s="9">
        <f t="shared" ref="D88" si="19">AVERAGE(D89:D92)</f>
        <v>36805.75</v>
      </c>
      <c r="E88" s="10">
        <v>34090</v>
      </c>
      <c r="F88" s="10">
        <v>2716</v>
      </c>
      <c r="G88" s="10">
        <v>6574</v>
      </c>
      <c r="H88" s="16">
        <v>11792</v>
      </c>
      <c r="I88" s="16">
        <v>4981</v>
      </c>
      <c r="J88" s="16">
        <v>16919</v>
      </c>
      <c r="K88" s="3"/>
      <c r="L88" s="45"/>
      <c r="M88" s="45"/>
      <c r="N88" s="4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13" t="s">
        <v>10</v>
      </c>
      <c r="B89" s="13"/>
      <c r="C89" s="33">
        <v>57390</v>
      </c>
      <c r="D89" s="16">
        <v>36368</v>
      </c>
      <c r="E89" s="16">
        <v>33693</v>
      </c>
      <c r="F89" s="16">
        <v>2675</v>
      </c>
      <c r="G89" s="16">
        <v>6368</v>
      </c>
      <c r="H89" s="24">
        <v>11905</v>
      </c>
      <c r="I89" s="24">
        <v>5001</v>
      </c>
      <c r="J89" s="24">
        <v>16630</v>
      </c>
      <c r="K89" s="3"/>
      <c r="L89" s="45"/>
      <c r="M89" s="45"/>
      <c r="N89" s="4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21" t="s">
        <v>11</v>
      </c>
      <c r="B90" s="21"/>
      <c r="C90" s="34">
        <v>57700</v>
      </c>
      <c r="D90" s="24">
        <v>36450</v>
      </c>
      <c r="E90" s="24">
        <v>33535</v>
      </c>
      <c r="F90" s="24">
        <v>2914</v>
      </c>
      <c r="G90" s="24">
        <v>6625</v>
      </c>
      <c r="H90" s="24">
        <v>12098</v>
      </c>
      <c r="I90" s="24">
        <v>5124</v>
      </c>
      <c r="J90" s="24">
        <v>17375</v>
      </c>
      <c r="K90" s="3"/>
      <c r="L90" s="45"/>
      <c r="M90" s="45"/>
      <c r="N90" s="4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thickBot="1" x14ac:dyDescent="0.3">
      <c r="A91" s="21" t="s">
        <v>12</v>
      </c>
      <c r="B91" s="21"/>
      <c r="C91" s="34">
        <v>58119</v>
      </c>
      <c r="D91" s="24">
        <v>37347</v>
      </c>
      <c r="E91" s="24">
        <v>34597</v>
      </c>
      <c r="F91" s="24">
        <v>2750</v>
      </c>
      <c r="G91" s="24">
        <v>7275</v>
      </c>
      <c r="H91" s="20">
        <v>12321</v>
      </c>
      <c r="I91" s="20">
        <v>5077</v>
      </c>
      <c r="J91" s="20">
        <v>17135</v>
      </c>
      <c r="K91" s="3"/>
      <c r="L91" s="43"/>
      <c r="M91" s="44"/>
      <c r="N91" s="4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thickBot="1" x14ac:dyDescent="0.3">
      <c r="A92" s="17" t="s">
        <v>13</v>
      </c>
      <c r="B92" s="17"/>
      <c r="C92" s="32">
        <v>58183</v>
      </c>
      <c r="D92" s="20">
        <v>37058</v>
      </c>
      <c r="E92" s="20">
        <v>34533</v>
      </c>
      <c r="F92" s="20">
        <v>2525</v>
      </c>
      <c r="G92" s="20">
        <v>6028</v>
      </c>
      <c r="H92" s="10">
        <v>12043</v>
      </c>
      <c r="I92" s="10">
        <v>5093</v>
      </c>
      <c r="J92" s="10">
        <v>17925</v>
      </c>
      <c r="K92" s="3"/>
      <c r="L92" s="45"/>
      <c r="M92" s="45"/>
      <c r="N92" s="4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thickBot="1" x14ac:dyDescent="0.3">
      <c r="A93" s="8">
        <v>2009</v>
      </c>
      <c r="B93" s="8"/>
      <c r="C93" s="9">
        <f>AVERAGE(C94:C97)</f>
        <v>59237.25</v>
      </c>
      <c r="D93" s="9">
        <f t="shared" ref="D93" si="20">AVERAGE(D94:D97)</f>
        <v>37891.75</v>
      </c>
      <c r="E93" s="10">
        <v>35061</v>
      </c>
      <c r="F93" s="10">
        <v>2831</v>
      </c>
      <c r="G93" s="10">
        <v>6692</v>
      </c>
      <c r="H93" s="16">
        <v>11846</v>
      </c>
      <c r="I93" s="16">
        <v>4856</v>
      </c>
      <c r="J93" s="16">
        <v>17560</v>
      </c>
      <c r="K93" s="3"/>
      <c r="L93" s="45"/>
      <c r="M93" s="45"/>
      <c r="N93" s="4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13" t="s">
        <v>10</v>
      </c>
      <c r="B94" s="13"/>
      <c r="C94" s="33">
        <v>58657</v>
      </c>
      <c r="D94" s="16">
        <v>37116</v>
      </c>
      <c r="E94" s="16">
        <v>34262</v>
      </c>
      <c r="F94" s="16">
        <v>2854</v>
      </c>
      <c r="G94" s="16">
        <v>6238</v>
      </c>
      <c r="H94" s="24">
        <v>12313</v>
      </c>
      <c r="I94" s="24">
        <v>5088</v>
      </c>
      <c r="J94" s="24">
        <v>17595</v>
      </c>
      <c r="K94" s="3"/>
      <c r="L94" s="45"/>
      <c r="M94" s="45"/>
      <c r="N94" s="4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21" t="s">
        <v>11</v>
      </c>
      <c r="B95" s="21"/>
      <c r="C95" s="34">
        <v>59074</v>
      </c>
      <c r="D95" s="24">
        <v>37824</v>
      </c>
      <c r="E95" s="24">
        <v>34997</v>
      </c>
      <c r="F95" s="24">
        <v>2827</v>
      </c>
      <c r="G95" s="24">
        <v>6621</v>
      </c>
      <c r="H95" s="24">
        <v>11940</v>
      </c>
      <c r="I95" s="24">
        <v>5273</v>
      </c>
      <c r="J95" s="24">
        <v>18294</v>
      </c>
      <c r="K95" s="3"/>
      <c r="L95" s="45"/>
      <c r="M95" s="45"/>
      <c r="N95" s="4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thickBot="1" x14ac:dyDescent="0.3">
      <c r="A96" s="21" t="s">
        <v>12</v>
      </c>
      <c r="B96" s="21"/>
      <c r="C96" s="34">
        <v>59513</v>
      </c>
      <c r="D96" s="24">
        <v>38430</v>
      </c>
      <c r="E96" s="24">
        <v>35508</v>
      </c>
      <c r="F96" s="24">
        <v>2922</v>
      </c>
      <c r="G96" s="24">
        <v>7034</v>
      </c>
      <c r="H96" s="20">
        <v>12074</v>
      </c>
      <c r="I96" s="20">
        <v>5154</v>
      </c>
      <c r="J96" s="20">
        <v>18250</v>
      </c>
      <c r="K96" s="3"/>
      <c r="L96" s="43"/>
      <c r="M96" s="44"/>
      <c r="N96" s="4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thickBot="1" x14ac:dyDescent="0.3">
      <c r="A97" s="17" t="s">
        <v>13</v>
      </c>
      <c r="B97" s="17"/>
      <c r="C97" s="32">
        <v>59705</v>
      </c>
      <c r="D97" s="20">
        <v>38197</v>
      </c>
      <c r="E97" s="20">
        <v>35478</v>
      </c>
      <c r="F97" s="20">
        <v>2719</v>
      </c>
      <c r="G97" s="20">
        <v>6876</v>
      </c>
      <c r="H97" s="10">
        <v>11956</v>
      </c>
      <c r="I97" s="10">
        <v>5399</v>
      </c>
      <c r="J97" s="10">
        <v>18682</v>
      </c>
      <c r="K97" s="3"/>
      <c r="L97" s="45"/>
      <c r="M97" s="45"/>
      <c r="N97" s="4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thickBot="1" x14ac:dyDescent="0.3">
      <c r="A98" s="8">
        <v>2010</v>
      </c>
      <c r="B98" s="8"/>
      <c r="C98" s="9">
        <f>AVERAGE(C99:C102)</f>
        <v>60716.5</v>
      </c>
      <c r="D98" s="9">
        <f t="shared" ref="D98" si="21">AVERAGE(D99:D102)</f>
        <v>38893.25</v>
      </c>
      <c r="E98" s="10">
        <v>36035</v>
      </c>
      <c r="F98" s="10">
        <v>2859</v>
      </c>
      <c r="G98" s="10">
        <v>6762</v>
      </c>
      <c r="H98" s="16">
        <v>11806</v>
      </c>
      <c r="I98" s="16">
        <v>5322</v>
      </c>
      <c r="J98" s="16">
        <v>18873</v>
      </c>
      <c r="K98" s="3"/>
      <c r="L98" s="45"/>
      <c r="M98" s="45"/>
      <c r="N98" s="4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13" t="s">
        <v>10</v>
      </c>
      <c r="B99" s="13"/>
      <c r="C99" s="33">
        <v>60208</v>
      </c>
      <c r="D99" s="16">
        <v>38828</v>
      </c>
      <c r="E99" s="16">
        <v>36001</v>
      </c>
      <c r="F99" s="16">
        <v>2827</v>
      </c>
      <c r="G99" s="16">
        <v>7107</v>
      </c>
      <c r="H99" s="24">
        <v>11512</v>
      </c>
      <c r="I99" s="24">
        <v>5487</v>
      </c>
      <c r="J99" s="24">
        <v>18414</v>
      </c>
      <c r="K99" s="3"/>
      <c r="L99" s="45"/>
      <c r="M99" s="45"/>
      <c r="N99" s="4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21" t="s">
        <v>11</v>
      </c>
      <c r="B100" s="21"/>
      <c r="C100" s="34">
        <v>60561</v>
      </c>
      <c r="D100" s="24">
        <v>38512</v>
      </c>
      <c r="E100" s="24">
        <v>35413</v>
      </c>
      <c r="F100" s="24">
        <v>3099</v>
      </c>
      <c r="G100" s="24">
        <v>6297</v>
      </c>
      <c r="H100" s="24">
        <v>12244</v>
      </c>
      <c r="I100" s="24">
        <v>5408</v>
      </c>
      <c r="J100" s="24">
        <v>18585</v>
      </c>
      <c r="K100" s="3"/>
      <c r="L100" s="45"/>
      <c r="M100" s="45"/>
      <c r="N100" s="4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thickBot="1" x14ac:dyDescent="0.3">
      <c r="A101" s="21" t="s">
        <v>12</v>
      </c>
      <c r="B101" s="21"/>
      <c r="C101" s="34">
        <v>60928</v>
      </c>
      <c r="D101" s="24">
        <v>38946</v>
      </c>
      <c r="E101" s="24">
        <v>36237</v>
      </c>
      <c r="F101" s="24">
        <v>2709</v>
      </c>
      <c r="G101" s="24">
        <v>6502</v>
      </c>
      <c r="H101" s="20">
        <v>12265</v>
      </c>
      <c r="I101" s="20">
        <v>5375</v>
      </c>
      <c r="J101" s="20">
        <v>18850</v>
      </c>
      <c r="K101" s="3"/>
      <c r="L101" s="43"/>
      <c r="M101" s="44"/>
      <c r="N101" s="4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thickBot="1" x14ac:dyDescent="0.3">
      <c r="A102" s="17" t="s">
        <v>13</v>
      </c>
      <c r="B102" s="17"/>
      <c r="C102" s="32">
        <v>61169</v>
      </c>
      <c r="D102" s="20">
        <v>39287</v>
      </c>
      <c r="E102" s="20">
        <v>36488</v>
      </c>
      <c r="F102" s="20">
        <v>2799</v>
      </c>
      <c r="G102" s="20">
        <v>7141</v>
      </c>
      <c r="H102" s="10">
        <v>12266</v>
      </c>
      <c r="I102" s="10">
        <v>5530</v>
      </c>
      <c r="J102" s="10">
        <v>19395</v>
      </c>
      <c r="K102" s="3"/>
      <c r="L102" s="45"/>
      <c r="M102" s="45"/>
      <c r="N102" s="4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thickBot="1" x14ac:dyDescent="0.3">
      <c r="A103" s="8">
        <v>2011</v>
      </c>
      <c r="B103" s="8"/>
      <c r="C103" s="9">
        <f>AVERAGE(C104:C107)</f>
        <v>61881.75</v>
      </c>
      <c r="D103" s="9">
        <f t="shared" ref="D103" si="22">AVERAGE(D104:D107)</f>
        <v>40004.5</v>
      </c>
      <c r="E103" s="10">
        <v>37191</v>
      </c>
      <c r="F103" s="10">
        <v>2814</v>
      </c>
      <c r="G103" s="10">
        <v>7163</v>
      </c>
      <c r="H103" s="16">
        <v>11952</v>
      </c>
      <c r="I103" s="16">
        <v>5264</v>
      </c>
      <c r="J103" s="16">
        <v>19074</v>
      </c>
      <c r="K103" s="3"/>
      <c r="L103" s="45"/>
      <c r="M103" s="45"/>
      <c r="N103" s="4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13" t="s">
        <v>10</v>
      </c>
      <c r="B104" s="13"/>
      <c r="C104" s="33">
        <v>61531</v>
      </c>
      <c r="D104" s="16">
        <v>39210</v>
      </c>
      <c r="E104" s="16">
        <v>36293</v>
      </c>
      <c r="F104" s="16">
        <v>2917</v>
      </c>
      <c r="G104" s="16">
        <v>7050</v>
      </c>
      <c r="H104" s="24">
        <v>12155</v>
      </c>
      <c r="I104" s="24">
        <v>5619</v>
      </c>
      <c r="J104" s="24">
        <v>19045</v>
      </c>
      <c r="K104" s="3"/>
      <c r="L104" s="45"/>
      <c r="M104" s="45"/>
      <c r="N104" s="4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5">
      <c r="A105" s="21" t="s">
        <v>11</v>
      </c>
      <c r="B105" s="21"/>
      <c r="C105" s="34">
        <v>61778</v>
      </c>
      <c r="D105" s="24">
        <v>39691</v>
      </c>
      <c r="E105" s="24">
        <v>36820</v>
      </c>
      <c r="F105" s="24">
        <v>2871</v>
      </c>
      <c r="G105" s="24">
        <v>7127</v>
      </c>
      <c r="H105" s="24">
        <v>12100</v>
      </c>
      <c r="I105" s="24">
        <v>5629</v>
      </c>
      <c r="J105" s="24">
        <v>19376</v>
      </c>
      <c r="K105" s="3"/>
      <c r="L105" s="45"/>
      <c r="M105" s="45"/>
      <c r="N105" s="4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thickBot="1" x14ac:dyDescent="0.3">
      <c r="A106" s="21" t="s">
        <v>12</v>
      </c>
      <c r="B106" s="21"/>
      <c r="C106" s="34">
        <v>62053</v>
      </c>
      <c r="D106" s="24">
        <v>39928</v>
      </c>
      <c r="E106" s="24">
        <v>37106</v>
      </c>
      <c r="F106" s="24">
        <v>2822</v>
      </c>
      <c r="G106" s="24">
        <v>7095</v>
      </c>
      <c r="H106" s="20">
        <v>12855</v>
      </c>
      <c r="I106" s="20">
        <v>5607</v>
      </c>
      <c r="J106" s="20">
        <v>20083</v>
      </c>
      <c r="K106" s="3"/>
      <c r="L106" s="43"/>
      <c r="M106" s="44"/>
      <c r="N106" s="4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thickBot="1" x14ac:dyDescent="0.3">
      <c r="A107" s="17" t="s">
        <v>13</v>
      </c>
      <c r="B107" s="17"/>
      <c r="C107" s="32">
        <v>62165</v>
      </c>
      <c r="D107" s="20">
        <v>41189</v>
      </c>
      <c r="E107" s="20">
        <v>38545</v>
      </c>
      <c r="F107" s="20">
        <v>2644</v>
      </c>
      <c r="G107" s="20">
        <v>7380</v>
      </c>
      <c r="H107" s="10">
        <v>12093</v>
      </c>
      <c r="I107" s="10">
        <v>5743</v>
      </c>
      <c r="J107" s="10">
        <v>19764</v>
      </c>
      <c r="K107" s="3"/>
      <c r="L107" s="45"/>
      <c r="M107" s="45"/>
      <c r="N107" s="4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thickBot="1" x14ac:dyDescent="0.3">
      <c r="A108" s="8">
        <v>2012</v>
      </c>
      <c r="B108" s="8"/>
      <c r="C108" s="9">
        <f>AVERAGE(C109:C112)</f>
        <v>62985.25</v>
      </c>
      <c r="D108" s="9">
        <f t="shared" ref="D108" si="23">AVERAGE(D109:D112)</f>
        <v>40426.25</v>
      </c>
      <c r="E108" s="10">
        <v>37600</v>
      </c>
      <c r="F108" s="10">
        <v>2826</v>
      </c>
      <c r="G108" s="10">
        <v>7514</v>
      </c>
      <c r="H108" s="16">
        <v>12112</v>
      </c>
      <c r="I108" s="16">
        <v>5516</v>
      </c>
      <c r="J108" s="16">
        <v>19708</v>
      </c>
      <c r="K108" s="3"/>
      <c r="L108" s="45"/>
      <c r="M108" s="45"/>
      <c r="N108" s="4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5">
      <c r="A109" s="13" t="s">
        <v>10</v>
      </c>
      <c r="B109" s="13"/>
      <c r="C109" s="33">
        <v>62682</v>
      </c>
      <c r="D109" s="16">
        <v>40226</v>
      </c>
      <c r="E109" s="16">
        <v>37334</v>
      </c>
      <c r="F109" s="16">
        <v>2892</v>
      </c>
      <c r="G109" s="16">
        <v>7018</v>
      </c>
      <c r="H109" s="24">
        <v>12467</v>
      </c>
      <c r="I109" s="24">
        <v>5860</v>
      </c>
      <c r="J109" s="24">
        <v>19515</v>
      </c>
      <c r="K109" s="3"/>
      <c r="L109" s="45"/>
      <c r="M109" s="45"/>
      <c r="N109" s="4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5">
      <c r="A110" s="21" t="s">
        <v>11</v>
      </c>
      <c r="B110" s="21"/>
      <c r="C110" s="34">
        <v>62842</v>
      </c>
      <c r="D110" s="24">
        <v>40645</v>
      </c>
      <c r="E110" s="24">
        <v>37842</v>
      </c>
      <c r="F110" s="24">
        <v>2803</v>
      </c>
      <c r="G110" s="24">
        <v>7313</v>
      </c>
      <c r="H110" s="24">
        <v>11635</v>
      </c>
      <c r="I110" s="24">
        <v>5907</v>
      </c>
      <c r="J110" s="24">
        <v>20015</v>
      </c>
      <c r="K110" s="3"/>
      <c r="L110" s="45"/>
      <c r="M110" s="45"/>
      <c r="N110" s="4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thickBot="1" x14ac:dyDescent="0.3">
      <c r="A111" s="21" t="s">
        <v>12</v>
      </c>
      <c r="B111" s="21"/>
      <c r="C111" s="34">
        <v>63114</v>
      </c>
      <c r="D111" s="24">
        <v>40401</v>
      </c>
      <c r="E111" s="24">
        <v>37555</v>
      </c>
      <c r="F111" s="24">
        <v>2847</v>
      </c>
      <c r="G111" s="24">
        <v>8565</v>
      </c>
      <c r="H111" s="20">
        <v>12156</v>
      </c>
      <c r="I111" s="20">
        <v>5692</v>
      </c>
      <c r="J111" s="20">
        <v>19822</v>
      </c>
      <c r="K111" s="3"/>
      <c r="L111" s="43"/>
      <c r="M111" s="44"/>
      <c r="N111" s="4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thickBot="1" x14ac:dyDescent="0.3">
      <c r="A112" s="17" t="s">
        <v>13</v>
      </c>
      <c r="B112" s="17"/>
      <c r="C112" s="32">
        <v>63303</v>
      </c>
      <c r="D112" s="20">
        <v>40433</v>
      </c>
      <c r="E112" s="20">
        <v>37670</v>
      </c>
      <c r="F112" s="20">
        <v>2763</v>
      </c>
      <c r="G112" s="20">
        <v>7160</v>
      </c>
      <c r="H112" s="10">
        <v>11835</v>
      </c>
      <c r="I112" s="10">
        <v>5937</v>
      </c>
      <c r="J112" s="10">
        <v>20345</v>
      </c>
      <c r="K112" s="3"/>
      <c r="L112" s="45"/>
      <c r="M112" s="45"/>
      <c r="N112" s="4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thickBot="1" x14ac:dyDescent="0.3">
      <c r="A113" s="8">
        <v>2013</v>
      </c>
      <c r="B113" s="8"/>
      <c r="C113" s="9">
        <f>AVERAGE(C114:C117)</f>
        <v>64173.5</v>
      </c>
      <c r="D113" s="9">
        <v>41022</v>
      </c>
      <c r="E113" s="10">
        <v>38118</v>
      </c>
      <c r="F113" s="10">
        <v>2905</v>
      </c>
      <c r="G113" s="10">
        <v>7371</v>
      </c>
      <c r="H113" s="16">
        <v>11542</v>
      </c>
      <c r="I113" s="16">
        <v>5867</v>
      </c>
      <c r="J113" s="16">
        <v>20531</v>
      </c>
      <c r="K113" s="3"/>
      <c r="L113" s="45"/>
      <c r="M113" s="45"/>
      <c r="N113" s="4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s="1" customFormat="1" x14ac:dyDescent="0.25">
      <c r="A114" s="13" t="s">
        <v>10</v>
      </c>
      <c r="B114" s="13"/>
      <c r="C114" s="33">
        <v>63720</v>
      </c>
      <c r="D114" s="16">
        <v>40834</v>
      </c>
      <c r="E114" s="16">
        <v>37940</v>
      </c>
      <c r="F114" s="16">
        <v>2894</v>
      </c>
      <c r="G114" s="16">
        <v>7934</v>
      </c>
      <c r="H114" s="24">
        <v>11844</v>
      </c>
      <c r="I114" s="24">
        <v>6085</v>
      </c>
      <c r="J114" s="24">
        <v>19889</v>
      </c>
      <c r="K114" s="3"/>
      <c r="L114" s="45"/>
      <c r="M114" s="45"/>
      <c r="N114" s="4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21" t="s">
        <v>11</v>
      </c>
      <c r="B115" s="21"/>
      <c r="C115" s="34">
        <v>64090</v>
      </c>
      <c r="D115" s="24">
        <v>40906</v>
      </c>
      <c r="E115" s="24">
        <v>37819</v>
      </c>
      <c r="F115" s="24">
        <v>3087</v>
      </c>
      <c r="G115" s="24">
        <v>7251</v>
      </c>
      <c r="H115" s="24">
        <v>11807</v>
      </c>
      <c r="I115" s="24">
        <v>6967</v>
      </c>
      <c r="J115" s="24">
        <v>20401</v>
      </c>
      <c r="K115" s="3"/>
      <c r="L115" s="45"/>
      <c r="M115" s="45"/>
      <c r="N115" s="4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thickBot="1" x14ac:dyDescent="0.3">
      <c r="A116" s="21" t="s">
        <v>12</v>
      </c>
      <c r="B116" s="21"/>
      <c r="C116" s="34">
        <v>64470</v>
      </c>
      <c r="D116" s="24">
        <v>41178</v>
      </c>
      <c r="E116" s="24">
        <v>38175</v>
      </c>
      <c r="F116" s="24">
        <v>3002</v>
      </c>
      <c r="G116" s="24">
        <v>7340</v>
      </c>
      <c r="H116" s="20">
        <v>12148</v>
      </c>
      <c r="I116" s="20">
        <v>5829</v>
      </c>
      <c r="J116" s="20">
        <v>20559</v>
      </c>
      <c r="K116" s="3"/>
      <c r="L116" s="43"/>
      <c r="M116" s="44"/>
      <c r="N116" s="4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thickBot="1" x14ac:dyDescent="0.3">
      <c r="A117" s="17" t="s">
        <v>13</v>
      </c>
      <c r="B117" s="17"/>
      <c r="C117" s="32">
        <v>64414</v>
      </c>
      <c r="D117" s="20">
        <v>41172</v>
      </c>
      <c r="E117" s="20">
        <v>38537</v>
      </c>
      <c r="F117" s="20">
        <v>2635</v>
      </c>
      <c r="G117" s="20">
        <v>6961</v>
      </c>
      <c r="H117" s="10">
        <v>11801</v>
      </c>
      <c r="I117" s="10">
        <v>6167</v>
      </c>
      <c r="J117" s="10">
        <v>20683</v>
      </c>
      <c r="K117" s="3"/>
      <c r="L117" s="45"/>
      <c r="M117" s="45"/>
      <c r="N117" s="4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thickBot="1" x14ac:dyDescent="0.3">
      <c r="A118" s="8">
        <v>2014</v>
      </c>
      <c r="B118" s="8"/>
      <c r="C118" s="9">
        <v>64033</v>
      </c>
      <c r="D118" s="9">
        <v>41379</v>
      </c>
      <c r="E118" s="11">
        <v>38651</v>
      </c>
      <c r="F118" s="11">
        <v>2728</v>
      </c>
      <c r="G118" s="11">
        <v>7118</v>
      </c>
      <c r="H118" s="16">
        <v>10948</v>
      </c>
      <c r="I118" s="16">
        <v>5779</v>
      </c>
      <c r="J118" s="16">
        <v>19692</v>
      </c>
      <c r="K118" s="3"/>
      <c r="L118" s="45"/>
      <c r="M118" s="45"/>
      <c r="N118" s="4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s="1" customFormat="1" x14ac:dyDescent="0.25">
      <c r="A119" s="13" t="s">
        <v>10</v>
      </c>
      <c r="B119" s="13"/>
      <c r="C119" s="33">
        <v>61777</v>
      </c>
      <c r="D119" s="16">
        <v>39387</v>
      </c>
      <c r="E119" s="16">
        <v>36418</v>
      </c>
      <c r="F119" s="16">
        <v>2969</v>
      </c>
      <c r="G119" s="16">
        <v>7103</v>
      </c>
      <c r="H119" s="24">
        <v>11883</v>
      </c>
      <c r="I119" s="24">
        <v>6352</v>
      </c>
      <c r="J119" s="24">
        <v>20430</v>
      </c>
      <c r="K119" s="3"/>
      <c r="L119" s="45"/>
      <c r="M119" s="45"/>
      <c r="N119" s="45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21" t="s">
        <v>11</v>
      </c>
      <c r="B120" s="21"/>
      <c r="C120" s="34">
        <v>63772</v>
      </c>
      <c r="D120" s="24">
        <v>41588</v>
      </c>
      <c r="E120" s="24">
        <v>38664</v>
      </c>
      <c r="F120" s="24">
        <v>2924</v>
      </c>
      <c r="G120" s="24">
        <v>7027</v>
      </c>
      <c r="H120" s="24">
        <v>11574</v>
      </c>
      <c r="I120" s="24">
        <v>6101</v>
      </c>
      <c r="J120" s="24">
        <v>20777</v>
      </c>
      <c r="K120" s="3"/>
      <c r="L120" s="45"/>
      <c r="M120" s="45"/>
      <c r="N120" s="4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thickBot="1" x14ac:dyDescent="0.3">
      <c r="A121" s="21" t="s">
        <v>12</v>
      </c>
      <c r="B121" s="21"/>
      <c r="C121" s="34">
        <v>64070</v>
      </c>
      <c r="D121" s="24">
        <v>41231</v>
      </c>
      <c r="E121" s="24">
        <v>38453</v>
      </c>
      <c r="F121" s="24">
        <v>2778</v>
      </c>
      <c r="G121" s="24">
        <v>7049</v>
      </c>
      <c r="H121" s="20">
        <v>11947</v>
      </c>
      <c r="I121" s="20">
        <v>6048</v>
      </c>
      <c r="J121" s="20">
        <v>20844</v>
      </c>
      <c r="K121" s="3"/>
      <c r="L121" s="43"/>
      <c r="M121" s="44"/>
      <c r="N121" s="4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thickBot="1" x14ac:dyDescent="0.3">
      <c r="A122" s="17" t="s">
        <v>13</v>
      </c>
      <c r="B122" s="17"/>
      <c r="C122" s="32">
        <v>64263</v>
      </c>
      <c r="D122" s="20">
        <v>41322</v>
      </c>
      <c r="E122" s="20">
        <v>38839</v>
      </c>
      <c r="F122" s="20">
        <v>2483</v>
      </c>
      <c r="G122" s="20">
        <v>7279</v>
      </c>
      <c r="H122" s="10">
        <v>11294</v>
      </c>
      <c r="I122" s="10">
        <v>6275</v>
      </c>
      <c r="J122" s="10">
        <v>21172</v>
      </c>
      <c r="K122" s="3"/>
      <c r="L122" s="45"/>
      <c r="M122" s="45"/>
      <c r="N122" s="4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thickBot="1" x14ac:dyDescent="0.3">
      <c r="A123" s="8">
        <v>2015</v>
      </c>
      <c r="B123" s="8"/>
      <c r="C123" s="9">
        <v>64936</v>
      </c>
      <c r="D123" s="9">
        <v>41343</v>
      </c>
      <c r="E123" s="10">
        <v>38741</v>
      </c>
      <c r="F123" s="10">
        <v>2602</v>
      </c>
      <c r="G123" s="10">
        <v>7180</v>
      </c>
      <c r="H123" s="16">
        <v>11490</v>
      </c>
      <c r="I123" s="16">
        <v>6063</v>
      </c>
      <c r="J123" s="16">
        <v>20908</v>
      </c>
      <c r="K123" s="3"/>
      <c r="L123" s="45"/>
      <c r="M123" s="45"/>
      <c r="N123" s="4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13" t="s">
        <v>10</v>
      </c>
      <c r="B124" s="13"/>
      <c r="C124" s="33">
        <v>64591</v>
      </c>
      <c r="D124" s="16">
        <v>41164</v>
      </c>
      <c r="E124" s="16">
        <v>38461</v>
      </c>
      <c r="F124" s="16">
        <v>2703</v>
      </c>
      <c r="G124" s="16">
        <v>6883</v>
      </c>
      <c r="H124" s="24">
        <v>11480</v>
      </c>
      <c r="I124" s="24">
        <v>6473</v>
      </c>
      <c r="J124" s="24">
        <v>21205</v>
      </c>
      <c r="K124" s="3"/>
      <c r="L124" s="45"/>
      <c r="M124" s="45"/>
      <c r="N124" s="4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21" t="s">
        <v>11</v>
      </c>
      <c r="B125" s="21"/>
      <c r="C125" s="34">
        <v>64802</v>
      </c>
      <c r="D125" s="24">
        <v>41840</v>
      </c>
      <c r="E125" s="24">
        <v>39158</v>
      </c>
      <c r="F125" s="24">
        <v>2681</v>
      </c>
      <c r="G125" s="24">
        <v>6983</v>
      </c>
      <c r="H125" s="24">
        <v>10970</v>
      </c>
      <c r="I125" s="24">
        <v>6468</v>
      </c>
      <c r="J125" s="24">
        <v>21739</v>
      </c>
      <c r="K125" s="3"/>
      <c r="L125" s="45"/>
      <c r="M125" s="45"/>
      <c r="N125" s="4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thickBot="1" x14ac:dyDescent="0.3">
      <c r="A126" s="21" t="s">
        <v>12</v>
      </c>
      <c r="B126" s="21"/>
      <c r="C126" s="34">
        <v>66613</v>
      </c>
      <c r="D126" s="24">
        <v>41901</v>
      </c>
      <c r="E126" s="35">
        <v>39177</v>
      </c>
      <c r="F126" s="24">
        <v>2723</v>
      </c>
      <c r="G126" s="24">
        <v>8220</v>
      </c>
      <c r="H126" s="20">
        <v>11761</v>
      </c>
      <c r="I126" s="20">
        <v>6345</v>
      </c>
      <c r="J126" s="20">
        <v>21669</v>
      </c>
      <c r="K126" s="3"/>
      <c r="L126" s="43"/>
      <c r="M126" s="44"/>
      <c r="N126" s="4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thickBot="1" x14ac:dyDescent="0.3">
      <c r="A127" s="17" t="s">
        <v>13</v>
      </c>
      <c r="B127" s="17"/>
      <c r="C127" s="32">
        <v>66622</v>
      </c>
      <c r="D127" s="20">
        <v>42146</v>
      </c>
      <c r="E127" s="20">
        <v>39775</v>
      </c>
      <c r="F127" s="20">
        <v>2371</v>
      </c>
      <c r="G127" s="20">
        <v>7020</v>
      </c>
      <c r="H127" s="10">
        <v>10961</v>
      </c>
      <c r="I127" s="10">
        <v>7140</v>
      </c>
      <c r="J127" s="10">
        <v>22737</v>
      </c>
      <c r="K127" s="3"/>
      <c r="L127" s="45"/>
      <c r="M127" s="45"/>
      <c r="N127" s="4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thickBot="1" x14ac:dyDescent="0.3">
      <c r="A128" s="8">
        <v>2016</v>
      </c>
      <c r="B128" s="8"/>
      <c r="C128" s="12">
        <v>68125</v>
      </c>
      <c r="D128" s="10">
        <v>43206</v>
      </c>
      <c r="E128" s="10">
        <v>40837</v>
      </c>
      <c r="F128" s="10">
        <v>2367</v>
      </c>
      <c r="G128" s="10">
        <v>7478</v>
      </c>
      <c r="H128" s="16">
        <v>10814</v>
      </c>
      <c r="I128" s="16">
        <v>6702</v>
      </c>
      <c r="J128" s="16">
        <v>22537</v>
      </c>
      <c r="K128" s="3"/>
      <c r="L128" s="45"/>
      <c r="M128" s="45"/>
      <c r="N128" s="4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13" t="s">
        <v>10</v>
      </c>
      <c r="B129" s="13"/>
      <c r="C129" s="33">
        <v>67160</v>
      </c>
      <c r="D129" s="16">
        <v>42520</v>
      </c>
      <c r="E129" s="16">
        <v>40052</v>
      </c>
      <c r="F129" s="16">
        <v>2468</v>
      </c>
      <c r="G129" s="16">
        <v>7881</v>
      </c>
      <c r="H129" s="24">
        <v>10389</v>
      </c>
      <c r="I129" s="24">
        <v>7391</v>
      </c>
      <c r="J129" s="24">
        <v>22884</v>
      </c>
      <c r="K129" s="3"/>
      <c r="L129" s="45"/>
      <c r="M129" s="45"/>
      <c r="N129" s="4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21" t="s">
        <v>11</v>
      </c>
      <c r="B130" s="21"/>
      <c r="C130" s="34">
        <v>68167</v>
      </c>
      <c r="D130" s="24">
        <v>43289</v>
      </c>
      <c r="E130" s="24">
        <v>40664</v>
      </c>
      <c r="F130" s="24">
        <v>2625</v>
      </c>
      <c r="G130" s="24">
        <v>7431</v>
      </c>
      <c r="H130" s="24">
        <v>11004</v>
      </c>
      <c r="I130" s="24">
        <v>7296</v>
      </c>
      <c r="J130" s="24">
        <v>22674</v>
      </c>
      <c r="K130" s="3"/>
      <c r="L130" s="45"/>
      <c r="M130" s="45"/>
      <c r="N130" s="4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thickBot="1" x14ac:dyDescent="0.3">
      <c r="A131" s="21" t="s">
        <v>12</v>
      </c>
      <c r="B131" s="21"/>
      <c r="C131" s="34">
        <v>68436</v>
      </c>
      <c r="D131" s="24">
        <v>43309</v>
      </c>
      <c r="E131" s="24">
        <v>40974</v>
      </c>
      <c r="F131" s="24">
        <v>2335</v>
      </c>
      <c r="G131" s="24">
        <v>7094</v>
      </c>
      <c r="H131" s="20">
        <v>11638</v>
      </c>
      <c r="I131" s="20">
        <v>7170</v>
      </c>
      <c r="J131" s="20">
        <v>22855</v>
      </c>
      <c r="K131" s="3"/>
      <c r="L131" s="43"/>
      <c r="M131" s="44"/>
      <c r="N131" s="4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thickBot="1" x14ac:dyDescent="0.3">
      <c r="A132" s="17" t="s">
        <v>13</v>
      </c>
      <c r="B132" s="17"/>
      <c r="C132" s="32">
        <v>68734</v>
      </c>
      <c r="D132" s="20">
        <v>43704</v>
      </c>
      <c r="E132" s="20">
        <v>41664</v>
      </c>
      <c r="F132" s="20">
        <v>2040</v>
      </c>
      <c r="G132" s="20">
        <v>7508</v>
      </c>
      <c r="H132" s="3"/>
      <c r="I132" s="3"/>
      <c r="J132" s="3"/>
      <c r="K132" s="3"/>
      <c r="L132" s="45"/>
      <c r="M132" s="45"/>
      <c r="N132" s="4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D133" s="3"/>
      <c r="E133" s="3"/>
      <c r="F133" s="3"/>
      <c r="G133" s="3"/>
      <c r="H133" s="3"/>
      <c r="I133" s="3"/>
      <c r="J133" s="3"/>
      <c r="K133" s="3"/>
      <c r="L133" s="45"/>
      <c r="M133" s="45"/>
      <c r="N133" s="4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C134" s="2"/>
      <c r="D134" s="3"/>
      <c r="E134" s="3"/>
      <c r="F134" s="3"/>
      <c r="G134" s="3"/>
      <c r="H134" s="3"/>
      <c r="I134" s="3"/>
      <c r="J134" s="3"/>
      <c r="K134" s="3"/>
      <c r="L134" s="45"/>
      <c r="M134" s="45"/>
      <c r="N134" s="4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D135" s="3"/>
      <c r="E135" s="3"/>
      <c r="F135" s="3"/>
      <c r="G135" s="3"/>
      <c r="H135" s="3"/>
      <c r="I135" s="3"/>
      <c r="J135" s="3"/>
      <c r="K135" s="3"/>
      <c r="L135" s="45"/>
      <c r="M135" s="45"/>
      <c r="N135" s="45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D136" s="3"/>
      <c r="E136" s="3"/>
      <c r="F136" s="3"/>
      <c r="G136" s="3"/>
      <c r="H136" s="3"/>
      <c r="I136" s="3"/>
      <c r="J136" s="3"/>
      <c r="K136" s="3"/>
      <c r="L136" s="41"/>
      <c r="M136" s="41"/>
      <c r="N136" s="41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D137" s="3"/>
      <c r="E137" s="3"/>
      <c r="F137" s="3"/>
      <c r="G137" s="3"/>
      <c r="H137" s="3"/>
      <c r="I137" s="3"/>
      <c r="J137" s="3"/>
      <c r="K137" s="3"/>
      <c r="L137" s="41"/>
      <c r="M137" s="41"/>
      <c r="N137" s="41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D138" s="3"/>
      <c r="E138" s="3"/>
      <c r="F138" s="3"/>
      <c r="G138" s="3"/>
      <c r="H138" s="3"/>
      <c r="I138" s="3"/>
      <c r="J138" s="3"/>
      <c r="K138" s="3"/>
      <c r="L138" s="41"/>
      <c r="M138" s="41"/>
      <c r="N138" s="41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D139" s="3"/>
      <c r="E139" s="3"/>
      <c r="F139" s="3"/>
      <c r="G139" s="3"/>
      <c r="H139" s="3"/>
      <c r="I139" s="3"/>
      <c r="J139" s="3"/>
      <c r="K139" s="3"/>
      <c r="L139" s="41"/>
      <c r="M139" s="41"/>
      <c r="N139" s="41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D140" s="3"/>
      <c r="E140" s="3"/>
      <c r="F140" s="3"/>
      <c r="G140" s="3"/>
      <c r="H140" s="3"/>
      <c r="I140" s="3"/>
      <c r="J140" s="3"/>
      <c r="K140" s="3"/>
      <c r="L140" s="41"/>
      <c r="M140" s="41"/>
      <c r="N140" s="41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D141" s="3"/>
      <c r="E141" s="3"/>
      <c r="F141" s="3"/>
      <c r="G141" s="3"/>
      <c r="H141" s="3"/>
      <c r="I141" s="3"/>
      <c r="J141" s="3"/>
      <c r="K141" s="3"/>
      <c r="L141" s="41"/>
      <c r="M141" s="41"/>
      <c r="N141" s="41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D142" s="3"/>
      <c r="E142" s="3"/>
      <c r="F142" s="3"/>
      <c r="G142" s="3"/>
      <c r="H142" s="3"/>
      <c r="I142" s="3"/>
      <c r="J142" s="3"/>
      <c r="K142" s="3"/>
      <c r="L142" s="41"/>
      <c r="M142" s="41"/>
      <c r="N142" s="41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D143" s="3"/>
      <c r="E143" s="3"/>
      <c r="F143" s="3"/>
      <c r="G143" s="3"/>
      <c r="H143" s="3"/>
      <c r="I143" s="3"/>
      <c r="J143" s="3"/>
      <c r="K143" s="3"/>
      <c r="L143" s="41"/>
      <c r="M143" s="41"/>
      <c r="N143" s="41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D144" s="3"/>
      <c r="E144" s="3"/>
      <c r="F144" s="3"/>
      <c r="G144" s="3"/>
      <c r="H144" s="3"/>
      <c r="I144" s="3"/>
      <c r="J144" s="3"/>
      <c r="K144" s="3"/>
      <c r="L144" s="41"/>
      <c r="M144" s="41"/>
      <c r="N144" s="41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4:25" x14ac:dyDescent="0.25">
      <c r="D145" s="3"/>
      <c r="E145" s="3"/>
      <c r="F145" s="3"/>
      <c r="G145" s="3"/>
      <c r="H145" s="3"/>
      <c r="I145" s="3"/>
      <c r="J145" s="3"/>
      <c r="K145" s="3"/>
      <c r="L145" s="41"/>
      <c r="M145" s="41"/>
      <c r="N145" s="41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4:25" x14ac:dyDescent="0.25">
      <c r="D146" s="3"/>
      <c r="E146" s="3"/>
      <c r="F146" s="3"/>
      <c r="G146" s="3"/>
      <c r="H146" s="3"/>
      <c r="I146" s="3"/>
      <c r="J146" s="3"/>
      <c r="K146" s="3"/>
      <c r="L146" s="41"/>
      <c r="M146" s="41"/>
      <c r="N146" s="41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4:25" x14ac:dyDescent="0.25">
      <c r="D147" s="3"/>
      <c r="E147" s="3"/>
      <c r="F147" s="3"/>
      <c r="G147" s="3"/>
      <c r="H147" s="3"/>
      <c r="I147" s="3"/>
      <c r="J147" s="3"/>
      <c r="K147" s="3"/>
      <c r="L147" s="41"/>
      <c r="M147" s="41"/>
      <c r="N147" s="41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4:25" x14ac:dyDescent="0.25">
      <c r="D148" s="3"/>
      <c r="E148" s="3"/>
      <c r="F148" s="3"/>
      <c r="G148" s="3"/>
      <c r="H148" s="3"/>
      <c r="I148" s="3"/>
      <c r="J148" s="3"/>
      <c r="K148" s="3"/>
      <c r="L148" s="41"/>
      <c r="M148" s="41"/>
      <c r="N148" s="41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4:25" x14ac:dyDescent="0.25">
      <c r="D149" s="3"/>
      <c r="E149" s="3"/>
      <c r="F149" s="3"/>
      <c r="G149" s="3"/>
      <c r="H149" s="3"/>
      <c r="I149" s="3"/>
      <c r="J149" s="3"/>
      <c r="K149" s="3"/>
      <c r="L149" s="41"/>
      <c r="M149" s="41"/>
      <c r="N149" s="41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4:25" x14ac:dyDescent="0.25">
      <c r="D150" s="3"/>
      <c r="E150" s="3"/>
      <c r="F150" s="3"/>
      <c r="G150" s="3"/>
      <c r="H150" s="3"/>
      <c r="I150" s="3"/>
      <c r="J150" s="3"/>
      <c r="K150" s="3"/>
      <c r="L150" s="41"/>
      <c r="M150" s="41"/>
      <c r="N150" s="41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4:25" x14ac:dyDescent="0.25">
      <c r="D151" s="3"/>
      <c r="E151" s="3"/>
      <c r="F151" s="3"/>
      <c r="G151" s="3"/>
      <c r="H151" s="3"/>
      <c r="I151" s="3"/>
      <c r="J151" s="3"/>
      <c r="K151" s="3"/>
      <c r="L151" s="41"/>
      <c r="M151" s="41"/>
      <c r="N151" s="41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4:25" x14ac:dyDescent="0.25">
      <c r="D152" s="3"/>
      <c r="E152" s="3"/>
      <c r="F152" s="3"/>
      <c r="G152" s="3"/>
      <c r="H152" s="3"/>
      <c r="I152" s="3"/>
      <c r="J152" s="3"/>
      <c r="K152" s="3"/>
      <c r="L152" s="41"/>
      <c r="M152" s="41"/>
      <c r="N152" s="41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4:25" x14ac:dyDescent="0.25">
      <c r="D153" s="3"/>
      <c r="E153" s="3"/>
      <c r="F153" s="3"/>
      <c r="G153" s="3"/>
      <c r="H153" s="3"/>
      <c r="I153" s="3"/>
      <c r="J153" s="3"/>
      <c r="K153" s="3"/>
      <c r="L153" s="41"/>
      <c r="M153" s="41"/>
      <c r="N153" s="41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4:25" x14ac:dyDescent="0.25">
      <c r="D154" s="3"/>
      <c r="E154" s="3"/>
      <c r="F154" s="3"/>
      <c r="G154" s="3"/>
      <c r="H154" s="3"/>
      <c r="I154" s="3"/>
      <c r="J154" s="3"/>
      <c r="K154" s="3"/>
      <c r="L154" s="41"/>
      <c r="M154" s="41"/>
      <c r="N154" s="41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4:25" x14ac:dyDescent="0.25">
      <c r="D155" s="3"/>
      <c r="E155" s="3"/>
      <c r="F155" s="3"/>
      <c r="G155" s="3"/>
      <c r="H155" s="3"/>
      <c r="I155" s="3"/>
      <c r="J155" s="3"/>
      <c r="K155" s="3"/>
      <c r="L155" s="41"/>
      <c r="M155" s="41"/>
      <c r="N155" s="41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4:25" x14ac:dyDescent="0.25">
      <c r="D156" s="3"/>
      <c r="E156" s="3"/>
      <c r="F156" s="3"/>
      <c r="G156" s="3"/>
      <c r="H156" s="3"/>
      <c r="I156" s="3"/>
      <c r="J156" s="3"/>
      <c r="K156" s="3"/>
      <c r="L156" s="41"/>
      <c r="M156" s="41"/>
      <c r="N156" s="41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4:25" x14ac:dyDescent="0.25">
      <c r="D157" s="3"/>
      <c r="E157" s="3"/>
      <c r="F157" s="3"/>
      <c r="G157" s="3"/>
      <c r="H157" s="3"/>
      <c r="I157" s="3"/>
      <c r="J157" s="3"/>
      <c r="K157" s="3"/>
      <c r="L157" s="41"/>
      <c r="M157" s="41"/>
      <c r="N157" s="41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4:25" x14ac:dyDescent="0.25">
      <c r="D158" s="3"/>
      <c r="E158" s="3"/>
      <c r="F158" s="3"/>
      <c r="G158" s="3"/>
      <c r="H158" s="3"/>
      <c r="I158" s="3"/>
      <c r="J158" s="3"/>
      <c r="K158" s="3"/>
      <c r="L158" s="41"/>
      <c r="M158" s="41"/>
      <c r="N158" s="41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4:25" x14ac:dyDescent="0.25">
      <c r="D159" s="3"/>
      <c r="E159" s="3"/>
      <c r="F159" s="3"/>
      <c r="G159" s="3"/>
      <c r="H159" s="3"/>
      <c r="I159" s="3"/>
      <c r="J159" s="3"/>
      <c r="K159" s="3"/>
      <c r="L159" s="41"/>
      <c r="M159" s="41"/>
      <c r="N159" s="41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4:25" x14ac:dyDescent="0.25">
      <c r="D160" s="3"/>
      <c r="E160" s="3"/>
      <c r="F160" s="3"/>
      <c r="G160" s="3"/>
      <c r="H160" s="3"/>
      <c r="I160" s="3"/>
      <c r="J160" s="3"/>
      <c r="K160" s="3"/>
      <c r="L160" s="41"/>
      <c r="M160" s="41"/>
      <c r="N160" s="41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4:25" x14ac:dyDescent="0.25">
      <c r="D161" s="3"/>
      <c r="E161" s="3"/>
      <c r="F161" s="3"/>
      <c r="G161" s="3"/>
      <c r="H161" s="3"/>
      <c r="I161" s="3"/>
      <c r="J161" s="3"/>
      <c r="K161" s="3"/>
      <c r="L161" s="41"/>
      <c r="M161" s="41"/>
      <c r="N161" s="41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4:25" x14ac:dyDescent="0.25">
      <c r="D162" s="3"/>
      <c r="E162" s="3"/>
      <c r="F162" s="3"/>
      <c r="G162" s="3"/>
      <c r="H162" s="3"/>
      <c r="I162" s="3"/>
      <c r="J162" s="3"/>
      <c r="K162" s="3"/>
      <c r="L162" s="41"/>
      <c r="M162" s="41"/>
      <c r="N162" s="41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4:25" x14ac:dyDescent="0.25">
      <c r="D163" s="3"/>
      <c r="E163" s="3"/>
      <c r="F163" s="3"/>
      <c r="G163" s="3"/>
      <c r="H163" s="3"/>
      <c r="I163" s="3"/>
      <c r="J163" s="3"/>
      <c r="K163" s="3"/>
      <c r="L163" s="41"/>
      <c r="M163" s="41"/>
      <c r="N163" s="41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4:25" x14ac:dyDescent="0.25">
      <c r="D164" s="3"/>
      <c r="E164" s="3"/>
      <c r="F164" s="3"/>
      <c r="G164" s="3"/>
      <c r="H164" s="3"/>
      <c r="I164" s="3"/>
      <c r="J164" s="3"/>
      <c r="K164" s="3"/>
      <c r="L164" s="41"/>
      <c r="M164" s="41"/>
      <c r="N164" s="41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4:25" x14ac:dyDescent="0.25">
      <c r="D165" s="3"/>
      <c r="E165" s="3"/>
      <c r="F165" s="3"/>
      <c r="G165" s="3"/>
      <c r="H165" s="3"/>
      <c r="I165" s="3"/>
      <c r="J165" s="3"/>
      <c r="K165" s="3"/>
      <c r="L165" s="41"/>
      <c r="M165" s="41"/>
      <c r="N165" s="41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4:25" x14ac:dyDescent="0.25">
      <c r="D166" s="3"/>
      <c r="E166" s="3"/>
      <c r="F166" s="3"/>
      <c r="G166" s="3"/>
      <c r="H166" s="3"/>
      <c r="I166" s="3"/>
      <c r="J166" s="3"/>
      <c r="K166" s="3"/>
      <c r="L166" s="41"/>
      <c r="M166" s="41"/>
      <c r="N166" s="41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4:25" x14ac:dyDescent="0.25">
      <c r="D167" s="3"/>
      <c r="E167" s="3"/>
      <c r="F167" s="3"/>
      <c r="G167" s="3"/>
      <c r="H167" s="3"/>
      <c r="I167" s="3"/>
      <c r="J167" s="3"/>
      <c r="K167" s="3"/>
      <c r="L167" s="41"/>
      <c r="M167" s="41"/>
      <c r="N167" s="41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4:25" x14ac:dyDescent="0.25">
      <c r="D168" s="3"/>
      <c r="E168" s="3"/>
      <c r="F168" s="3"/>
      <c r="G168" s="3"/>
      <c r="H168" s="3"/>
      <c r="I168" s="3"/>
      <c r="J168" s="3"/>
      <c r="K168" s="3"/>
      <c r="L168" s="41"/>
      <c r="M168" s="41"/>
      <c r="N168" s="41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4:25" x14ac:dyDescent="0.25">
      <c r="D169" s="3"/>
      <c r="E169" s="3"/>
      <c r="F169" s="3"/>
      <c r="G169" s="3"/>
      <c r="H169" s="3"/>
      <c r="I169" s="3"/>
      <c r="J169" s="3"/>
      <c r="K169" s="3"/>
      <c r="L169" s="41"/>
      <c r="M169" s="41"/>
      <c r="N169" s="41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4:25" x14ac:dyDescent="0.25">
      <c r="D170" s="3"/>
      <c r="E170" s="3"/>
      <c r="F170" s="3"/>
      <c r="G170" s="3"/>
      <c r="H170" s="3"/>
      <c r="I170" s="3"/>
      <c r="J170" s="3"/>
      <c r="K170" s="3"/>
      <c r="L170" s="41"/>
      <c r="M170" s="41"/>
      <c r="N170" s="41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4:25" x14ac:dyDescent="0.25">
      <c r="D171" s="3"/>
      <c r="E171" s="3"/>
      <c r="F171" s="3"/>
      <c r="G171" s="3"/>
      <c r="H171" s="3"/>
      <c r="I171" s="3"/>
      <c r="J171" s="3"/>
      <c r="K171" s="3"/>
      <c r="L171" s="41"/>
      <c r="M171" s="41"/>
      <c r="N171" s="41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4:25" x14ac:dyDescent="0.25">
      <c r="D172" s="3"/>
      <c r="E172" s="3"/>
      <c r="F172" s="3"/>
      <c r="G172" s="3"/>
      <c r="H172" s="3"/>
      <c r="I172" s="3"/>
      <c r="J172" s="3"/>
      <c r="K172" s="3"/>
      <c r="L172" s="41"/>
      <c r="M172" s="41"/>
      <c r="N172" s="41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4:25" x14ac:dyDescent="0.25">
      <c r="D173" s="3"/>
      <c r="E173" s="3"/>
      <c r="F173" s="3"/>
      <c r="G173" s="3"/>
      <c r="H173" s="3"/>
      <c r="I173" s="3"/>
      <c r="J173" s="3"/>
      <c r="K173" s="3"/>
      <c r="L173" s="41"/>
      <c r="M173" s="41"/>
      <c r="N173" s="41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4:25" x14ac:dyDescent="0.25">
      <c r="D174" s="3"/>
      <c r="E174" s="3"/>
      <c r="F174" s="3"/>
      <c r="G174" s="3"/>
      <c r="H174" s="3"/>
      <c r="I174" s="3"/>
      <c r="J174" s="3"/>
      <c r="K174" s="3"/>
      <c r="L174" s="41"/>
      <c r="M174" s="41"/>
      <c r="N174" s="41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4:25" x14ac:dyDescent="0.25">
      <c r="D175" s="3"/>
      <c r="E175" s="3"/>
      <c r="F175" s="3"/>
      <c r="G175" s="3"/>
      <c r="H175" s="3"/>
      <c r="I175" s="3"/>
      <c r="J175" s="3"/>
      <c r="K175" s="3"/>
      <c r="L175" s="41"/>
      <c r="M175" s="41"/>
      <c r="N175" s="41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4:25" x14ac:dyDescent="0.25">
      <c r="D176" s="3"/>
      <c r="E176" s="3"/>
      <c r="F176" s="3"/>
      <c r="G176" s="3"/>
      <c r="H176" s="3"/>
      <c r="I176" s="3"/>
      <c r="J176" s="3"/>
      <c r="K176" s="3"/>
      <c r="L176" s="41"/>
      <c r="M176" s="41"/>
      <c r="N176" s="41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4:25" x14ac:dyDescent="0.25">
      <c r="D177" s="3"/>
      <c r="E177" s="3"/>
      <c r="F177" s="3"/>
      <c r="G177" s="3"/>
      <c r="H177" s="3"/>
      <c r="I177" s="3"/>
      <c r="J177" s="3"/>
      <c r="K177" s="3"/>
      <c r="L177" s="41"/>
      <c r="M177" s="41"/>
      <c r="N177" s="41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4:25" x14ac:dyDescent="0.25">
      <c r="D178" s="3"/>
      <c r="E178" s="3"/>
      <c r="F178" s="3"/>
      <c r="G178" s="3"/>
      <c r="H178" s="3"/>
      <c r="I178" s="3"/>
      <c r="J178" s="3"/>
      <c r="K178" s="3"/>
      <c r="L178" s="41"/>
      <c r="M178" s="41"/>
      <c r="N178" s="41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4:25" x14ac:dyDescent="0.25">
      <c r="D179" s="3"/>
      <c r="E179" s="3"/>
      <c r="F179" s="3"/>
      <c r="G179" s="3"/>
      <c r="H179" s="3"/>
      <c r="I179" s="3"/>
      <c r="J179" s="3"/>
      <c r="K179" s="3"/>
      <c r="L179" s="41"/>
      <c r="M179" s="41"/>
      <c r="N179" s="41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4:25" x14ac:dyDescent="0.25">
      <c r="D180" s="3"/>
      <c r="E180" s="3"/>
      <c r="F180" s="3"/>
      <c r="G180" s="3"/>
      <c r="H180" s="3"/>
      <c r="I180" s="3"/>
      <c r="J180" s="3"/>
      <c r="K180" s="3"/>
      <c r="L180" s="41"/>
      <c r="M180" s="41"/>
      <c r="N180" s="41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4:25" x14ac:dyDescent="0.25">
      <c r="D181" s="3"/>
      <c r="E181" s="3"/>
      <c r="F181" s="3"/>
      <c r="G181" s="3"/>
      <c r="H181" s="3"/>
      <c r="I181" s="3"/>
      <c r="J181" s="3"/>
      <c r="K181" s="3"/>
      <c r="L181" s="41"/>
      <c r="M181" s="41"/>
      <c r="N181" s="41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4:25" x14ac:dyDescent="0.25">
      <c r="D182" s="3"/>
      <c r="E182" s="3"/>
      <c r="F182" s="3"/>
      <c r="G182" s="3"/>
      <c r="H182" s="3"/>
      <c r="I182" s="3"/>
      <c r="J182" s="3"/>
      <c r="K182" s="3"/>
      <c r="L182" s="41"/>
      <c r="M182" s="41"/>
      <c r="N182" s="41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4:25" x14ac:dyDescent="0.25">
      <c r="D183" s="3"/>
      <c r="E183" s="3"/>
      <c r="F183" s="3"/>
      <c r="G183" s="3"/>
      <c r="H183" s="3"/>
      <c r="I183" s="3"/>
      <c r="J183" s="3"/>
      <c r="K183" s="3"/>
      <c r="L183" s="41"/>
      <c r="M183" s="41"/>
      <c r="N183" s="41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4:25" x14ac:dyDescent="0.25">
      <c r="D184" s="3"/>
      <c r="E184" s="3"/>
      <c r="F184" s="3"/>
      <c r="G184" s="3"/>
      <c r="H184" s="3"/>
      <c r="I184" s="3"/>
      <c r="J184" s="3"/>
      <c r="K184" s="3"/>
      <c r="L184" s="41"/>
      <c r="M184" s="41"/>
      <c r="N184" s="41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4:25" x14ac:dyDescent="0.25">
      <c r="D185" s="3"/>
      <c r="E185" s="3"/>
      <c r="F185" s="3"/>
      <c r="G185" s="3"/>
      <c r="H185" s="3"/>
      <c r="I185" s="3"/>
      <c r="J185" s="3"/>
      <c r="K185" s="3"/>
      <c r="L185" s="41"/>
      <c r="M185" s="41"/>
      <c r="N185" s="41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4:25" x14ac:dyDescent="0.25">
      <c r="D186" s="3"/>
      <c r="E186" s="3"/>
      <c r="F186" s="3"/>
      <c r="G186" s="3"/>
      <c r="H186" s="3"/>
      <c r="I186" s="3"/>
      <c r="J186" s="3"/>
      <c r="K186" s="3"/>
      <c r="L186" s="41"/>
      <c r="M186" s="41"/>
      <c r="N186" s="41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4:25" x14ac:dyDescent="0.25">
      <c r="D187" s="3"/>
      <c r="E187" s="3"/>
      <c r="F187" s="3"/>
      <c r="G187" s="3"/>
      <c r="H187" s="3"/>
      <c r="I187" s="3"/>
      <c r="J187" s="3"/>
      <c r="K187" s="3"/>
      <c r="L187" s="41"/>
      <c r="M187" s="41"/>
      <c r="N187" s="41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4:25" x14ac:dyDescent="0.25">
      <c r="D188" s="3"/>
      <c r="E188" s="3"/>
      <c r="F188" s="3"/>
      <c r="G188" s="3"/>
      <c r="H188" s="3"/>
      <c r="I188" s="3"/>
      <c r="J188" s="3"/>
      <c r="K188" s="3"/>
      <c r="L188" s="41"/>
      <c r="M188" s="41"/>
      <c r="N188" s="41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4:25" x14ac:dyDescent="0.25">
      <c r="D189" s="3"/>
      <c r="E189" s="3"/>
      <c r="F189" s="3"/>
      <c r="G189" s="3"/>
      <c r="H189" s="3"/>
      <c r="I189" s="3"/>
      <c r="J189" s="3"/>
      <c r="K189" s="3"/>
      <c r="L189" s="41"/>
      <c r="M189" s="41"/>
      <c r="N189" s="41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4:25" x14ac:dyDescent="0.25">
      <c r="D190" s="3"/>
      <c r="E190" s="3"/>
      <c r="F190" s="3"/>
      <c r="G190" s="3"/>
      <c r="H190" s="3"/>
      <c r="I190" s="3"/>
      <c r="J190" s="3"/>
      <c r="K190" s="3"/>
      <c r="L190" s="41"/>
      <c r="M190" s="41"/>
      <c r="N190" s="41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4:25" x14ac:dyDescent="0.25">
      <c r="D191" s="3"/>
      <c r="E191" s="3"/>
      <c r="F191" s="3"/>
      <c r="G191" s="3"/>
      <c r="H191" s="3"/>
      <c r="I191" s="3"/>
      <c r="J191" s="3"/>
      <c r="K191" s="3"/>
      <c r="L191" s="41"/>
      <c r="M191" s="41"/>
      <c r="N191" s="41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4:25" x14ac:dyDescent="0.25">
      <c r="D192" s="3"/>
      <c r="E192" s="3"/>
      <c r="F192" s="3"/>
      <c r="G192" s="3"/>
      <c r="H192" s="3"/>
      <c r="I192" s="3"/>
      <c r="J192" s="3"/>
      <c r="K192" s="3"/>
      <c r="L192" s="41"/>
      <c r="M192" s="41"/>
      <c r="N192" s="41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4:25" x14ac:dyDescent="0.25">
      <c r="D193" s="3"/>
      <c r="E193" s="3"/>
      <c r="F193" s="3"/>
      <c r="G193" s="3"/>
      <c r="H193" s="3"/>
      <c r="I193" s="3"/>
      <c r="J193" s="3"/>
      <c r="K193" s="3"/>
      <c r="L193" s="41"/>
      <c r="M193" s="41"/>
      <c r="N193" s="41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4:25" x14ac:dyDescent="0.25">
      <c r="D194" s="3"/>
      <c r="E194" s="3"/>
      <c r="F194" s="3"/>
      <c r="G194" s="3"/>
      <c r="H194" s="3"/>
      <c r="I194" s="3"/>
      <c r="J194" s="3"/>
      <c r="K194" s="3"/>
      <c r="L194" s="41"/>
      <c r="M194" s="41"/>
      <c r="N194" s="41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4:25" x14ac:dyDescent="0.25">
      <c r="D195" s="3"/>
      <c r="E195" s="3"/>
      <c r="F195" s="3"/>
      <c r="G195" s="3"/>
      <c r="H195" s="3"/>
      <c r="I195" s="3"/>
      <c r="J195" s="3"/>
      <c r="K195" s="3"/>
      <c r="L195" s="41"/>
      <c r="M195" s="41"/>
      <c r="N195" s="41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4:25" x14ac:dyDescent="0.25">
      <c r="D196" s="3"/>
      <c r="E196" s="3"/>
      <c r="F196" s="3"/>
      <c r="G196" s="3"/>
      <c r="H196" s="3"/>
      <c r="I196" s="3"/>
      <c r="J196" s="3"/>
      <c r="K196" s="3"/>
      <c r="L196" s="41"/>
      <c r="M196" s="41"/>
      <c r="N196" s="41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4:25" x14ac:dyDescent="0.25">
      <c r="D197" s="3"/>
      <c r="E197" s="3"/>
      <c r="F197" s="3"/>
      <c r="G197" s="3"/>
      <c r="H197" s="3"/>
      <c r="I197" s="3"/>
      <c r="J197" s="3"/>
      <c r="K197" s="3"/>
      <c r="L197" s="41"/>
      <c r="M197" s="41"/>
      <c r="N197" s="41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4:25" x14ac:dyDescent="0.25">
      <c r="D198" s="3"/>
      <c r="E198" s="3"/>
      <c r="F198" s="3"/>
      <c r="G198" s="3"/>
      <c r="H198" s="3"/>
      <c r="I198" s="3"/>
      <c r="J198" s="3"/>
      <c r="K198" s="3"/>
      <c r="L198" s="41"/>
      <c r="M198" s="41"/>
      <c r="N198" s="41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4:25" x14ac:dyDescent="0.25">
      <c r="D199" s="3"/>
      <c r="E199" s="3"/>
      <c r="F199" s="3"/>
      <c r="G199" s="3"/>
      <c r="H199" s="3"/>
      <c r="I199" s="3"/>
      <c r="J199" s="3"/>
      <c r="K199" s="3"/>
      <c r="L199" s="41"/>
      <c r="M199" s="41"/>
      <c r="N199" s="41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4:25" x14ac:dyDescent="0.25">
      <c r="D200" s="3"/>
      <c r="E200" s="3"/>
      <c r="F200" s="3"/>
      <c r="G200" s="3"/>
      <c r="H200" s="3"/>
      <c r="I200" s="3"/>
      <c r="J200" s="3"/>
      <c r="K200" s="3"/>
      <c r="L200" s="41"/>
      <c r="M200" s="41"/>
      <c r="N200" s="41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4:25" x14ac:dyDescent="0.25">
      <c r="D201" s="3"/>
      <c r="E201" s="3"/>
      <c r="F201" s="3"/>
      <c r="G201" s="3"/>
      <c r="H201" s="3"/>
      <c r="I201" s="3"/>
      <c r="J201" s="3"/>
      <c r="K201" s="3"/>
      <c r="L201" s="41"/>
      <c r="M201" s="41"/>
      <c r="N201" s="41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4:25" x14ac:dyDescent="0.25">
      <c r="D202" s="3"/>
      <c r="E202" s="3"/>
      <c r="F202" s="3"/>
      <c r="G202" s="3"/>
      <c r="H202" s="3"/>
      <c r="I202" s="3"/>
      <c r="J202" s="3"/>
      <c r="K202" s="3"/>
      <c r="L202" s="41"/>
      <c r="M202" s="41"/>
      <c r="N202" s="41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4:25" x14ac:dyDescent="0.25">
      <c r="D203" s="3"/>
      <c r="E203" s="3"/>
      <c r="F203" s="3"/>
      <c r="G203" s="3"/>
      <c r="H203" s="3"/>
      <c r="I203" s="3"/>
      <c r="J203" s="3"/>
      <c r="K203" s="3"/>
      <c r="L203" s="41"/>
      <c r="M203" s="41"/>
      <c r="N203" s="41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4:25" x14ac:dyDescent="0.25">
      <c r="D204" s="3"/>
      <c r="E204" s="3"/>
      <c r="F204" s="3"/>
      <c r="G204" s="3"/>
      <c r="H204" s="3"/>
      <c r="I204" s="3"/>
      <c r="J204" s="3"/>
      <c r="K204" s="3"/>
      <c r="L204" s="41"/>
      <c r="M204" s="41"/>
      <c r="N204" s="41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4:25" x14ac:dyDescent="0.25">
      <c r="D205" s="3"/>
      <c r="E205" s="3"/>
      <c r="F205" s="3"/>
      <c r="G205" s="3"/>
      <c r="H205" s="3"/>
      <c r="I205" s="3"/>
      <c r="J205" s="3"/>
      <c r="K205" s="3"/>
      <c r="L205" s="41"/>
      <c r="M205" s="41"/>
      <c r="N205" s="41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4:25" x14ac:dyDescent="0.25">
      <c r="D206" s="3"/>
      <c r="E206" s="3"/>
      <c r="F206" s="3"/>
      <c r="G206" s="3"/>
      <c r="H206" s="3"/>
      <c r="I206" s="3"/>
      <c r="J206" s="3"/>
      <c r="K206" s="3"/>
      <c r="L206" s="41"/>
      <c r="M206" s="41"/>
      <c r="N206" s="41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4:25" x14ac:dyDescent="0.25">
      <c r="D207" s="3"/>
      <c r="E207" s="3"/>
      <c r="F207" s="3"/>
      <c r="G207" s="3"/>
      <c r="H207" s="3"/>
      <c r="I207" s="3"/>
      <c r="J207" s="3"/>
      <c r="K207" s="3"/>
      <c r="L207" s="41"/>
      <c r="M207" s="41"/>
      <c r="N207" s="41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4:25" x14ac:dyDescent="0.25">
      <c r="D208" s="3"/>
      <c r="E208" s="3"/>
      <c r="F208" s="3"/>
      <c r="G208" s="3"/>
      <c r="H208" s="3"/>
      <c r="I208" s="3"/>
      <c r="J208" s="3"/>
      <c r="K208" s="3"/>
      <c r="L208" s="41"/>
      <c r="M208" s="41"/>
      <c r="N208" s="41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4:25" x14ac:dyDescent="0.25">
      <c r="D209" s="3"/>
      <c r="E209" s="3"/>
      <c r="F209" s="3"/>
      <c r="G209" s="3"/>
      <c r="H209" s="3"/>
      <c r="I209" s="3"/>
      <c r="J209" s="3"/>
      <c r="K209" s="3"/>
      <c r="L209" s="41"/>
      <c r="M209" s="41"/>
      <c r="N209" s="41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4:25" x14ac:dyDescent="0.25">
      <c r="D210" s="3"/>
      <c r="E210" s="3"/>
      <c r="F210" s="3"/>
      <c r="G210" s="3"/>
      <c r="H210" s="3"/>
      <c r="I210" s="3"/>
      <c r="J210" s="3"/>
      <c r="K210" s="3"/>
      <c r="L210" s="41"/>
      <c r="M210" s="41"/>
      <c r="N210" s="41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4:25" x14ac:dyDescent="0.25">
      <c r="D211" s="3"/>
      <c r="E211" s="3"/>
      <c r="F211" s="3"/>
      <c r="G211" s="3"/>
      <c r="H211" s="3"/>
      <c r="I211" s="3"/>
      <c r="J211" s="3"/>
      <c r="K211" s="3"/>
      <c r="L211" s="41"/>
      <c r="M211" s="41"/>
      <c r="N211" s="41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4:25" x14ac:dyDescent="0.25">
      <c r="D212" s="3"/>
      <c r="E212" s="3"/>
      <c r="F212" s="3"/>
      <c r="G212" s="3"/>
      <c r="H212" s="3"/>
      <c r="I212" s="3"/>
      <c r="J212" s="3"/>
      <c r="K212" s="3"/>
      <c r="L212" s="41"/>
      <c r="M212" s="41"/>
      <c r="N212" s="41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4:25" x14ac:dyDescent="0.25">
      <c r="D213" s="3"/>
      <c r="E213" s="3"/>
      <c r="F213" s="3"/>
      <c r="G213" s="3"/>
      <c r="H213" s="3"/>
      <c r="I213" s="3"/>
      <c r="J213" s="3"/>
      <c r="K213" s="3"/>
      <c r="L213" s="41"/>
      <c r="M213" s="41"/>
      <c r="N213" s="41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4:25" x14ac:dyDescent="0.25">
      <c r="D214" s="3"/>
      <c r="E214" s="3"/>
      <c r="F214" s="3"/>
      <c r="G214" s="3"/>
      <c r="H214" s="3"/>
      <c r="I214" s="3"/>
      <c r="J214" s="3"/>
      <c r="K214" s="3"/>
      <c r="L214" s="41"/>
      <c r="M214" s="41"/>
      <c r="N214" s="41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4:25" x14ac:dyDescent="0.25">
      <c r="D215" s="3"/>
      <c r="E215" s="3"/>
      <c r="F215" s="3"/>
      <c r="G215" s="3"/>
      <c r="H215" s="3"/>
      <c r="I215" s="3"/>
      <c r="J215" s="3"/>
      <c r="K215" s="3"/>
      <c r="L215" s="41"/>
      <c r="M215" s="41"/>
      <c r="N215" s="41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4:25" x14ac:dyDescent="0.25">
      <c r="D216" s="3"/>
      <c r="E216" s="3"/>
      <c r="F216" s="3"/>
      <c r="G216" s="3"/>
      <c r="H216" s="3"/>
      <c r="I216" s="3"/>
      <c r="J216" s="3"/>
      <c r="K216" s="3"/>
      <c r="L216" s="41"/>
      <c r="M216" s="41"/>
      <c r="N216" s="41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4:25" x14ac:dyDescent="0.25">
      <c r="D217" s="3"/>
      <c r="E217" s="3"/>
      <c r="F217" s="3"/>
      <c r="G217" s="3"/>
      <c r="H217" s="3"/>
      <c r="I217" s="3"/>
      <c r="J217" s="3"/>
      <c r="K217" s="3"/>
      <c r="L217" s="41"/>
      <c r="M217" s="41"/>
      <c r="N217" s="41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4:25" x14ac:dyDescent="0.25">
      <c r="D218" s="3"/>
      <c r="E218" s="3"/>
      <c r="F218" s="3"/>
      <c r="G218" s="3"/>
      <c r="H218" s="3"/>
      <c r="I218" s="3"/>
      <c r="J218" s="3"/>
      <c r="K218" s="3"/>
      <c r="L218" s="41"/>
      <c r="M218" s="41"/>
      <c r="N218" s="41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4:25" x14ac:dyDescent="0.25">
      <c r="D219" s="3"/>
      <c r="E219" s="3"/>
      <c r="F219" s="3"/>
      <c r="G219" s="3"/>
      <c r="H219" s="3"/>
      <c r="I219" s="3"/>
      <c r="J219" s="3"/>
      <c r="K219" s="3"/>
      <c r="L219" s="41"/>
      <c r="M219" s="41"/>
      <c r="N219" s="41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4:25" x14ac:dyDescent="0.25">
      <c r="D220" s="3"/>
      <c r="E220" s="3"/>
      <c r="F220" s="3"/>
      <c r="G220" s="3"/>
      <c r="H220" s="3"/>
      <c r="I220" s="3"/>
      <c r="J220" s="3"/>
      <c r="K220" s="3"/>
      <c r="L220" s="41"/>
      <c r="M220" s="41"/>
      <c r="N220" s="41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4:25" x14ac:dyDescent="0.25">
      <c r="D221" s="3"/>
      <c r="E221" s="3"/>
      <c r="F221" s="3"/>
      <c r="G221" s="3"/>
      <c r="H221" s="3"/>
      <c r="I221" s="3"/>
      <c r="J221" s="3"/>
      <c r="K221" s="3"/>
      <c r="L221" s="41"/>
      <c r="M221" s="41"/>
      <c r="N221" s="41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4:25" x14ac:dyDescent="0.25">
      <c r="D222" s="3"/>
      <c r="E222" s="3"/>
      <c r="F222" s="3"/>
      <c r="G222" s="3"/>
      <c r="H222" s="3"/>
      <c r="I222" s="3"/>
      <c r="J222" s="3"/>
      <c r="K222" s="3"/>
      <c r="L222" s="41"/>
      <c r="M222" s="41"/>
      <c r="N222" s="41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4:25" x14ac:dyDescent="0.25">
      <c r="D223" s="3"/>
      <c r="E223" s="3"/>
      <c r="F223" s="3"/>
      <c r="G223" s="3"/>
      <c r="H223" s="3"/>
      <c r="I223" s="3"/>
      <c r="J223" s="3"/>
      <c r="K223" s="3"/>
      <c r="L223" s="41"/>
      <c r="M223" s="41"/>
      <c r="N223" s="41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4:25" x14ac:dyDescent="0.25">
      <c r="D224" s="3"/>
      <c r="E224" s="3"/>
      <c r="F224" s="3"/>
      <c r="G224" s="3"/>
      <c r="H224" s="3"/>
      <c r="I224" s="3"/>
      <c r="J224" s="3"/>
      <c r="K224" s="3"/>
      <c r="L224" s="41"/>
      <c r="M224" s="41"/>
      <c r="N224" s="41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4:25" x14ac:dyDescent="0.25">
      <c r="D225" s="3"/>
      <c r="E225" s="3"/>
      <c r="F225" s="3"/>
      <c r="G225" s="3"/>
      <c r="H225" s="3"/>
      <c r="I225" s="3"/>
      <c r="J225" s="3"/>
      <c r="K225" s="3"/>
      <c r="L225" s="41"/>
      <c r="M225" s="41"/>
      <c r="N225" s="41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4:25" x14ac:dyDescent="0.25">
      <c r="D226" s="3"/>
      <c r="E226" s="3"/>
      <c r="F226" s="3"/>
      <c r="G226" s="3"/>
      <c r="H226" s="3"/>
      <c r="I226" s="3"/>
      <c r="J226" s="3"/>
      <c r="K226" s="3"/>
      <c r="L226" s="37"/>
      <c r="M226" s="37"/>
      <c r="N226" s="37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4:25" x14ac:dyDescent="0.25">
      <c r="D227" s="3"/>
      <c r="E227" s="3"/>
      <c r="F227" s="3"/>
      <c r="G227" s="3"/>
      <c r="H227" s="3"/>
      <c r="I227" s="3"/>
      <c r="J227" s="3"/>
      <c r="K227" s="3"/>
      <c r="L227" s="37"/>
      <c r="M227" s="37"/>
      <c r="N227" s="37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4:25" x14ac:dyDescent="0.25">
      <c r="D228" s="3"/>
      <c r="E228" s="3"/>
      <c r="F228" s="3"/>
      <c r="G228" s="3"/>
      <c r="H228" s="3"/>
      <c r="I228" s="3"/>
      <c r="J228" s="3"/>
      <c r="K228" s="3"/>
      <c r="L228" s="37"/>
      <c r="M228" s="37"/>
      <c r="N228" s="37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4:25" x14ac:dyDescent="0.25">
      <c r="D229" s="3"/>
      <c r="E229" s="3"/>
      <c r="F229" s="3"/>
      <c r="G229" s="3"/>
      <c r="H229" s="3"/>
      <c r="I229" s="3"/>
      <c r="J229" s="3"/>
      <c r="K229" s="3"/>
      <c r="L229" s="37"/>
      <c r="M229" s="37"/>
      <c r="N229" s="37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4:25" x14ac:dyDescent="0.25">
      <c r="D230" s="3"/>
      <c r="E230" s="3"/>
      <c r="F230" s="3"/>
      <c r="G230" s="3"/>
      <c r="H230" s="3"/>
      <c r="I230" s="3"/>
      <c r="J230" s="3"/>
      <c r="K230" s="3"/>
      <c r="L230" s="37"/>
      <c r="M230" s="37"/>
      <c r="N230" s="37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4:25" x14ac:dyDescent="0.25">
      <c r="D231" s="3"/>
      <c r="E231" s="3"/>
      <c r="F231" s="3"/>
      <c r="G231" s="3"/>
      <c r="H231" s="3"/>
      <c r="I231" s="3"/>
      <c r="J231" s="3"/>
      <c r="K231" s="3"/>
      <c r="L231" s="37"/>
      <c r="M231" s="37"/>
      <c r="N231" s="37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4:25" x14ac:dyDescent="0.25">
      <c r="D232" s="3"/>
      <c r="E232" s="3"/>
      <c r="F232" s="3"/>
      <c r="G232" s="3"/>
      <c r="H232" s="3"/>
      <c r="I232" s="3"/>
      <c r="J232" s="3"/>
      <c r="K232" s="3"/>
      <c r="L232" s="37"/>
      <c r="M232" s="37"/>
      <c r="N232" s="37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4:25" x14ac:dyDescent="0.25">
      <c r="D233" s="3"/>
      <c r="E233" s="3"/>
      <c r="F233" s="3"/>
      <c r="G233" s="3"/>
      <c r="H233" s="3"/>
      <c r="I233" s="3"/>
      <c r="J233" s="3"/>
      <c r="K233" s="3"/>
      <c r="L233" s="37"/>
      <c r="M233" s="37"/>
      <c r="N233" s="37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4:25" x14ac:dyDescent="0.25">
      <c r="D234" s="3"/>
      <c r="E234" s="3"/>
      <c r="F234" s="3"/>
      <c r="G234" s="3"/>
      <c r="H234" s="3"/>
      <c r="I234" s="3"/>
      <c r="J234" s="3"/>
      <c r="K234" s="3"/>
      <c r="L234" s="37"/>
      <c r="M234" s="37"/>
      <c r="N234" s="37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4:25" x14ac:dyDescent="0.25">
      <c r="D235" s="3"/>
      <c r="E235" s="3"/>
      <c r="F235" s="3"/>
      <c r="G235" s="3"/>
      <c r="H235" s="3"/>
      <c r="I235" s="3"/>
      <c r="J235" s="3"/>
      <c r="K235" s="3"/>
      <c r="L235" s="37"/>
      <c r="M235" s="37"/>
      <c r="N235" s="37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4:25" x14ac:dyDescent="0.25">
      <c r="D236" s="3"/>
      <c r="E236" s="3"/>
      <c r="F236" s="3"/>
      <c r="G236" s="3"/>
      <c r="H236" s="3"/>
      <c r="I236" s="3"/>
      <c r="J236" s="3"/>
      <c r="K236" s="3"/>
      <c r="L236" s="37"/>
      <c r="M236" s="37"/>
      <c r="N236" s="37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4:25" x14ac:dyDescent="0.25">
      <c r="D237" s="3"/>
      <c r="E237" s="3"/>
      <c r="F237" s="3"/>
      <c r="G237" s="3"/>
      <c r="H237" s="3"/>
      <c r="I237" s="3"/>
      <c r="J237" s="3"/>
      <c r="K237" s="3"/>
      <c r="L237" s="37"/>
      <c r="M237" s="37"/>
      <c r="N237" s="37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4:25" x14ac:dyDescent="0.25">
      <c r="D238" s="3"/>
      <c r="E238" s="3"/>
      <c r="F238" s="3"/>
      <c r="G238" s="3"/>
      <c r="H238" s="3"/>
      <c r="I238" s="3"/>
      <c r="J238" s="3"/>
      <c r="K238" s="3"/>
      <c r="L238" s="37"/>
      <c r="M238" s="37"/>
      <c r="N238" s="37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4:25" x14ac:dyDescent="0.25">
      <c r="D239" s="3"/>
      <c r="E239" s="3"/>
      <c r="F239" s="3"/>
      <c r="G239" s="3"/>
      <c r="H239" s="3"/>
      <c r="I239" s="3"/>
      <c r="J239" s="3"/>
      <c r="K239" s="3"/>
      <c r="L239" s="37"/>
      <c r="M239" s="37"/>
      <c r="N239" s="37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4:25" x14ac:dyDescent="0.25">
      <c r="D240" s="3"/>
      <c r="E240" s="3"/>
      <c r="F240" s="3"/>
      <c r="G240" s="3"/>
      <c r="H240" s="3"/>
      <c r="I240" s="3"/>
      <c r="J240" s="3"/>
      <c r="K240" s="3"/>
      <c r="L240" s="37"/>
      <c r="M240" s="37"/>
      <c r="N240" s="37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4:25" x14ac:dyDescent="0.25">
      <c r="D241" s="3"/>
      <c r="E241" s="3"/>
      <c r="F241" s="3"/>
      <c r="G241" s="3"/>
      <c r="H241" s="3"/>
      <c r="I241" s="3"/>
      <c r="J241" s="3"/>
      <c r="K241" s="3"/>
      <c r="L241" s="37"/>
      <c r="M241" s="37"/>
      <c r="N241" s="37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4:25" x14ac:dyDescent="0.25">
      <c r="D242" s="3"/>
      <c r="E242" s="3"/>
      <c r="F242" s="3"/>
      <c r="G242" s="3"/>
      <c r="H242" s="3"/>
      <c r="I242" s="3"/>
      <c r="J242" s="3"/>
      <c r="K242" s="3"/>
      <c r="L242" s="37"/>
      <c r="M242" s="37"/>
      <c r="N242" s="37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4:25" x14ac:dyDescent="0.25">
      <c r="D243" s="3"/>
      <c r="E243" s="3"/>
      <c r="F243" s="3"/>
      <c r="G243" s="3"/>
      <c r="H243" s="3"/>
      <c r="I243" s="3"/>
      <c r="J243" s="3"/>
      <c r="K243" s="3"/>
      <c r="L243" s="37"/>
      <c r="M243" s="37"/>
      <c r="N243" s="37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4:25" x14ac:dyDescent="0.25">
      <c r="D244" s="3"/>
      <c r="E244" s="3"/>
      <c r="F244" s="3"/>
      <c r="G244" s="3"/>
      <c r="H244" s="3"/>
      <c r="I244" s="3"/>
      <c r="J244" s="3"/>
      <c r="K244" s="3"/>
      <c r="L244" s="37"/>
      <c r="M244" s="37"/>
      <c r="N244" s="37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4:25" x14ac:dyDescent="0.25">
      <c r="D245" s="3"/>
      <c r="E245" s="3"/>
      <c r="F245" s="3"/>
      <c r="G245" s="3"/>
      <c r="H245" s="3"/>
      <c r="I245" s="3"/>
      <c r="J245" s="3"/>
      <c r="K245" s="3"/>
      <c r="L245" s="37"/>
      <c r="M245" s="37"/>
      <c r="N245" s="37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4:25" x14ac:dyDescent="0.25">
      <c r="D246" s="3"/>
      <c r="E246" s="3"/>
      <c r="F246" s="3"/>
      <c r="G246" s="3"/>
      <c r="H246" s="3"/>
      <c r="I246" s="3"/>
      <c r="J246" s="3"/>
      <c r="K246" s="3"/>
      <c r="L246" s="37"/>
      <c r="M246" s="37"/>
      <c r="N246" s="37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4:25" x14ac:dyDescent="0.25">
      <c r="D247" s="3"/>
      <c r="E247" s="3"/>
      <c r="F247" s="3"/>
      <c r="G247" s="3"/>
      <c r="H247" s="3"/>
      <c r="I247" s="3"/>
      <c r="J247" s="3"/>
      <c r="K247" s="3"/>
      <c r="L247" s="37"/>
      <c r="M247" s="37"/>
      <c r="N247" s="37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4:25" x14ac:dyDescent="0.25">
      <c r="D248" s="3"/>
      <c r="E248" s="3"/>
      <c r="F248" s="3"/>
      <c r="G248" s="3"/>
      <c r="H248" s="3"/>
      <c r="I248" s="3"/>
      <c r="J248" s="3"/>
      <c r="K248" s="3"/>
      <c r="L248" s="37"/>
      <c r="M248" s="37"/>
      <c r="N248" s="37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4:25" x14ac:dyDescent="0.25">
      <c r="D249" s="3"/>
      <c r="E249" s="3"/>
      <c r="F249" s="3"/>
      <c r="G249" s="3"/>
      <c r="H249" s="3"/>
      <c r="I249" s="3"/>
      <c r="J249" s="3"/>
      <c r="K249" s="3"/>
      <c r="L249" s="37"/>
      <c r="M249" s="37"/>
      <c r="N249" s="37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4:25" x14ac:dyDescent="0.25">
      <c r="D250" s="3"/>
      <c r="E250" s="3"/>
      <c r="F250" s="3"/>
      <c r="G250" s="3"/>
      <c r="H250" s="3"/>
      <c r="I250" s="3"/>
      <c r="J250" s="3"/>
      <c r="K250" s="3"/>
      <c r="L250" s="37"/>
      <c r="M250" s="37"/>
      <c r="N250" s="37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4:25" x14ac:dyDescent="0.25">
      <c r="D251" s="3"/>
      <c r="E251" s="3"/>
      <c r="F251" s="3"/>
      <c r="G251" s="3"/>
      <c r="H251" s="3"/>
      <c r="I251" s="3"/>
      <c r="J251" s="3"/>
      <c r="K251" s="3"/>
      <c r="L251" s="37"/>
      <c r="M251" s="37"/>
      <c r="N251" s="37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4:25" x14ac:dyDescent="0.25">
      <c r="D252" s="3"/>
      <c r="E252" s="3"/>
      <c r="F252" s="3"/>
      <c r="G252" s="3"/>
      <c r="H252" s="3"/>
      <c r="I252" s="3"/>
      <c r="J252" s="3"/>
      <c r="K252" s="3"/>
      <c r="L252" s="37"/>
      <c r="M252" s="37"/>
      <c r="N252" s="37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4:25" x14ac:dyDescent="0.25">
      <c r="D253" s="3"/>
      <c r="E253" s="3"/>
      <c r="F253" s="3"/>
      <c r="G253" s="3"/>
      <c r="H253" s="3"/>
      <c r="I253" s="3"/>
      <c r="J253" s="3"/>
      <c r="K253" s="3"/>
      <c r="L253" s="37"/>
      <c r="M253" s="37"/>
      <c r="N253" s="37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4:25" x14ac:dyDescent="0.25">
      <c r="D254" s="3"/>
      <c r="E254" s="3"/>
      <c r="F254" s="3"/>
      <c r="G254" s="3"/>
      <c r="H254" s="3"/>
      <c r="I254" s="3"/>
      <c r="J254" s="3"/>
      <c r="K254" s="3"/>
      <c r="L254" s="37"/>
      <c r="M254" s="37"/>
      <c r="N254" s="37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4:25" x14ac:dyDescent="0.25">
      <c r="D255" s="3"/>
      <c r="E255" s="3"/>
      <c r="F255" s="3"/>
      <c r="G255" s="3"/>
      <c r="H255" s="3"/>
      <c r="I255" s="3"/>
      <c r="J255" s="3"/>
      <c r="K255" s="3"/>
      <c r="L255" s="37"/>
      <c r="M255" s="37"/>
      <c r="N255" s="37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4:25" x14ac:dyDescent="0.25">
      <c r="D256" s="3"/>
      <c r="E256" s="3"/>
      <c r="F256" s="3"/>
      <c r="G256" s="3"/>
      <c r="H256" s="3"/>
      <c r="I256" s="3"/>
      <c r="J256" s="3"/>
      <c r="K256" s="3"/>
      <c r="L256" s="37"/>
      <c r="M256" s="37"/>
      <c r="N256" s="37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4:25" x14ac:dyDescent="0.25">
      <c r="D257" s="3"/>
      <c r="E257" s="3"/>
      <c r="F257" s="3"/>
      <c r="G257" s="3"/>
      <c r="H257" s="3"/>
      <c r="I257" s="3"/>
      <c r="J257" s="3"/>
      <c r="K257" s="3"/>
      <c r="L257" s="37"/>
      <c r="M257" s="37"/>
      <c r="N257" s="37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4:25" x14ac:dyDescent="0.25">
      <c r="D258" s="3"/>
      <c r="E258" s="3"/>
      <c r="F258" s="3"/>
      <c r="G258" s="3"/>
      <c r="H258" s="3"/>
      <c r="I258" s="3"/>
      <c r="J258" s="3"/>
      <c r="K258" s="3"/>
      <c r="L258" s="37"/>
      <c r="M258" s="37"/>
      <c r="N258" s="37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4:25" x14ac:dyDescent="0.25">
      <c r="D259" s="3"/>
      <c r="E259" s="3"/>
      <c r="F259" s="3"/>
      <c r="G259" s="3"/>
      <c r="H259" s="3"/>
      <c r="I259" s="3"/>
      <c r="J259" s="3"/>
      <c r="K259" s="3"/>
      <c r="L259" s="37"/>
      <c r="M259" s="37"/>
      <c r="N259" s="37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4:25" x14ac:dyDescent="0.25">
      <c r="D260" s="3"/>
      <c r="E260" s="3"/>
      <c r="F260" s="3"/>
      <c r="G260" s="3"/>
      <c r="H260" s="3"/>
      <c r="I260" s="3"/>
      <c r="J260" s="3"/>
      <c r="K260" s="3"/>
      <c r="L260" s="37"/>
      <c r="M260" s="37"/>
      <c r="N260" s="37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4:25" x14ac:dyDescent="0.25">
      <c r="D261" s="3"/>
      <c r="E261" s="3"/>
      <c r="F261" s="3"/>
      <c r="G261" s="3"/>
      <c r="H261" s="3"/>
      <c r="I261" s="3"/>
      <c r="J261" s="3"/>
      <c r="K261" s="3"/>
      <c r="L261" s="37"/>
      <c r="M261" s="37"/>
      <c r="N261" s="37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4:25" x14ac:dyDescent="0.25">
      <c r="D262" s="3"/>
      <c r="E262" s="3"/>
      <c r="F262" s="3"/>
      <c r="G262" s="3"/>
      <c r="H262" s="3"/>
      <c r="I262" s="3"/>
      <c r="J262" s="3"/>
      <c r="K262" s="3"/>
      <c r="L262" s="37"/>
      <c r="M262" s="37"/>
      <c r="N262" s="37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4:25" x14ac:dyDescent="0.25">
      <c r="D263" s="3"/>
      <c r="E263" s="3"/>
      <c r="F263" s="3"/>
      <c r="G263" s="3"/>
      <c r="H263" s="3"/>
      <c r="I263" s="3"/>
      <c r="J263" s="3"/>
      <c r="K263" s="3"/>
      <c r="L263" s="37"/>
      <c r="M263" s="37"/>
      <c r="N263" s="37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4:25" x14ac:dyDescent="0.25">
      <c r="D264" s="3"/>
      <c r="E264" s="3"/>
      <c r="F264" s="3"/>
      <c r="G264" s="3"/>
      <c r="K264" s="3"/>
      <c r="L264" s="37"/>
      <c r="M264" s="37"/>
      <c r="N264" s="37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4:25" x14ac:dyDescent="0.25">
      <c r="K265" s="3"/>
      <c r="L265" s="37"/>
      <c r="M265" s="37"/>
      <c r="N265" s="37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4:25" x14ac:dyDescent="0.25">
      <c r="K266" s="3"/>
      <c r="L266" s="37"/>
      <c r="M266" s="37"/>
      <c r="N266" s="37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4:25" x14ac:dyDescent="0.25">
      <c r="K267" s="3"/>
      <c r="L267" s="37"/>
      <c r="M267" s="37"/>
      <c r="N267" s="37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4:25" x14ac:dyDescent="0.25">
      <c r="M268" s="3"/>
    </row>
  </sheetData>
  <pageMargins left="0.7" right="0.7" top="0.75" bottom="0.75" header="0.3" footer="0.3"/>
  <pageSetup paperSize="9" scale="69" orientation="portrait" verticalDpi="0" r:id="rId1"/>
  <rowBreaks count="1" manualBreakCount="1">
    <brk id="61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zoomScale="115" zoomScaleNormal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76" sqref="A76:A135"/>
    </sheetView>
  </sheetViews>
  <sheetFormatPr defaultRowHeight="15" x14ac:dyDescent="0.25"/>
  <cols>
    <col min="2" max="2" width="13.28515625" customWidth="1"/>
    <col min="3" max="3" width="12.28515625" customWidth="1"/>
    <col min="4" max="4" width="15.7109375" customWidth="1"/>
    <col min="5" max="5" width="18" customWidth="1"/>
    <col min="6" max="6" width="4.7109375" customWidth="1"/>
    <col min="7" max="7" width="10.7109375" customWidth="1"/>
  </cols>
  <sheetData>
    <row r="1" spans="1:13" ht="15.75" customHeight="1" x14ac:dyDescent="0.2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</row>
    <row r="2" spans="1:13" ht="15" customHeight="1" x14ac:dyDescent="0.25">
      <c r="A2" s="85" t="s">
        <v>18</v>
      </c>
      <c r="B2" s="85"/>
      <c r="C2" s="85"/>
      <c r="D2" s="85"/>
      <c r="E2" s="85"/>
      <c r="F2" s="85"/>
      <c r="G2" s="85"/>
      <c r="H2" s="85"/>
      <c r="I2" s="85"/>
      <c r="J2" s="85"/>
    </row>
    <row r="3" spans="1:13" ht="15.75" thickBot="1" x14ac:dyDescent="0.3"/>
    <row r="4" spans="1:13" ht="15.75" thickBot="1" x14ac:dyDescent="0.3">
      <c r="A4" s="87"/>
      <c r="B4" s="86" t="s">
        <v>14</v>
      </c>
      <c r="C4" s="86" t="s">
        <v>15</v>
      </c>
      <c r="D4" s="86" t="s">
        <v>16</v>
      </c>
      <c r="E4" s="86" t="s">
        <v>17</v>
      </c>
      <c r="F4" s="88"/>
      <c r="G4" s="83" t="s">
        <v>6</v>
      </c>
      <c r="H4" s="83"/>
      <c r="I4" s="83"/>
    </row>
    <row r="5" spans="1:13" ht="30" customHeight="1" thickBot="1" x14ac:dyDescent="0.3">
      <c r="A5" s="87"/>
      <c r="B5" s="86"/>
      <c r="C5" s="86"/>
      <c r="D5" s="86"/>
      <c r="E5" s="86"/>
      <c r="F5" s="89"/>
      <c r="G5" s="40" t="s">
        <v>7</v>
      </c>
      <c r="H5" s="40" t="s">
        <v>19</v>
      </c>
      <c r="I5" s="40" t="s">
        <v>9</v>
      </c>
    </row>
    <row r="6" spans="1:13" ht="15.75" thickBot="1" x14ac:dyDescent="0.3">
      <c r="A6" s="8">
        <v>1991</v>
      </c>
      <c r="B6" s="46">
        <v>66.400000000000006</v>
      </c>
      <c r="C6" s="46">
        <v>89.4</v>
      </c>
      <c r="D6" s="46">
        <v>10.6</v>
      </c>
      <c r="E6" s="46">
        <v>22.5</v>
      </c>
      <c r="F6" s="89"/>
      <c r="G6" s="47">
        <v>44.91</v>
      </c>
      <c r="H6" s="47">
        <v>15.85</v>
      </c>
      <c r="I6" s="47">
        <v>39.090000000000003</v>
      </c>
      <c r="J6" s="3"/>
    </row>
    <row r="7" spans="1:13" x14ac:dyDescent="0.25">
      <c r="A7" s="13" t="s">
        <v>10</v>
      </c>
      <c r="B7" s="53">
        <v>64.5</v>
      </c>
      <c r="C7" s="53">
        <v>91.3</v>
      </c>
      <c r="D7" s="53">
        <v>8.6999999999999993</v>
      </c>
      <c r="E7" s="53">
        <v>22.3</v>
      </c>
      <c r="F7" s="89"/>
      <c r="G7" s="54">
        <v>44.37</v>
      </c>
      <c r="H7" s="54">
        <v>15.5</v>
      </c>
      <c r="I7" s="54">
        <v>40.090000000000003</v>
      </c>
      <c r="J7" s="3"/>
    </row>
    <row r="8" spans="1:13" x14ac:dyDescent="0.25">
      <c r="A8" s="21" t="s">
        <v>11</v>
      </c>
      <c r="B8" s="52">
        <v>71.400000000000006</v>
      </c>
      <c r="C8" s="52">
        <v>85.6</v>
      </c>
      <c r="D8" s="52">
        <v>14.4</v>
      </c>
      <c r="E8" s="52">
        <v>23.6</v>
      </c>
      <c r="F8" s="89"/>
      <c r="G8" s="56">
        <v>44.73</v>
      </c>
      <c r="H8" s="56">
        <v>15.79</v>
      </c>
      <c r="I8" s="56">
        <v>39.42</v>
      </c>
      <c r="J8" s="3"/>
      <c r="K8" s="38"/>
    </row>
    <row r="9" spans="1:13" x14ac:dyDescent="0.25">
      <c r="A9" s="21" t="s">
        <v>12</v>
      </c>
      <c r="B9" s="52">
        <v>65.2</v>
      </c>
      <c r="C9" s="52">
        <v>90.1</v>
      </c>
      <c r="D9" s="52">
        <v>9.9</v>
      </c>
      <c r="E9" s="52">
        <v>22.1</v>
      </c>
      <c r="F9" s="89"/>
      <c r="G9" s="56">
        <v>45.24</v>
      </c>
      <c r="H9" s="56">
        <v>16.059999999999999</v>
      </c>
      <c r="I9" s="56">
        <v>38.64</v>
      </c>
      <c r="J9" s="3"/>
    </row>
    <row r="10" spans="1:13" ht="15.75" thickBot="1" x14ac:dyDescent="0.3">
      <c r="A10" s="17" t="s">
        <v>13</v>
      </c>
      <c r="B10" s="51">
        <v>64.5</v>
      </c>
      <c r="C10" s="51">
        <v>91</v>
      </c>
      <c r="D10" s="51">
        <v>9</v>
      </c>
      <c r="E10" s="51">
        <v>22.1</v>
      </c>
      <c r="F10" s="89"/>
      <c r="G10" s="55">
        <v>45.27</v>
      </c>
      <c r="H10" s="55">
        <v>16.04</v>
      </c>
      <c r="I10" s="55">
        <v>38.22</v>
      </c>
      <c r="J10" s="3"/>
      <c r="M10" s="2"/>
    </row>
    <row r="11" spans="1:13" ht="15.75" thickBot="1" x14ac:dyDescent="0.3">
      <c r="A11" s="8">
        <v>1992</v>
      </c>
      <c r="B11" s="46">
        <v>66</v>
      </c>
      <c r="C11" s="46">
        <v>90.2</v>
      </c>
      <c r="D11" s="46">
        <v>9.8000000000000007</v>
      </c>
      <c r="E11" s="46">
        <v>20.5</v>
      </c>
      <c r="F11" s="89"/>
      <c r="G11" s="47">
        <v>45.27</v>
      </c>
      <c r="H11" s="47">
        <v>16.13</v>
      </c>
      <c r="I11" s="47">
        <v>38.520000000000003</v>
      </c>
      <c r="J11" s="3"/>
      <c r="M11" s="2"/>
    </row>
    <row r="12" spans="1:13" x14ac:dyDescent="0.25">
      <c r="A12" s="13" t="s">
        <v>10</v>
      </c>
      <c r="B12" s="53">
        <v>64.3</v>
      </c>
      <c r="C12" s="53">
        <v>90.9</v>
      </c>
      <c r="D12" s="53">
        <v>9.1</v>
      </c>
      <c r="E12" s="53">
        <v>20.100000000000001</v>
      </c>
      <c r="F12" s="89"/>
      <c r="G12" s="54">
        <v>44.27</v>
      </c>
      <c r="H12" s="54">
        <v>16.399999999999999</v>
      </c>
      <c r="I12" s="54">
        <v>38.83</v>
      </c>
      <c r="J12" s="3"/>
    </row>
    <row r="13" spans="1:13" x14ac:dyDescent="0.25">
      <c r="A13" s="21" t="s">
        <v>11</v>
      </c>
      <c r="B13" s="52">
        <v>69.3</v>
      </c>
      <c r="C13" s="52">
        <v>87</v>
      </c>
      <c r="D13" s="52">
        <v>13</v>
      </c>
      <c r="E13" s="52">
        <v>21.4</v>
      </c>
      <c r="F13" s="89"/>
      <c r="G13" s="56">
        <v>45.43</v>
      </c>
      <c r="H13" s="56">
        <v>16.21</v>
      </c>
      <c r="I13" s="56">
        <v>38.31</v>
      </c>
      <c r="J13" s="3"/>
    </row>
    <row r="14" spans="1:13" x14ac:dyDescent="0.25">
      <c r="A14" s="21" t="s">
        <v>12</v>
      </c>
      <c r="B14" s="52">
        <v>65.3</v>
      </c>
      <c r="C14" s="52">
        <v>91.5</v>
      </c>
      <c r="D14" s="52">
        <v>8.5</v>
      </c>
      <c r="E14" s="52">
        <v>20.7</v>
      </c>
      <c r="F14" s="89"/>
      <c r="G14" s="56">
        <v>45.47</v>
      </c>
      <c r="H14" s="56">
        <v>15.98</v>
      </c>
      <c r="I14" s="56">
        <v>38.450000000000003</v>
      </c>
      <c r="J14" s="3"/>
    </row>
    <row r="15" spans="1:13" ht="15.75" thickBot="1" x14ac:dyDescent="0.3">
      <c r="A15" s="17" t="s">
        <v>13</v>
      </c>
      <c r="B15" s="51">
        <v>65</v>
      </c>
      <c r="C15" s="51">
        <v>91.4</v>
      </c>
      <c r="D15" s="51">
        <v>8.6</v>
      </c>
      <c r="E15" s="51">
        <v>19.899999999999999</v>
      </c>
      <c r="F15" s="89"/>
      <c r="G15" s="55">
        <v>45.44</v>
      </c>
      <c r="H15" s="55">
        <v>15.96</v>
      </c>
      <c r="I15" s="55">
        <v>38.51</v>
      </c>
      <c r="J15" s="3"/>
    </row>
    <row r="16" spans="1:13" ht="15.75" thickBot="1" x14ac:dyDescent="0.3">
      <c r="A16" s="8">
        <v>1993</v>
      </c>
      <c r="B16" s="46">
        <v>65.599999999999994</v>
      </c>
      <c r="C16" s="46">
        <v>90.7</v>
      </c>
      <c r="D16" s="46">
        <v>9.3000000000000007</v>
      </c>
      <c r="E16" s="46">
        <v>21.7</v>
      </c>
      <c r="F16" s="89"/>
      <c r="G16" s="47">
        <v>45.69</v>
      </c>
      <c r="H16" s="47">
        <v>15.6</v>
      </c>
      <c r="I16" s="47">
        <v>38.659999999999997</v>
      </c>
      <c r="J16" s="3"/>
    </row>
    <row r="17" spans="1:10" x14ac:dyDescent="0.25">
      <c r="A17" s="13" t="s">
        <v>10</v>
      </c>
      <c r="B17" s="53">
        <v>64.5</v>
      </c>
      <c r="C17" s="53">
        <v>91.7</v>
      </c>
      <c r="D17" s="53">
        <v>8.3000000000000007</v>
      </c>
      <c r="E17" s="53">
        <v>20.9</v>
      </c>
      <c r="F17" s="89"/>
      <c r="G17" s="54">
        <v>45.55</v>
      </c>
      <c r="H17" s="54">
        <v>15.8</v>
      </c>
      <c r="I17" s="54">
        <v>38.6</v>
      </c>
      <c r="J17" s="3"/>
    </row>
    <row r="18" spans="1:10" x14ac:dyDescent="0.25">
      <c r="A18" s="21" t="s">
        <v>11</v>
      </c>
      <c r="B18" s="52">
        <v>67.900000000000006</v>
      </c>
      <c r="C18" s="52">
        <v>88.7</v>
      </c>
      <c r="D18" s="52">
        <v>11.3</v>
      </c>
      <c r="E18" s="52">
        <v>22.3</v>
      </c>
      <c r="F18" s="89"/>
      <c r="G18" s="56">
        <v>45.61</v>
      </c>
      <c r="H18" s="56">
        <v>15.7</v>
      </c>
      <c r="I18" s="56">
        <v>38.6</v>
      </c>
      <c r="J18" s="3"/>
    </row>
    <row r="19" spans="1:10" x14ac:dyDescent="0.25">
      <c r="A19" s="21" t="s">
        <v>12</v>
      </c>
      <c r="B19" s="52">
        <v>65.099999999999994</v>
      </c>
      <c r="C19" s="52">
        <v>91.4</v>
      </c>
      <c r="D19" s="52">
        <v>8.6</v>
      </c>
      <c r="E19" s="52">
        <v>22.1</v>
      </c>
      <c r="F19" s="89"/>
      <c r="G19" s="56">
        <v>45.78</v>
      </c>
      <c r="H19" s="56">
        <v>15.4</v>
      </c>
      <c r="I19" s="56">
        <v>38.799999999999997</v>
      </c>
      <c r="J19" s="3"/>
    </row>
    <row r="20" spans="1:10" ht="15.75" thickBot="1" x14ac:dyDescent="0.3">
      <c r="A20" s="17" t="s">
        <v>13</v>
      </c>
      <c r="B20" s="51">
        <v>64.7</v>
      </c>
      <c r="C20" s="51">
        <v>91.1</v>
      </c>
      <c r="D20" s="51">
        <v>8.9</v>
      </c>
      <c r="E20" s="51">
        <v>21.4</v>
      </c>
      <c r="F20" s="89"/>
      <c r="G20" s="55">
        <v>45.8</v>
      </c>
      <c r="H20" s="55">
        <v>15.4</v>
      </c>
      <c r="I20" s="55">
        <v>38.799999999999997</v>
      </c>
      <c r="J20" s="3"/>
    </row>
    <row r="21" spans="1:10" ht="15.75" thickBot="1" x14ac:dyDescent="0.3">
      <c r="A21" s="8">
        <v>1994</v>
      </c>
      <c r="B21" s="46">
        <v>65.5</v>
      </c>
      <c r="C21" s="46">
        <v>90.5</v>
      </c>
      <c r="D21" s="46">
        <v>9.5</v>
      </c>
      <c r="E21" s="46">
        <v>21.4</v>
      </c>
      <c r="F21" s="89"/>
      <c r="G21" s="47">
        <v>45.09</v>
      </c>
      <c r="H21" s="47">
        <v>15.77</v>
      </c>
      <c r="I21" s="47">
        <v>39.1</v>
      </c>
      <c r="J21" s="3"/>
    </row>
    <row r="22" spans="1:10" x14ac:dyDescent="0.25">
      <c r="A22" s="13" t="s">
        <v>10</v>
      </c>
      <c r="B22" s="53">
        <v>64.7</v>
      </c>
      <c r="C22" s="53">
        <v>91.4</v>
      </c>
      <c r="D22" s="53">
        <v>8.6</v>
      </c>
      <c r="E22" s="53">
        <v>23.2</v>
      </c>
      <c r="F22" s="89"/>
      <c r="G22" s="54">
        <v>45.27</v>
      </c>
      <c r="H22" s="54">
        <v>15.7</v>
      </c>
      <c r="I22" s="54">
        <v>39.200000000000003</v>
      </c>
      <c r="J22" s="3"/>
    </row>
    <row r="23" spans="1:10" x14ac:dyDescent="0.25">
      <c r="A23" s="21" t="s">
        <v>11</v>
      </c>
      <c r="B23" s="52">
        <v>68.3</v>
      </c>
      <c r="C23" s="52">
        <v>88.9</v>
      </c>
      <c r="D23" s="52">
        <v>11</v>
      </c>
      <c r="E23" s="52">
        <v>20.9</v>
      </c>
      <c r="F23" s="89"/>
      <c r="G23" s="56">
        <v>46.12</v>
      </c>
      <c r="H23" s="56">
        <v>15.8</v>
      </c>
      <c r="I23" s="56">
        <v>38.1</v>
      </c>
      <c r="J23" s="3"/>
    </row>
    <row r="24" spans="1:10" x14ac:dyDescent="0.25">
      <c r="A24" s="21" t="s">
        <v>12</v>
      </c>
      <c r="B24" s="52">
        <v>64.7</v>
      </c>
      <c r="C24" s="52">
        <v>90.2</v>
      </c>
      <c r="D24" s="52">
        <v>9.8000000000000007</v>
      </c>
      <c r="E24" s="52">
        <v>20.5</v>
      </c>
      <c r="F24" s="89"/>
      <c r="G24" s="56">
        <v>44.29</v>
      </c>
      <c r="H24" s="56">
        <v>15.9</v>
      </c>
      <c r="I24" s="56">
        <v>39.799999999999997</v>
      </c>
      <c r="J24" s="3"/>
    </row>
    <row r="25" spans="1:10" ht="15.75" thickBot="1" x14ac:dyDescent="0.3">
      <c r="A25" s="17" t="s">
        <v>13</v>
      </c>
      <c r="B25" s="51">
        <v>64.400000000000006</v>
      </c>
      <c r="C25" s="51">
        <v>91.6</v>
      </c>
      <c r="D25" s="51">
        <v>8.4</v>
      </c>
      <c r="E25" s="51">
        <v>20.9</v>
      </c>
      <c r="F25" s="89"/>
      <c r="G25" s="55">
        <v>44.7</v>
      </c>
      <c r="H25" s="55">
        <v>15.8</v>
      </c>
      <c r="I25" s="55">
        <v>39.5</v>
      </c>
      <c r="J25" s="3"/>
    </row>
    <row r="26" spans="1:10" ht="15.75" thickBot="1" x14ac:dyDescent="0.3">
      <c r="A26" s="8">
        <v>1995</v>
      </c>
      <c r="B26" s="46">
        <v>65.8</v>
      </c>
      <c r="C26" s="46">
        <v>90.5</v>
      </c>
      <c r="D26" s="49">
        <v>9.5</v>
      </c>
      <c r="E26" s="46">
        <v>20</v>
      </c>
      <c r="F26" s="89"/>
      <c r="G26" s="47">
        <v>43.41</v>
      </c>
      <c r="H26" s="47">
        <v>16.12</v>
      </c>
      <c r="I26" s="47">
        <v>40.42</v>
      </c>
      <c r="J26" s="3"/>
    </row>
    <row r="27" spans="1:10" x14ac:dyDescent="0.25">
      <c r="A27" s="13" t="s">
        <v>10</v>
      </c>
      <c r="B27" s="53">
        <v>64.3</v>
      </c>
      <c r="C27" s="53">
        <v>91.2</v>
      </c>
      <c r="D27" s="53">
        <v>8.8000000000000007</v>
      </c>
      <c r="E27" s="53">
        <v>18.600000000000001</v>
      </c>
      <c r="F27" s="89"/>
      <c r="G27" s="54">
        <v>43.08</v>
      </c>
      <c r="H27" s="54">
        <v>16.3</v>
      </c>
      <c r="I27" s="54">
        <v>40.6</v>
      </c>
      <c r="J27" s="3"/>
    </row>
    <row r="28" spans="1:10" x14ac:dyDescent="0.25">
      <c r="A28" s="21" t="s">
        <v>11</v>
      </c>
      <c r="B28" s="52">
        <v>67.599999999999994</v>
      </c>
      <c r="C28" s="52">
        <v>87.9</v>
      </c>
      <c r="D28" s="52">
        <v>12.1</v>
      </c>
      <c r="E28" s="52">
        <v>20.3</v>
      </c>
      <c r="F28" s="89"/>
      <c r="G28" s="56">
        <v>42.93</v>
      </c>
      <c r="H28" s="56">
        <v>16.7</v>
      </c>
      <c r="I28" s="56">
        <v>40.299999999999997</v>
      </c>
      <c r="J28" s="3"/>
    </row>
    <row r="29" spans="1:10" x14ac:dyDescent="0.25">
      <c r="A29" s="21" t="s">
        <v>12</v>
      </c>
      <c r="B29" s="52">
        <v>65.599999999999994</v>
      </c>
      <c r="C29" s="52">
        <v>91.2</v>
      </c>
      <c r="D29" s="52">
        <v>8.8000000000000007</v>
      </c>
      <c r="E29" s="52">
        <v>21.3</v>
      </c>
      <c r="F29" s="89"/>
      <c r="G29" s="56">
        <v>43.57</v>
      </c>
      <c r="H29" s="56">
        <v>15.8</v>
      </c>
      <c r="I29" s="56">
        <v>40.6</v>
      </c>
      <c r="J29" s="3"/>
    </row>
    <row r="30" spans="1:10" ht="15.75" thickBot="1" x14ac:dyDescent="0.3">
      <c r="A30" s="17" t="s">
        <v>13</v>
      </c>
      <c r="B30" s="51">
        <v>65.599999999999994</v>
      </c>
      <c r="C30" s="51">
        <v>91.6</v>
      </c>
      <c r="D30" s="51">
        <v>8.4</v>
      </c>
      <c r="E30" s="51">
        <v>19.8</v>
      </c>
      <c r="F30" s="89"/>
      <c r="G30" s="55">
        <v>44.06</v>
      </c>
      <c r="H30" s="55">
        <v>15.6</v>
      </c>
      <c r="I30" s="55">
        <v>40.299999999999997</v>
      </c>
      <c r="J30" s="3"/>
    </row>
    <row r="31" spans="1:10" ht="15.75" thickBot="1" x14ac:dyDescent="0.3">
      <c r="A31" s="8">
        <v>1996</v>
      </c>
      <c r="B31" s="46">
        <v>66.7</v>
      </c>
      <c r="C31" s="46">
        <v>91.4</v>
      </c>
      <c r="D31" s="49">
        <v>8.6</v>
      </c>
      <c r="E31" s="46">
        <v>21</v>
      </c>
      <c r="F31" s="89"/>
      <c r="G31" s="47">
        <v>42.83</v>
      </c>
      <c r="H31" s="47">
        <v>16.3</v>
      </c>
      <c r="I31" s="47">
        <v>40.86</v>
      </c>
      <c r="J31" s="3"/>
    </row>
    <row r="32" spans="1:10" x14ac:dyDescent="0.25">
      <c r="A32" s="13" t="s">
        <v>10</v>
      </c>
      <c r="B32" s="53">
        <v>65.5</v>
      </c>
      <c r="C32" s="53">
        <v>91.7</v>
      </c>
      <c r="D32" s="53">
        <v>8.3000000000000007</v>
      </c>
      <c r="E32" s="53">
        <v>21</v>
      </c>
      <c r="F32" s="89"/>
      <c r="G32" s="54">
        <v>43.3</v>
      </c>
      <c r="H32" s="54">
        <v>16</v>
      </c>
      <c r="I32" s="54">
        <v>40.6</v>
      </c>
      <c r="J32" s="3"/>
    </row>
    <row r="33" spans="1:10" x14ac:dyDescent="0.25">
      <c r="A33" s="21" t="s">
        <v>11</v>
      </c>
      <c r="B33" s="52">
        <v>69.099999999999994</v>
      </c>
      <c r="C33" s="52">
        <v>89.1</v>
      </c>
      <c r="D33" s="52">
        <v>10.9</v>
      </c>
      <c r="E33" s="52">
        <v>22.2</v>
      </c>
      <c r="F33" s="89"/>
      <c r="G33" s="56">
        <v>43.77</v>
      </c>
      <c r="H33" s="56">
        <v>15.7</v>
      </c>
      <c r="I33" s="56">
        <v>40.5</v>
      </c>
      <c r="J33" s="3"/>
    </row>
    <row r="34" spans="1:10" x14ac:dyDescent="0.25">
      <c r="A34" s="21" t="s">
        <v>12</v>
      </c>
      <c r="B34" s="52">
        <v>66.3</v>
      </c>
      <c r="C34" s="52">
        <v>92.5</v>
      </c>
      <c r="D34" s="52">
        <v>7.5</v>
      </c>
      <c r="E34" s="52">
        <v>21.5</v>
      </c>
      <c r="F34" s="89"/>
      <c r="G34" s="56">
        <v>42.55</v>
      </c>
      <c r="H34" s="56">
        <v>16.8</v>
      </c>
      <c r="I34" s="56">
        <v>40.700000000000003</v>
      </c>
      <c r="J34" s="3"/>
    </row>
    <row r="35" spans="1:10" ht="15.75" thickBot="1" x14ac:dyDescent="0.3">
      <c r="A35" s="17" t="s">
        <v>13</v>
      </c>
      <c r="B35" s="51">
        <v>65.8</v>
      </c>
      <c r="C35" s="51">
        <v>92.6</v>
      </c>
      <c r="D35" s="51">
        <v>7.4</v>
      </c>
      <c r="E35" s="51">
        <v>19.399999999999999</v>
      </c>
      <c r="F35" s="89"/>
      <c r="G35" s="55">
        <v>41.73</v>
      </c>
      <c r="H35" s="55">
        <v>16.600000000000001</v>
      </c>
      <c r="I35" s="55">
        <v>41.6</v>
      </c>
      <c r="J35" s="3"/>
    </row>
    <row r="36" spans="1:10" ht="15.75" thickBot="1" x14ac:dyDescent="0.3">
      <c r="A36" s="8">
        <v>1997</v>
      </c>
      <c r="B36" s="46">
        <v>66.3</v>
      </c>
      <c r="C36" s="46">
        <v>91.3</v>
      </c>
      <c r="D36" s="46">
        <v>8.6999999999999993</v>
      </c>
      <c r="E36" s="46">
        <v>22.1</v>
      </c>
      <c r="F36" s="89"/>
      <c r="G36" s="47">
        <v>40.82</v>
      </c>
      <c r="H36" s="47">
        <v>16.71</v>
      </c>
      <c r="I36" s="47">
        <v>42.45</v>
      </c>
      <c r="J36" s="3"/>
    </row>
    <row r="37" spans="1:10" x14ac:dyDescent="0.25">
      <c r="A37" s="13" t="s">
        <v>10</v>
      </c>
      <c r="B37" s="53">
        <v>65.400000000000006</v>
      </c>
      <c r="C37" s="53">
        <v>92.3</v>
      </c>
      <c r="D37" s="53">
        <v>7.7</v>
      </c>
      <c r="E37" s="53">
        <v>21.1</v>
      </c>
      <c r="F37" s="89"/>
      <c r="G37" s="54">
        <v>41.73</v>
      </c>
      <c r="H37" s="54">
        <v>16.3</v>
      </c>
      <c r="I37" s="54">
        <v>41.9</v>
      </c>
      <c r="J37" s="3"/>
    </row>
    <row r="38" spans="1:10" x14ac:dyDescent="0.25">
      <c r="A38" s="21" t="s">
        <v>11</v>
      </c>
      <c r="B38" s="52">
        <v>68.8</v>
      </c>
      <c r="C38" s="52">
        <v>89.6</v>
      </c>
      <c r="D38" s="52">
        <v>10.4</v>
      </c>
      <c r="E38" s="52">
        <v>23.4</v>
      </c>
      <c r="F38" s="89"/>
      <c r="G38" s="56">
        <v>41.28</v>
      </c>
      <c r="H38" s="56">
        <v>16.899999999999999</v>
      </c>
      <c r="I38" s="56">
        <v>41.8</v>
      </c>
      <c r="J38" s="3"/>
    </row>
    <row r="39" spans="1:10" x14ac:dyDescent="0.25">
      <c r="A39" s="21" t="s">
        <v>12</v>
      </c>
      <c r="B39" s="52">
        <v>65.7</v>
      </c>
      <c r="C39" s="52">
        <v>91.3</v>
      </c>
      <c r="D39" s="52">
        <v>8.6999999999999993</v>
      </c>
      <c r="E39" s="52">
        <v>23.1</v>
      </c>
      <c r="F39" s="89"/>
      <c r="G39" s="56">
        <v>39.909999999999997</v>
      </c>
      <c r="H39" s="56">
        <v>16.899999999999999</v>
      </c>
      <c r="I39" s="56">
        <v>43.2</v>
      </c>
      <c r="J39" s="3"/>
    </row>
    <row r="40" spans="1:10" ht="15.75" thickBot="1" x14ac:dyDescent="0.3">
      <c r="A40" s="17" t="s">
        <v>13</v>
      </c>
      <c r="B40" s="51">
        <v>65.5</v>
      </c>
      <c r="C40" s="51">
        <v>92.1</v>
      </c>
      <c r="D40" s="51">
        <v>7.9</v>
      </c>
      <c r="E40" s="51">
        <v>20.8</v>
      </c>
      <c r="F40" s="89"/>
      <c r="G40" s="55">
        <v>40.380000000000003</v>
      </c>
      <c r="H40" s="55">
        <v>16.7</v>
      </c>
      <c r="I40" s="55">
        <v>42.9</v>
      </c>
      <c r="J40" s="3"/>
    </row>
    <row r="41" spans="1:10" ht="15.75" thickBot="1" x14ac:dyDescent="0.3">
      <c r="A41" s="8">
        <v>1998</v>
      </c>
      <c r="B41" s="46">
        <v>66.099999999999994</v>
      </c>
      <c r="C41" s="46">
        <v>90</v>
      </c>
      <c r="D41" s="46">
        <v>10.1</v>
      </c>
      <c r="E41" s="46">
        <v>21.8</v>
      </c>
      <c r="F41" s="89"/>
      <c r="G41" s="47">
        <v>39.17</v>
      </c>
      <c r="H41" s="47">
        <v>16.420000000000002</v>
      </c>
      <c r="I41" s="47">
        <v>44.39</v>
      </c>
      <c r="J41" s="3"/>
    </row>
    <row r="42" spans="1:10" x14ac:dyDescent="0.25">
      <c r="A42" s="13" t="s">
        <v>10</v>
      </c>
      <c r="B42" s="53">
        <v>65</v>
      </c>
      <c r="C42" s="53">
        <v>91.6</v>
      </c>
      <c r="D42" s="53">
        <v>8.4</v>
      </c>
      <c r="E42" s="53">
        <v>21.6</v>
      </c>
      <c r="F42" s="89"/>
      <c r="G42" s="54">
        <v>39.799999999999997</v>
      </c>
      <c r="H42" s="54">
        <v>16.5</v>
      </c>
      <c r="I42" s="54">
        <v>43.7</v>
      </c>
      <c r="J42" s="3"/>
    </row>
    <row r="43" spans="1:10" x14ac:dyDescent="0.25">
      <c r="A43" s="21" t="s">
        <v>11</v>
      </c>
      <c r="B43" s="52">
        <v>68.599999999999994</v>
      </c>
      <c r="C43" s="52">
        <v>86.7</v>
      </c>
      <c r="D43" s="52">
        <v>13.3</v>
      </c>
      <c r="E43" s="52">
        <v>21</v>
      </c>
      <c r="F43" s="89"/>
      <c r="G43" s="56">
        <v>37.479999999999997</v>
      </c>
      <c r="H43" s="56">
        <v>17.3</v>
      </c>
      <c r="I43" s="56">
        <v>45.2</v>
      </c>
      <c r="J43" s="3"/>
    </row>
    <row r="44" spans="1:10" x14ac:dyDescent="0.25">
      <c r="A44" s="21" t="s">
        <v>12</v>
      </c>
      <c r="B44" s="52">
        <v>64.900000000000006</v>
      </c>
      <c r="C44" s="52">
        <v>91.1</v>
      </c>
      <c r="D44" s="52">
        <v>8.9</v>
      </c>
      <c r="E44" s="52">
        <v>20.8</v>
      </c>
      <c r="F44" s="89"/>
      <c r="G44" s="56">
        <v>39.51</v>
      </c>
      <c r="H44" s="56">
        <v>16.2</v>
      </c>
      <c r="I44" s="56">
        <v>44.3</v>
      </c>
      <c r="J44" s="3"/>
    </row>
    <row r="45" spans="1:10" ht="15.75" thickBot="1" x14ac:dyDescent="0.3">
      <c r="A45" s="17" t="s">
        <v>13</v>
      </c>
      <c r="B45" s="51">
        <v>66</v>
      </c>
      <c r="C45" s="51">
        <v>90.4</v>
      </c>
      <c r="D45" s="51">
        <v>9.6</v>
      </c>
      <c r="E45" s="51">
        <v>23.7</v>
      </c>
      <c r="F45" s="89"/>
      <c r="G45" s="55">
        <v>39.880000000000003</v>
      </c>
      <c r="H45" s="55">
        <v>15.7</v>
      </c>
      <c r="I45" s="55">
        <v>44.4</v>
      </c>
      <c r="J45" s="3"/>
    </row>
    <row r="46" spans="1:10" ht="15.75" thickBot="1" x14ac:dyDescent="0.3">
      <c r="A46" s="8">
        <v>1999</v>
      </c>
      <c r="B46" s="46">
        <v>66.400000000000006</v>
      </c>
      <c r="C46" s="46">
        <v>90.2</v>
      </c>
      <c r="D46" s="46">
        <v>9.8000000000000007</v>
      </c>
      <c r="E46" s="46">
        <v>22.1</v>
      </c>
      <c r="F46" s="89"/>
      <c r="G46" s="47">
        <v>38.840000000000003</v>
      </c>
      <c r="H46" s="47">
        <v>16.27</v>
      </c>
      <c r="I46" s="47">
        <v>44.86</v>
      </c>
      <c r="J46" s="3"/>
    </row>
    <row r="47" spans="1:10" x14ac:dyDescent="0.25">
      <c r="A47" s="13" t="s">
        <v>10</v>
      </c>
      <c r="B47" s="53">
        <v>65.2</v>
      </c>
      <c r="C47" s="53">
        <v>90.8</v>
      </c>
      <c r="D47" s="53">
        <v>9.1999999999999993</v>
      </c>
      <c r="E47" s="53">
        <v>21.9</v>
      </c>
      <c r="F47" s="89"/>
      <c r="G47" s="54">
        <v>39.590000000000003</v>
      </c>
      <c r="H47" s="54">
        <v>16.3</v>
      </c>
      <c r="I47" s="54">
        <v>45.1</v>
      </c>
      <c r="J47" s="3"/>
    </row>
    <row r="48" spans="1:10" x14ac:dyDescent="0.25">
      <c r="A48" s="21" t="s">
        <v>11</v>
      </c>
      <c r="B48" s="52">
        <v>69.3</v>
      </c>
      <c r="C48" s="52">
        <v>88.1</v>
      </c>
      <c r="D48" s="52">
        <v>11.9</v>
      </c>
      <c r="E48" s="52">
        <v>22.5</v>
      </c>
      <c r="F48" s="89"/>
      <c r="G48" s="56">
        <v>39.71</v>
      </c>
      <c r="H48" s="56">
        <v>16.399999999999999</v>
      </c>
      <c r="I48" s="56">
        <v>43.9</v>
      </c>
      <c r="J48" s="3"/>
    </row>
    <row r="49" spans="1:10" x14ac:dyDescent="0.25">
      <c r="A49" s="21" t="s">
        <v>12</v>
      </c>
      <c r="B49" s="52">
        <v>65.5</v>
      </c>
      <c r="C49" s="52">
        <v>91.5</v>
      </c>
      <c r="D49" s="52">
        <v>8.5</v>
      </c>
      <c r="E49" s="52">
        <v>22</v>
      </c>
      <c r="F49" s="89"/>
      <c r="G49" s="56">
        <v>39.21</v>
      </c>
      <c r="H49" s="56">
        <v>16.2</v>
      </c>
      <c r="I49" s="56">
        <v>44.6</v>
      </c>
      <c r="J49" s="3"/>
    </row>
    <row r="50" spans="1:10" ht="15.75" thickBot="1" x14ac:dyDescent="0.3">
      <c r="A50" s="17" t="s">
        <v>13</v>
      </c>
      <c r="B50" s="51">
        <v>65.7</v>
      </c>
      <c r="C50" s="51">
        <v>90.4</v>
      </c>
      <c r="D50" s="51">
        <v>9.6</v>
      </c>
      <c r="E50" s="51">
        <v>21.9</v>
      </c>
      <c r="F50" s="89"/>
      <c r="G50" s="55">
        <v>37.83</v>
      </c>
      <c r="H50" s="55">
        <v>16.2</v>
      </c>
      <c r="I50" s="55">
        <v>45.9</v>
      </c>
      <c r="J50" s="3"/>
    </row>
    <row r="51" spans="1:10" ht="15.75" thickBot="1" x14ac:dyDescent="0.3">
      <c r="A51" s="8">
        <v>2000</v>
      </c>
      <c r="B51" s="46">
        <v>64.900000000000006</v>
      </c>
      <c r="C51" s="46">
        <v>88.8</v>
      </c>
      <c r="D51" s="46">
        <v>11.2</v>
      </c>
      <c r="E51" s="46">
        <v>21.7</v>
      </c>
      <c r="F51" s="89"/>
      <c r="G51" s="47">
        <v>37.090000000000003</v>
      </c>
      <c r="H51" s="47">
        <v>16.22</v>
      </c>
      <c r="I51" s="47">
        <v>46.67</v>
      </c>
      <c r="J51" s="3"/>
    </row>
    <row r="52" spans="1:10" x14ac:dyDescent="0.25">
      <c r="A52" s="13" t="s">
        <v>10</v>
      </c>
      <c r="B52" s="53">
        <v>64.900000000000006</v>
      </c>
      <c r="C52" s="53">
        <v>90.5</v>
      </c>
      <c r="D52" s="53">
        <v>9.5</v>
      </c>
      <c r="E52" s="53">
        <v>21</v>
      </c>
      <c r="F52" s="89"/>
      <c r="G52" s="54">
        <v>38.299999999999997</v>
      </c>
      <c r="H52" s="54">
        <v>15.9</v>
      </c>
      <c r="I52" s="54">
        <v>45.8</v>
      </c>
      <c r="J52" s="3"/>
    </row>
    <row r="53" spans="1:10" x14ac:dyDescent="0.25">
      <c r="A53" s="21" t="s">
        <v>11</v>
      </c>
      <c r="B53" s="52">
        <v>66.5</v>
      </c>
      <c r="C53" s="52">
        <v>86.1</v>
      </c>
      <c r="D53" s="52">
        <v>13.9</v>
      </c>
      <c r="E53" s="52">
        <v>24.7</v>
      </c>
      <c r="F53" s="89"/>
      <c r="G53" s="56">
        <v>36.18</v>
      </c>
      <c r="H53" s="56">
        <v>16.7</v>
      </c>
      <c r="I53" s="56">
        <v>47.1</v>
      </c>
      <c r="J53" s="3"/>
    </row>
    <row r="54" spans="1:10" x14ac:dyDescent="0.25">
      <c r="A54" s="21" t="s">
        <v>12</v>
      </c>
      <c r="B54" s="52">
        <v>63.8</v>
      </c>
      <c r="C54" s="52">
        <v>88.8</v>
      </c>
      <c r="D54" s="52">
        <v>11.2</v>
      </c>
      <c r="E54" s="52">
        <v>21.2</v>
      </c>
      <c r="F54" s="89"/>
      <c r="G54" s="56">
        <v>36.369999999999997</v>
      </c>
      <c r="H54" s="56">
        <v>16.399999999999999</v>
      </c>
      <c r="I54" s="56">
        <v>47.2</v>
      </c>
      <c r="J54" s="3"/>
    </row>
    <row r="55" spans="1:10" ht="15.75" thickBot="1" x14ac:dyDescent="0.3">
      <c r="A55" s="17" t="s">
        <v>13</v>
      </c>
      <c r="B55" s="51">
        <v>64.3</v>
      </c>
      <c r="C55" s="51">
        <v>89.9</v>
      </c>
      <c r="D55" s="51">
        <v>10.1</v>
      </c>
      <c r="E55" s="51">
        <v>19.899999999999999</v>
      </c>
      <c r="F55" s="89"/>
      <c r="G55" s="55">
        <v>37.450000000000003</v>
      </c>
      <c r="H55" s="55">
        <v>16</v>
      </c>
      <c r="I55" s="55">
        <v>46.5</v>
      </c>
      <c r="J55" s="3"/>
    </row>
    <row r="56" spans="1:10" ht="15.75" thickBot="1" x14ac:dyDescent="0.3">
      <c r="A56" s="8">
        <v>2001</v>
      </c>
      <c r="B56" s="46">
        <v>67.099999999999994</v>
      </c>
      <c r="C56" s="46">
        <v>88.9</v>
      </c>
      <c r="D56" s="46">
        <v>11.1</v>
      </c>
      <c r="E56" s="46">
        <v>17.2</v>
      </c>
      <c r="F56" s="89"/>
      <c r="G56" s="47">
        <v>37.21</v>
      </c>
      <c r="H56" s="47">
        <v>16.16</v>
      </c>
      <c r="I56" s="47">
        <v>46.62</v>
      </c>
      <c r="J56" s="3"/>
    </row>
    <row r="57" spans="1:10" ht="15.75" thickBot="1" x14ac:dyDescent="0.3">
      <c r="A57" s="13" t="s">
        <v>10</v>
      </c>
      <c r="B57" s="53">
        <v>65.5</v>
      </c>
      <c r="C57" s="53">
        <v>88.7</v>
      </c>
      <c r="D57" s="53">
        <v>11.3</v>
      </c>
      <c r="E57" s="53">
        <v>16.899999999999999</v>
      </c>
      <c r="F57" s="89"/>
      <c r="G57" s="48">
        <v>36.49</v>
      </c>
      <c r="H57" s="48">
        <v>16.7</v>
      </c>
      <c r="I57" s="48">
        <v>46.8</v>
      </c>
      <c r="J57" s="3"/>
    </row>
    <row r="58" spans="1:10" ht="15.75" thickBot="1" x14ac:dyDescent="0.3">
      <c r="A58" s="21" t="s">
        <v>11</v>
      </c>
      <c r="B58" s="52">
        <v>69</v>
      </c>
      <c r="C58" s="52">
        <v>86.7</v>
      </c>
      <c r="D58" s="52">
        <v>13.3</v>
      </c>
      <c r="E58" s="52">
        <v>17.5</v>
      </c>
      <c r="F58" s="89"/>
      <c r="G58" s="48">
        <v>37.43</v>
      </c>
      <c r="H58" s="48">
        <v>16.399999999999999</v>
      </c>
      <c r="I58" s="48">
        <v>46.2</v>
      </c>
      <c r="J58" s="3"/>
    </row>
    <row r="59" spans="1:10" ht="15.75" thickBot="1" x14ac:dyDescent="0.3">
      <c r="A59" s="21" t="s">
        <v>12</v>
      </c>
      <c r="B59" s="52">
        <v>66.3</v>
      </c>
      <c r="C59" s="52">
        <v>89.9</v>
      </c>
      <c r="D59" s="52">
        <v>10.1</v>
      </c>
      <c r="E59" s="52">
        <v>17.7</v>
      </c>
      <c r="F59" s="89"/>
      <c r="G59" s="48">
        <v>37.5</v>
      </c>
      <c r="H59" s="48">
        <v>16.100000000000001</v>
      </c>
      <c r="I59" s="48">
        <v>46.4</v>
      </c>
      <c r="J59" s="3"/>
    </row>
    <row r="60" spans="1:10" ht="15.75" thickBot="1" x14ac:dyDescent="0.3">
      <c r="A60" s="17" t="s">
        <v>13</v>
      </c>
      <c r="B60" s="51">
        <v>67.5</v>
      </c>
      <c r="C60" s="51">
        <v>90.2</v>
      </c>
      <c r="D60" s="51">
        <v>9.8000000000000007</v>
      </c>
      <c r="E60" s="51">
        <v>16.600000000000001</v>
      </c>
      <c r="F60" s="89"/>
      <c r="G60" s="48">
        <v>37.4</v>
      </c>
      <c r="H60" s="48">
        <v>15.6</v>
      </c>
      <c r="I60" s="48">
        <v>47</v>
      </c>
      <c r="J60" s="3"/>
    </row>
    <row r="61" spans="1:10" ht="15.75" thickBot="1" x14ac:dyDescent="0.3">
      <c r="A61" s="8">
        <v>2002</v>
      </c>
      <c r="B61" s="46">
        <v>67.400000000000006</v>
      </c>
      <c r="C61" s="46">
        <v>88.6</v>
      </c>
      <c r="D61" s="46">
        <v>11.4</v>
      </c>
      <c r="E61" s="46">
        <v>17</v>
      </c>
      <c r="F61" s="89"/>
      <c r="G61" s="47">
        <v>37</v>
      </c>
      <c r="H61" s="47">
        <v>15.62</v>
      </c>
      <c r="I61" s="47">
        <v>47.39</v>
      </c>
      <c r="J61" s="3"/>
    </row>
    <row r="62" spans="1:10" x14ac:dyDescent="0.25">
      <c r="A62" s="13" t="s">
        <v>10</v>
      </c>
      <c r="B62" s="53">
        <v>66.400000000000006</v>
      </c>
      <c r="C62" s="53">
        <v>89.7</v>
      </c>
      <c r="D62" s="53">
        <v>10.3</v>
      </c>
      <c r="E62" s="53">
        <v>15.9</v>
      </c>
      <c r="F62" s="89"/>
      <c r="G62" s="54">
        <v>37.049999999999997</v>
      </c>
      <c r="H62" s="54">
        <v>15.5</v>
      </c>
      <c r="I62" s="54">
        <v>47.5</v>
      </c>
      <c r="J62" s="3"/>
    </row>
    <row r="63" spans="1:10" x14ac:dyDescent="0.25">
      <c r="A63" s="21" t="s">
        <v>11</v>
      </c>
      <c r="B63" s="52">
        <v>69.900000000000006</v>
      </c>
      <c r="C63" s="52">
        <v>86.1</v>
      </c>
      <c r="D63" s="52">
        <v>13.9</v>
      </c>
      <c r="E63" s="52">
        <v>19.600000000000001</v>
      </c>
      <c r="F63" s="89"/>
      <c r="G63" s="56">
        <v>36.520000000000003</v>
      </c>
      <c r="H63" s="56">
        <v>16</v>
      </c>
      <c r="I63" s="56">
        <v>47.5</v>
      </c>
      <c r="J63" s="3"/>
    </row>
    <row r="64" spans="1:10" x14ac:dyDescent="0.25">
      <c r="A64" s="21" t="s">
        <v>12</v>
      </c>
      <c r="B64" s="52">
        <v>67.099999999999994</v>
      </c>
      <c r="C64" s="52">
        <v>88.8</v>
      </c>
      <c r="D64" s="52">
        <v>11.2</v>
      </c>
      <c r="E64" s="52">
        <v>17.100000000000001</v>
      </c>
      <c r="F64" s="89"/>
      <c r="G64" s="56">
        <v>37.020000000000003</v>
      </c>
      <c r="H64" s="56">
        <v>15.6</v>
      </c>
      <c r="I64" s="56">
        <v>47.4</v>
      </c>
      <c r="J64" s="3"/>
    </row>
    <row r="65" spans="1:10" ht="15.75" thickBot="1" x14ac:dyDescent="0.3">
      <c r="A65" s="17" t="s">
        <v>13</v>
      </c>
      <c r="B65" s="51">
        <v>66.2</v>
      </c>
      <c r="C65" s="51">
        <v>89.8</v>
      </c>
      <c r="D65" s="51">
        <v>10.199999999999999</v>
      </c>
      <c r="E65" s="51">
        <v>15.3</v>
      </c>
      <c r="F65" s="89"/>
      <c r="G65" s="55">
        <v>37.39</v>
      </c>
      <c r="H65" s="55">
        <v>15.4</v>
      </c>
      <c r="I65" s="55">
        <v>47.2</v>
      </c>
      <c r="J65" s="3"/>
    </row>
    <row r="66" spans="1:10" ht="15.75" thickBot="1" x14ac:dyDescent="0.3">
      <c r="A66" s="8">
        <v>2003</v>
      </c>
      <c r="B66" s="46">
        <v>66.7</v>
      </c>
      <c r="C66" s="46">
        <v>88.6</v>
      </c>
      <c r="D66" s="46">
        <v>11.4</v>
      </c>
      <c r="E66" s="46">
        <v>17</v>
      </c>
      <c r="F66" s="89"/>
      <c r="G66" s="47">
        <v>36.619999999999997</v>
      </c>
      <c r="H66" s="47">
        <v>15.8</v>
      </c>
      <c r="I66" s="47">
        <v>47.58</v>
      </c>
      <c r="J66" s="3"/>
    </row>
    <row r="67" spans="1:10" x14ac:dyDescent="0.25">
      <c r="A67" s="13" t="s">
        <v>10</v>
      </c>
      <c r="B67" s="53">
        <v>65.7</v>
      </c>
      <c r="C67" s="53">
        <v>89.4</v>
      </c>
      <c r="D67" s="53">
        <v>10.6</v>
      </c>
      <c r="E67" s="53">
        <v>16.100000000000001</v>
      </c>
      <c r="F67" s="89"/>
      <c r="G67" s="54">
        <v>37.020000000000003</v>
      </c>
      <c r="H67" s="54">
        <v>15.2</v>
      </c>
      <c r="I67" s="54">
        <v>47.8</v>
      </c>
      <c r="J67" s="3"/>
    </row>
    <row r="68" spans="1:10" x14ac:dyDescent="0.25">
      <c r="A68" s="21" t="s">
        <v>11</v>
      </c>
      <c r="B68" s="52">
        <v>67.099999999999994</v>
      </c>
      <c r="C68" s="52">
        <v>87.8</v>
      </c>
      <c r="D68" s="52">
        <v>12.2</v>
      </c>
      <c r="E68" s="52">
        <v>15.6</v>
      </c>
      <c r="F68" s="89"/>
      <c r="G68" s="56">
        <v>36.67</v>
      </c>
      <c r="H68" s="56">
        <v>16</v>
      </c>
      <c r="I68" s="56">
        <v>47.4</v>
      </c>
      <c r="J68" s="3"/>
    </row>
    <row r="69" spans="1:10" x14ac:dyDescent="0.25">
      <c r="A69" s="21" t="s">
        <v>12</v>
      </c>
      <c r="B69" s="52">
        <v>67</v>
      </c>
      <c r="C69" s="52">
        <v>87.4</v>
      </c>
      <c r="D69" s="52">
        <v>12.6</v>
      </c>
      <c r="E69" s="52">
        <v>20.7</v>
      </c>
      <c r="F69" s="89"/>
      <c r="G69" s="56">
        <v>35.57</v>
      </c>
      <c r="H69" s="56">
        <v>16.3</v>
      </c>
      <c r="I69" s="56">
        <v>48.1</v>
      </c>
      <c r="J69" s="3"/>
    </row>
    <row r="70" spans="1:10" ht="15.75" thickBot="1" x14ac:dyDescent="0.3">
      <c r="A70" s="17" t="s">
        <v>13</v>
      </c>
      <c r="B70" s="51">
        <v>67.099999999999994</v>
      </c>
      <c r="C70" s="51">
        <v>89.8</v>
      </c>
      <c r="D70" s="51">
        <v>10.199999999999999</v>
      </c>
      <c r="E70" s="51">
        <v>15.8</v>
      </c>
      <c r="F70" s="89"/>
      <c r="G70" s="55">
        <v>37.21</v>
      </c>
      <c r="H70" s="55">
        <v>15.7</v>
      </c>
      <c r="I70" s="55">
        <v>47.1</v>
      </c>
      <c r="J70" s="3"/>
    </row>
    <row r="71" spans="1:10" ht="15.75" thickBot="1" x14ac:dyDescent="0.3">
      <c r="A71" s="8">
        <v>2004</v>
      </c>
      <c r="B71" s="46">
        <v>67.5</v>
      </c>
      <c r="C71" s="46">
        <v>88.2</v>
      </c>
      <c r="D71" s="46">
        <v>11.8</v>
      </c>
      <c r="E71" s="46">
        <v>17.600000000000001</v>
      </c>
      <c r="F71" s="89"/>
      <c r="G71" s="47">
        <v>36</v>
      </c>
      <c r="H71" s="47">
        <v>15.81</v>
      </c>
      <c r="I71" s="47">
        <v>48.19</v>
      </c>
      <c r="J71" s="3"/>
    </row>
    <row r="72" spans="1:10" x14ac:dyDescent="0.25">
      <c r="A72" s="13" t="s">
        <v>10</v>
      </c>
      <c r="B72" s="53">
        <v>67.3</v>
      </c>
      <c r="C72" s="53">
        <v>89</v>
      </c>
      <c r="D72" s="53">
        <v>11</v>
      </c>
      <c r="E72" s="53">
        <v>17.5</v>
      </c>
      <c r="F72" s="89"/>
      <c r="G72" s="54">
        <v>35.42</v>
      </c>
      <c r="H72" s="54">
        <v>16</v>
      </c>
      <c r="I72" s="54">
        <v>48.6</v>
      </c>
      <c r="J72" s="3"/>
    </row>
    <row r="73" spans="1:10" x14ac:dyDescent="0.25">
      <c r="A73" s="21" t="s">
        <v>11</v>
      </c>
      <c r="B73" s="52">
        <v>69</v>
      </c>
      <c r="C73" s="52">
        <v>86.3</v>
      </c>
      <c r="D73" s="52">
        <v>13.7</v>
      </c>
      <c r="E73" s="52">
        <v>18.5</v>
      </c>
      <c r="F73" s="89"/>
      <c r="G73" s="56">
        <v>35.24</v>
      </c>
      <c r="H73" s="56">
        <v>16.3</v>
      </c>
      <c r="I73" s="56">
        <v>48.5</v>
      </c>
      <c r="J73" s="3"/>
    </row>
    <row r="74" spans="1:10" x14ac:dyDescent="0.25">
      <c r="A74" s="21" t="s">
        <v>12</v>
      </c>
      <c r="B74" s="52">
        <v>67.2</v>
      </c>
      <c r="C74" s="52">
        <v>88.3</v>
      </c>
      <c r="D74" s="52">
        <v>11.7</v>
      </c>
      <c r="E74" s="52">
        <v>17.600000000000001</v>
      </c>
      <c r="F74" s="89"/>
      <c r="G74" s="56">
        <v>36.200000000000003</v>
      </c>
      <c r="H74" s="56">
        <v>15.6</v>
      </c>
      <c r="I74" s="56">
        <v>48.2</v>
      </c>
      <c r="J74" s="3"/>
    </row>
    <row r="75" spans="1:10" ht="15.75" thickBot="1" x14ac:dyDescent="0.3">
      <c r="A75" s="17" t="s">
        <v>13</v>
      </c>
      <c r="B75" s="51">
        <v>66.5</v>
      </c>
      <c r="C75" s="51">
        <v>89.1</v>
      </c>
      <c r="D75" s="51">
        <v>10.9</v>
      </c>
      <c r="E75" s="51">
        <v>16.899999999999999</v>
      </c>
      <c r="F75" s="89"/>
      <c r="G75" s="55">
        <v>37.130000000000003</v>
      </c>
      <c r="H75" s="55">
        <v>15.4</v>
      </c>
      <c r="I75" s="55">
        <v>47.5</v>
      </c>
      <c r="J75" s="3"/>
    </row>
    <row r="76" spans="1:10" ht="15.75" thickBot="1" x14ac:dyDescent="0.3">
      <c r="A76" s="8">
        <v>2005</v>
      </c>
      <c r="B76" s="46">
        <f>AVERAGE(B77:B80)</f>
        <v>65.074999999999989</v>
      </c>
      <c r="C76" s="46">
        <f t="shared" ref="C76:D76" si="0">AVERAGE(C77:C80)</f>
        <v>91.324999999999989</v>
      </c>
      <c r="D76" s="46">
        <f t="shared" si="0"/>
        <v>8.6750000000000007</v>
      </c>
      <c r="E76" s="46">
        <v>21</v>
      </c>
      <c r="F76" s="89"/>
      <c r="G76" s="47">
        <v>35.99</v>
      </c>
      <c r="H76" s="47">
        <v>15.55</v>
      </c>
      <c r="I76" s="47">
        <v>48.46</v>
      </c>
      <c r="J76" s="3"/>
    </row>
    <row r="77" spans="1:10" x14ac:dyDescent="0.25">
      <c r="A77" s="13" t="s">
        <v>10</v>
      </c>
      <c r="B77" s="53">
        <v>66.099999999999994</v>
      </c>
      <c r="C77" s="53">
        <v>88.7</v>
      </c>
      <c r="D77" s="53">
        <v>11.3</v>
      </c>
      <c r="E77" s="53">
        <v>16.100000000000001</v>
      </c>
      <c r="F77" s="89"/>
      <c r="G77" s="54">
        <v>35.909999999999997</v>
      </c>
      <c r="H77" s="54">
        <v>15.7</v>
      </c>
      <c r="I77" s="54">
        <v>48.4</v>
      </c>
      <c r="J77" s="3"/>
    </row>
    <row r="78" spans="1:10" x14ac:dyDescent="0.25">
      <c r="A78" s="21" t="s">
        <v>11</v>
      </c>
      <c r="B78" s="52">
        <v>64.8</v>
      </c>
      <c r="C78" s="52">
        <v>91.7</v>
      </c>
      <c r="D78" s="52">
        <v>8.3000000000000007</v>
      </c>
      <c r="E78" s="52">
        <v>26.1</v>
      </c>
      <c r="F78" s="89"/>
      <c r="G78" s="56">
        <v>34.119999999999997</v>
      </c>
      <c r="H78" s="56">
        <v>16.3</v>
      </c>
      <c r="I78" s="56">
        <v>49.6</v>
      </c>
      <c r="J78" s="3"/>
    </row>
    <row r="79" spans="1:10" x14ac:dyDescent="0.25">
      <c r="A79" s="21" t="s">
        <v>12</v>
      </c>
      <c r="B79" s="52">
        <v>64.599999999999994</v>
      </c>
      <c r="C79" s="52">
        <v>92.3</v>
      </c>
      <c r="D79" s="52">
        <v>7.7</v>
      </c>
      <c r="E79" s="52">
        <v>20.5</v>
      </c>
      <c r="F79" s="89"/>
      <c r="G79" s="56">
        <v>36.869999999999997</v>
      </c>
      <c r="H79" s="56">
        <v>15.4</v>
      </c>
      <c r="I79" s="56">
        <v>47.8</v>
      </c>
      <c r="J79" s="3"/>
    </row>
    <row r="80" spans="1:10" ht="15.75" thickBot="1" x14ac:dyDescent="0.3">
      <c r="A80" s="17" t="s">
        <v>13</v>
      </c>
      <c r="B80" s="51">
        <v>64.8</v>
      </c>
      <c r="C80" s="51">
        <v>92.6</v>
      </c>
      <c r="D80" s="51">
        <v>7.4</v>
      </c>
      <c r="E80" s="51">
        <v>21.2</v>
      </c>
      <c r="F80" s="89"/>
      <c r="G80" s="55">
        <v>37.020000000000003</v>
      </c>
      <c r="H80" s="55">
        <v>16.899999999999999</v>
      </c>
      <c r="I80" s="55">
        <v>48.1</v>
      </c>
      <c r="J80" s="3"/>
    </row>
    <row r="81" spans="1:10" ht="15.75" thickBot="1" x14ac:dyDescent="0.3">
      <c r="A81" s="8">
        <v>2006</v>
      </c>
      <c r="B81" s="46">
        <v>64.3</v>
      </c>
      <c r="C81" s="46">
        <v>92.1</v>
      </c>
      <c r="D81" s="46">
        <v>7.9</v>
      </c>
      <c r="E81" s="46">
        <v>22.7</v>
      </c>
      <c r="F81" s="89"/>
      <c r="G81" s="47">
        <v>35.840000000000003</v>
      </c>
      <c r="H81" s="47">
        <v>15.19</v>
      </c>
      <c r="I81" s="47">
        <v>48.98</v>
      </c>
      <c r="J81" s="3"/>
    </row>
    <row r="82" spans="1:10" x14ac:dyDescent="0.25">
      <c r="A82" s="13" t="s">
        <v>10</v>
      </c>
      <c r="B82" s="53">
        <v>63.7</v>
      </c>
      <c r="C82" s="53">
        <v>91.9</v>
      </c>
      <c r="D82" s="53">
        <v>8.1</v>
      </c>
      <c r="E82" s="53">
        <v>21.3</v>
      </c>
      <c r="F82" s="89"/>
      <c r="G82" s="54">
        <v>36.51</v>
      </c>
      <c r="H82" s="54">
        <v>15.1</v>
      </c>
      <c r="I82" s="54">
        <v>48.4</v>
      </c>
      <c r="J82" s="3"/>
    </row>
    <row r="83" spans="1:10" x14ac:dyDescent="0.25">
      <c r="A83" s="21" t="s">
        <v>11</v>
      </c>
      <c r="B83" s="52">
        <v>64.900000000000006</v>
      </c>
      <c r="C83" s="52">
        <v>91.9</v>
      </c>
      <c r="D83" s="52">
        <v>8.1</v>
      </c>
      <c r="E83" s="52">
        <v>25.4</v>
      </c>
      <c r="F83" s="89"/>
      <c r="G83" s="56">
        <v>34.58</v>
      </c>
      <c r="H83" s="56">
        <v>15.9</v>
      </c>
      <c r="I83" s="56">
        <v>49.6</v>
      </c>
      <c r="J83" s="3"/>
    </row>
    <row r="84" spans="1:10" x14ac:dyDescent="0.25">
      <c r="A84" s="21" t="s">
        <v>12</v>
      </c>
      <c r="B84" s="52">
        <v>64.7</v>
      </c>
      <c r="C84" s="52">
        <v>92</v>
      </c>
      <c r="D84" s="52">
        <v>8</v>
      </c>
      <c r="E84" s="52">
        <v>23.5</v>
      </c>
      <c r="F84" s="89"/>
      <c r="G84" s="56">
        <v>35.6</v>
      </c>
      <c r="H84" s="56">
        <v>15.1</v>
      </c>
      <c r="I84" s="56">
        <v>49.3</v>
      </c>
      <c r="J84" s="3"/>
    </row>
    <row r="85" spans="1:10" ht="15.75" thickBot="1" x14ac:dyDescent="0.3">
      <c r="A85" s="17" t="s">
        <v>13</v>
      </c>
      <c r="B85" s="51">
        <v>64</v>
      </c>
      <c r="C85" s="51">
        <v>92.7</v>
      </c>
      <c r="D85" s="51">
        <v>7.3</v>
      </c>
      <c r="E85" s="51">
        <v>20.399999999999999</v>
      </c>
      <c r="F85" s="89"/>
      <c r="G85" s="55">
        <v>36.659999999999997</v>
      </c>
      <c r="H85" s="55">
        <v>14.8</v>
      </c>
      <c r="I85" s="55">
        <v>48.6</v>
      </c>
      <c r="J85" s="3"/>
    </row>
    <row r="86" spans="1:10" ht="15.75" thickBot="1" x14ac:dyDescent="0.3">
      <c r="A86" s="8">
        <v>2007</v>
      </c>
      <c r="B86" s="46">
        <v>64</v>
      </c>
      <c r="C86" s="46">
        <v>92.7</v>
      </c>
      <c r="D86" s="46">
        <v>7.3</v>
      </c>
      <c r="E86" s="46">
        <v>20.100000000000001</v>
      </c>
      <c r="F86" s="89"/>
      <c r="G86" s="47">
        <v>35.119999999999997</v>
      </c>
      <c r="H86" s="47">
        <v>15.26</v>
      </c>
      <c r="I86" s="47">
        <v>49.62</v>
      </c>
      <c r="J86" s="3"/>
    </row>
    <row r="87" spans="1:10" x14ac:dyDescent="0.25">
      <c r="A87" s="13" t="s">
        <v>10</v>
      </c>
      <c r="B87" s="53">
        <v>64.8</v>
      </c>
      <c r="C87" s="53">
        <v>92.2</v>
      </c>
      <c r="D87" s="53">
        <v>7.8</v>
      </c>
      <c r="E87" s="53">
        <v>21.5</v>
      </c>
      <c r="F87" s="89"/>
      <c r="G87" s="54">
        <v>34.700000000000003</v>
      </c>
      <c r="H87" s="54">
        <v>14.8</v>
      </c>
      <c r="I87" s="54">
        <v>50.5</v>
      </c>
      <c r="J87" s="3"/>
    </row>
    <row r="88" spans="1:10" x14ac:dyDescent="0.25">
      <c r="A88" s="21" t="s">
        <v>11</v>
      </c>
      <c r="B88" s="52">
        <v>64.5</v>
      </c>
      <c r="C88" s="52">
        <v>92.6</v>
      </c>
      <c r="D88" s="52">
        <v>7.4</v>
      </c>
      <c r="E88" s="52">
        <v>18.899999999999999</v>
      </c>
      <c r="F88" s="89"/>
      <c r="G88" s="56">
        <v>35.17</v>
      </c>
      <c r="H88" s="56">
        <v>15.6</v>
      </c>
      <c r="I88" s="56">
        <v>49.3</v>
      </c>
      <c r="J88" s="3"/>
    </row>
    <row r="89" spans="1:10" x14ac:dyDescent="0.25">
      <c r="A89" s="21" t="s">
        <v>12</v>
      </c>
      <c r="B89" s="52">
        <v>63.6</v>
      </c>
      <c r="C89" s="52">
        <v>92.2</v>
      </c>
      <c r="D89" s="52">
        <v>7.8</v>
      </c>
      <c r="E89" s="52">
        <v>22</v>
      </c>
      <c r="F89" s="89"/>
      <c r="G89" s="56">
        <v>34.479999999999997</v>
      </c>
      <c r="H89" s="56">
        <v>15.6</v>
      </c>
      <c r="I89" s="56">
        <v>50</v>
      </c>
      <c r="J89" s="3"/>
    </row>
    <row r="90" spans="1:10" ht="15.75" thickBot="1" x14ac:dyDescent="0.3">
      <c r="A90" s="17" t="s">
        <v>13</v>
      </c>
      <c r="B90" s="51">
        <v>63.2</v>
      </c>
      <c r="C90" s="51">
        <v>93.7</v>
      </c>
      <c r="D90" s="51">
        <v>6.3</v>
      </c>
      <c r="E90" s="51">
        <v>18.100000000000001</v>
      </c>
      <c r="F90" s="89"/>
      <c r="G90" s="55">
        <v>36.11</v>
      </c>
      <c r="H90" s="55">
        <v>15.1</v>
      </c>
      <c r="I90" s="55">
        <v>48.8</v>
      </c>
      <c r="J90" s="3"/>
    </row>
    <row r="91" spans="1:10" ht="15.75" thickBot="1" x14ac:dyDescent="0.3">
      <c r="A91" s="8">
        <v>2008</v>
      </c>
      <c r="B91" s="46">
        <v>63.6</v>
      </c>
      <c r="C91" s="46">
        <v>92.6</v>
      </c>
      <c r="D91" s="46">
        <v>7.4</v>
      </c>
      <c r="E91" s="46">
        <v>19.3</v>
      </c>
      <c r="F91" s="89"/>
      <c r="G91" s="47">
        <v>35.29</v>
      </c>
      <c r="H91" s="47">
        <v>14.8</v>
      </c>
      <c r="I91" s="47">
        <v>49.91</v>
      </c>
      <c r="J91" s="3"/>
    </row>
    <row r="92" spans="1:10" x14ac:dyDescent="0.25">
      <c r="A92" s="13" t="s">
        <v>10</v>
      </c>
      <c r="B92" s="53">
        <v>63.4</v>
      </c>
      <c r="C92" s="53">
        <v>92.6</v>
      </c>
      <c r="D92" s="53">
        <v>7.4</v>
      </c>
      <c r="E92" s="53">
        <v>18.899999999999999</v>
      </c>
      <c r="F92" s="89"/>
      <c r="G92" s="54">
        <v>35</v>
      </c>
      <c r="H92" s="54">
        <v>14.8</v>
      </c>
      <c r="I92" s="54">
        <v>50.2</v>
      </c>
      <c r="J92" s="3"/>
    </row>
    <row r="93" spans="1:10" x14ac:dyDescent="0.25">
      <c r="A93" s="21" t="s">
        <v>11</v>
      </c>
      <c r="B93" s="52">
        <v>63.2</v>
      </c>
      <c r="C93" s="52">
        <v>92</v>
      </c>
      <c r="D93" s="52">
        <v>8</v>
      </c>
      <c r="E93" s="52">
        <v>19.8</v>
      </c>
      <c r="F93" s="89"/>
      <c r="G93" s="56">
        <v>35.5</v>
      </c>
      <c r="H93" s="56">
        <v>14.9</v>
      </c>
      <c r="I93" s="56">
        <v>49.6</v>
      </c>
      <c r="J93" s="3"/>
    </row>
    <row r="94" spans="1:10" x14ac:dyDescent="0.25">
      <c r="A94" s="21" t="s">
        <v>12</v>
      </c>
      <c r="B94" s="52">
        <v>64.3</v>
      </c>
      <c r="C94" s="52">
        <v>92.6</v>
      </c>
      <c r="D94" s="52">
        <v>7.4</v>
      </c>
      <c r="E94" s="52">
        <v>21</v>
      </c>
      <c r="F94" s="89"/>
      <c r="G94" s="56">
        <v>34.97</v>
      </c>
      <c r="H94" s="56">
        <v>14.8</v>
      </c>
      <c r="I94" s="56">
        <v>50.2</v>
      </c>
      <c r="J94" s="3"/>
    </row>
    <row r="95" spans="1:10" ht="15.75" thickBot="1" x14ac:dyDescent="0.3">
      <c r="A95" s="17" t="s">
        <v>13</v>
      </c>
      <c r="B95" s="51">
        <v>63.7</v>
      </c>
      <c r="C95" s="51">
        <v>93.2</v>
      </c>
      <c r="D95" s="51">
        <v>6.8</v>
      </c>
      <c r="E95" s="51">
        <v>17.5</v>
      </c>
      <c r="F95" s="89"/>
      <c r="G95" s="55">
        <v>35.68</v>
      </c>
      <c r="H95" s="55">
        <v>14.7</v>
      </c>
      <c r="I95" s="55">
        <v>49.6</v>
      </c>
      <c r="J95" s="3"/>
    </row>
    <row r="96" spans="1:10" ht="15.75" thickBot="1" x14ac:dyDescent="0.3">
      <c r="A96" s="8">
        <v>2009</v>
      </c>
      <c r="B96" s="46">
        <v>64</v>
      </c>
      <c r="C96" s="46">
        <v>92.5</v>
      </c>
      <c r="D96" s="46">
        <v>7.5</v>
      </c>
      <c r="E96" s="46">
        <v>19.100000000000001</v>
      </c>
      <c r="F96" s="89"/>
      <c r="G96" s="47">
        <v>34.35</v>
      </c>
      <c r="H96" s="47">
        <v>14.53</v>
      </c>
      <c r="I96" s="47">
        <v>51.13</v>
      </c>
      <c r="J96" s="3"/>
    </row>
    <row r="97" spans="1:10" x14ac:dyDescent="0.25">
      <c r="A97" s="13" t="s">
        <v>10</v>
      </c>
      <c r="B97" s="53">
        <v>63.3</v>
      </c>
      <c r="C97" s="53">
        <v>92.3</v>
      </c>
      <c r="D97" s="53">
        <v>7.7</v>
      </c>
      <c r="E97" s="53">
        <v>18.2</v>
      </c>
      <c r="F97" s="89"/>
      <c r="G97" s="54">
        <v>34.57</v>
      </c>
      <c r="H97" s="54">
        <v>14.17</v>
      </c>
      <c r="I97" s="54">
        <v>51.25</v>
      </c>
      <c r="J97" s="3"/>
    </row>
    <row r="98" spans="1:10" x14ac:dyDescent="0.25">
      <c r="A98" s="21" t="s">
        <v>11</v>
      </c>
      <c r="B98" s="52">
        <v>64</v>
      </c>
      <c r="C98" s="52">
        <v>92.5</v>
      </c>
      <c r="D98" s="52">
        <v>7.5</v>
      </c>
      <c r="E98" s="52">
        <v>18.899999999999999</v>
      </c>
      <c r="F98" s="89"/>
      <c r="G98" s="56">
        <v>35.18</v>
      </c>
      <c r="H98" s="56">
        <v>14.54</v>
      </c>
      <c r="I98" s="56">
        <v>50.28</v>
      </c>
      <c r="J98" s="3"/>
    </row>
    <row r="99" spans="1:10" x14ac:dyDescent="0.25">
      <c r="A99" s="21" t="s">
        <v>12</v>
      </c>
      <c r="B99" s="52">
        <v>64.599999999999994</v>
      </c>
      <c r="C99" s="52">
        <v>92.4</v>
      </c>
      <c r="D99" s="52">
        <v>7.6</v>
      </c>
      <c r="E99" s="52">
        <v>19.8</v>
      </c>
      <c r="F99" s="89"/>
      <c r="G99" s="56">
        <v>33.630000000000003</v>
      </c>
      <c r="H99" s="56">
        <v>14.85</v>
      </c>
      <c r="I99" s="56">
        <v>51.52</v>
      </c>
      <c r="J99" s="3"/>
    </row>
    <row r="100" spans="1:10" ht="15.75" thickBot="1" x14ac:dyDescent="0.3">
      <c r="A100" s="17" t="s">
        <v>13</v>
      </c>
      <c r="B100" s="51">
        <v>64</v>
      </c>
      <c r="C100" s="51">
        <v>92.9</v>
      </c>
      <c r="D100" s="51">
        <v>7.1</v>
      </c>
      <c r="E100" s="51">
        <v>19.399999999999999</v>
      </c>
      <c r="F100" s="89"/>
      <c r="G100" s="55">
        <v>34.03</v>
      </c>
      <c r="H100" s="55">
        <v>14.53</v>
      </c>
      <c r="I100" s="55">
        <v>51.44</v>
      </c>
      <c r="J100" s="3"/>
    </row>
    <row r="101" spans="1:10" ht="15.75" thickBot="1" x14ac:dyDescent="0.3">
      <c r="A101" s="8">
        <v>2010</v>
      </c>
      <c r="B101" s="46">
        <v>64.099999999999994</v>
      </c>
      <c r="C101" s="46">
        <v>92.7</v>
      </c>
      <c r="D101" s="46">
        <v>7.4</v>
      </c>
      <c r="E101" s="46">
        <v>18.8</v>
      </c>
      <c r="F101" s="89"/>
      <c r="G101" s="47">
        <v>33.18</v>
      </c>
      <c r="H101" s="47">
        <v>14.98</v>
      </c>
      <c r="I101" s="47">
        <v>51.84</v>
      </c>
      <c r="J101" s="3"/>
    </row>
    <row r="102" spans="1:10" x14ac:dyDescent="0.25">
      <c r="A102" s="13" t="s">
        <v>10</v>
      </c>
      <c r="B102" s="53">
        <v>64.5</v>
      </c>
      <c r="C102" s="53">
        <v>92.7</v>
      </c>
      <c r="D102" s="53">
        <v>7.3</v>
      </c>
      <c r="E102" s="53">
        <v>19.7</v>
      </c>
      <c r="F102" s="89"/>
      <c r="G102" s="54">
        <v>32.79</v>
      </c>
      <c r="H102" s="54">
        <v>14.78</v>
      </c>
      <c r="I102" s="54">
        <v>52.43</v>
      </c>
      <c r="J102" s="3"/>
    </row>
    <row r="103" spans="1:10" x14ac:dyDescent="0.25">
      <c r="A103" s="21" t="s">
        <v>11</v>
      </c>
      <c r="B103" s="52">
        <v>63.6</v>
      </c>
      <c r="C103" s="52">
        <v>92</v>
      </c>
      <c r="D103" s="52">
        <v>8</v>
      </c>
      <c r="E103" s="52">
        <v>17.8</v>
      </c>
      <c r="F103" s="89"/>
      <c r="G103" s="56">
        <v>32.51</v>
      </c>
      <c r="H103" s="56">
        <v>15.49</v>
      </c>
      <c r="I103" s="56">
        <v>52</v>
      </c>
      <c r="J103" s="3"/>
    </row>
    <row r="104" spans="1:10" x14ac:dyDescent="0.25">
      <c r="A104" s="21" t="s">
        <v>12</v>
      </c>
      <c r="B104" s="52">
        <v>63.9</v>
      </c>
      <c r="C104" s="52">
        <v>93</v>
      </c>
      <c r="D104" s="52">
        <v>7</v>
      </c>
      <c r="E104" s="52">
        <v>17.899999999999999</v>
      </c>
      <c r="F104" s="89"/>
      <c r="G104" s="56">
        <v>33.79</v>
      </c>
      <c r="H104" s="56">
        <v>14.92</v>
      </c>
      <c r="I104" s="56">
        <v>51.29</v>
      </c>
      <c r="J104" s="3"/>
    </row>
    <row r="105" spans="1:10" ht="15.75" thickBot="1" x14ac:dyDescent="0.3">
      <c r="A105" s="17" t="s">
        <v>13</v>
      </c>
      <c r="B105" s="51">
        <v>64.2</v>
      </c>
      <c r="C105" s="51">
        <v>92.9</v>
      </c>
      <c r="D105" s="51">
        <v>7.1</v>
      </c>
      <c r="E105" s="51">
        <v>19.600000000000001</v>
      </c>
      <c r="F105" s="89"/>
      <c r="G105" s="55">
        <v>33.6</v>
      </c>
      <c r="H105" s="55">
        <v>14.72</v>
      </c>
      <c r="I105" s="55">
        <v>51.68</v>
      </c>
      <c r="J105" s="3"/>
    </row>
    <row r="106" spans="1:10" ht="15.75" thickBot="1" x14ac:dyDescent="0.3">
      <c r="A106" s="8">
        <v>2011</v>
      </c>
      <c r="B106" s="46">
        <v>64.599999999999994</v>
      </c>
      <c r="C106" s="46">
        <v>93</v>
      </c>
      <c r="D106" s="46">
        <v>7</v>
      </c>
      <c r="E106" s="46">
        <v>19.3</v>
      </c>
      <c r="F106" s="89"/>
      <c r="G106" s="47">
        <v>32.979999999999997</v>
      </c>
      <c r="H106" s="47">
        <v>14.87</v>
      </c>
      <c r="I106" s="47">
        <v>52.15</v>
      </c>
      <c r="J106" s="3"/>
    </row>
    <row r="107" spans="1:10" x14ac:dyDescent="0.25">
      <c r="A107" s="13" t="s">
        <v>10</v>
      </c>
      <c r="B107" s="53">
        <v>63.7</v>
      </c>
      <c r="C107" s="53">
        <v>92.6</v>
      </c>
      <c r="D107" s="53">
        <v>7.4</v>
      </c>
      <c r="E107" s="53">
        <v>19.399999999999999</v>
      </c>
      <c r="F107" s="89"/>
      <c r="G107" s="54">
        <v>33</v>
      </c>
      <c r="H107" s="54">
        <v>14.5</v>
      </c>
      <c r="I107" s="54">
        <v>52.6</v>
      </c>
      <c r="J107" s="3"/>
    </row>
    <row r="108" spans="1:10" x14ac:dyDescent="0.25">
      <c r="A108" s="21" t="s">
        <v>11</v>
      </c>
      <c r="B108" s="52">
        <v>64.2</v>
      </c>
      <c r="C108" s="52">
        <v>92.8</v>
      </c>
      <c r="D108" s="52">
        <v>7.2</v>
      </c>
      <c r="E108" s="52">
        <v>19.399999999999999</v>
      </c>
      <c r="F108" s="89"/>
      <c r="G108" s="56">
        <v>33</v>
      </c>
      <c r="H108" s="56">
        <v>15.3</v>
      </c>
      <c r="I108" s="56">
        <v>51.7</v>
      </c>
      <c r="J108" s="3"/>
    </row>
    <row r="109" spans="1:10" x14ac:dyDescent="0.25">
      <c r="A109" s="21" t="s">
        <v>12</v>
      </c>
      <c r="B109" s="52">
        <v>64.3</v>
      </c>
      <c r="C109" s="52">
        <v>92.9</v>
      </c>
      <c r="D109" s="52">
        <v>7.1</v>
      </c>
      <c r="E109" s="52">
        <v>19.100000000000001</v>
      </c>
      <c r="F109" s="89"/>
      <c r="G109" s="56">
        <v>32.6</v>
      </c>
      <c r="H109" s="56">
        <v>15.2</v>
      </c>
      <c r="I109" s="56">
        <v>52.2</v>
      </c>
      <c r="J109" s="3"/>
    </row>
    <row r="110" spans="1:10" ht="15.75" thickBot="1" x14ac:dyDescent="0.3">
      <c r="A110" s="17" t="s">
        <v>13</v>
      </c>
      <c r="B110" s="51">
        <v>66.3</v>
      </c>
      <c r="C110" s="51">
        <v>93.6</v>
      </c>
      <c r="D110" s="51">
        <v>6.4</v>
      </c>
      <c r="E110" s="51">
        <v>19.100000000000001</v>
      </c>
      <c r="F110" s="89"/>
      <c r="G110" s="55">
        <v>33.4</v>
      </c>
      <c r="H110" s="55">
        <v>14.5</v>
      </c>
      <c r="I110" s="55">
        <v>52.1</v>
      </c>
      <c r="J110" s="3"/>
    </row>
    <row r="111" spans="1:10" ht="15.75" thickBot="1" x14ac:dyDescent="0.3">
      <c r="A111" s="8">
        <v>2012</v>
      </c>
      <c r="B111" s="46">
        <v>64.2</v>
      </c>
      <c r="C111" s="46">
        <v>93</v>
      </c>
      <c r="D111" s="46">
        <v>7</v>
      </c>
      <c r="E111" s="46">
        <v>20</v>
      </c>
      <c r="F111" s="89"/>
      <c r="G111" s="47">
        <v>32.159999999999997</v>
      </c>
      <c r="H111" s="47">
        <v>15.27</v>
      </c>
      <c r="I111" s="47">
        <v>52.56</v>
      </c>
      <c r="J111" s="3"/>
    </row>
    <row r="112" spans="1:10" x14ac:dyDescent="0.25">
      <c r="A112" s="13" t="s">
        <v>10</v>
      </c>
      <c r="B112" s="53">
        <v>64.2</v>
      </c>
      <c r="C112" s="53">
        <v>92.8</v>
      </c>
      <c r="D112" s="53">
        <v>7.2</v>
      </c>
      <c r="E112" s="53">
        <v>18.8</v>
      </c>
      <c r="F112" s="89"/>
      <c r="G112" s="54">
        <v>32.590000000000003</v>
      </c>
      <c r="H112" s="54">
        <v>14.75</v>
      </c>
      <c r="I112" s="54">
        <v>52.67</v>
      </c>
      <c r="J112" s="3"/>
    </row>
    <row r="113" spans="1:13" x14ac:dyDescent="0.25">
      <c r="A113" s="21" t="s">
        <v>11</v>
      </c>
      <c r="B113" s="52">
        <v>64.7</v>
      </c>
      <c r="C113" s="52">
        <v>93.1</v>
      </c>
      <c r="D113" s="52">
        <v>6.9</v>
      </c>
      <c r="E113" s="52">
        <v>19.3</v>
      </c>
      <c r="F113" s="89"/>
      <c r="G113" s="56">
        <v>33</v>
      </c>
      <c r="H113" s="56">
        <v>15.6</v>
      </c>
      <c r="I113" s="56">
        <v>51.4</v>
      </c>
      <c r="J113" s="3"/>
    </row>
    <row r="114" spans="1:13" x14ac:dyDescent="0.25">
      <c r="A114" s="21" t="s">
        <v>12</v>
      </c>
      <c r="B114" s="52">
        <v>64</v>
      </c>
      <c r="C114" s="52">
        <v>93</v>
      </c>
      <c r="D114" s="52">
        <v>7</v>
      </c>
      <c r="E114" s="52">
        <v>22.8</v>
      </c>
      <c r="F114" s="89"/>
      <c r="G114" s="56">
        <v>31</v>
      </c>
      <c r="H114" s="56">
        <v>15.7</v>
      </c>
      <c r="I114" s="56">
        <v>53.3</v>
      </c>
      <c r="J114" s="3"/>
    </row>
    <row r="115" spans="1:13" ht="15.75" thickBot="1" x14ac:dyDescent="0.3">
      <c r="A115" s="17" t="s">
        <v>13</v>
      </c>
      <c r="B115" s="51">
        <v>63.9</v>
      </c>
      <c r="C115" s="51">
        <v>93.2</v>
      </c>
      <c r="D115" s="51">
        <v>6.8</v>
      </c>
      <c r="E115" s="51">
        <v>19</v>
      </c>
      <c r="F115" s="89"/>
      <c r="G115" s="55">
        <v>32.299999999999997</v>
      </c>
      <c r="H115" s="55">
        <v>15.1</v>
      </c>
      <c r="I115" s="55">
        <v>52.6</v>
      </c>
      <c r="J115" s="3"/>
    </row>
    <row r="116" spans="1:13" ht="15.75" thickBot="1" x14ac:dyDescent="0.3">
      <c r="A116" s="8">
        <v>2013</v>
      </c>
      <c r="B116" s="46">
        <v>63.9</v>
      </c>
      <c r="C116" s="46">
        <v>92.9</v>
      </c>
      <c r="D116" s="46">
        <v>7.1</v>
      </c>
      <c r="E116" s="46">
        <v>19.3</v>
      </c>
      <c r="F116" s="89"/>
      <c r="G116" s="47">
        <v>31.05</v>
      </c>
      <c r="H116" s="47">
        <v>15.58</v>
      </c>
      <c r="I116" s="47">
        <v>53.37</v>
      </c>
      <c r="J116" s="3"/>
    </row>
    <row r="117" spans="1:13" x14ac:dyDescent="0.25">
      <c r="A117" s="13" t="s">
        <v>10</v>
      </c>
      <c r="B117" s="53">
        <v>64.099999999999994</v>
      </c>
      <c r="C117" s="53">
        <v>92.9</v>
      </c>
      <c r="D117" s="53">
        <v>7.1</v>
      </c>
      <c r="E117" s="53">
        <v>20.9</v>
      </c>
      <c r="F117" s="89"/>
      <c r="G117" s="54">
        <v>30.4</v>
      </c>
      <c r="H117" s="54">
        <v>15.5</v>
      </c>
      <c r="I117" s="54">
        <v>54.1</v>
      </c>
      <c r="J117" s="3"/>
    </row>
    <row r="118" spans="1:13" x14ac:dyDescent="0.25">
      <c r="A118" s="21" t="s">
        <v>11</v>
      </c>
      <c r="B118" s="52">
        <v>63.8</v>
      </c>
      <c r="C118" s="52">
        <v>92.5</v>
      </c>
      <c r="D118" s="52">
        <v>7.5</v>
      </c>
      <c r="E118" s="52">
        <v>19.2</v>
      </c>
      <c r="F118" s="89"/>
      <c r="G118" s="56">
        <v>31.3</v>
      </c>
      <c r="H118" s="56">
        <v>16.100000000000001</v>
      </c>
      <c r="I118" s="56">
        <v>52.6</v>
      </c>
      <c r="J118" s="3"/>
    </row>
    <row r="119" spans="1:13" x14ac:dyDescent="0.25">
      <c r="A119" s="21" t="s">
        <v>12</v>
      </c>
      <c r="B119" s="52">
        <v>63.9</v>
      </c>
      <c r="C119" s="52">
        <v>92.7</v>
      </c>
      <c r="D119" s="52">
        <v>7.3</v>
      </c>
      <c r="E119" s="52">
        <v>19.2</v>
      </c>
      <c r="F119" s="89"/>
      <c r="G119" s="56">
        <v>30.9</v>
      </c>
      <c r="H119" s="56">
        <v>15.6</v>
      </c>
      <c r="I119" s="56">
        <v>53.4</v>
      </c>
      <c r="J119" s="3"/>
    </row>
    <row r="120" spans="1:13" ht="15.75" thickBot="1" x14ac:dyDescent="0.3">
      <c r="A120" s="17" t="s">
        <v>13</v>
      </c>
      <c r="B120" s="51">
        <v>63.9</v>
      </c>
      <c r="C120" s="51">
        <v>93.6</v>
      </c>
      <c r="D120" s="51">
        <v>6.4</v>
      </c>
      <c r="E120" s="51">
        <v>18.100000000000001</v>
      </c>
      <c r="F120" s="89"/>
      <c r="G120" s="55">
        <v>31.4</v>
      </c>
      <c r="H120" s="55">
        <v>15.2</v>
      </c>
      <c r="I120" s="55">
        <v>53.4</v>
      </c>
      <c r="J120" s="3"/>
    </row>
    <row r="121" spans="1:13" ht="15.75" thickBot="1" x14ac:dyDescent="0.3">
      <c r="A121" s="8">
        <v>2014</v>
      </c>
      <c r="B121" s="46">
        <f>AVERAGE(B122:B125)</f>
        <v>64.424999999999997</v>
      </c>
      <c r="C121" s="46">
        <f t="shared" ref="C121:E121" si="1">AVERAGE(C122:C125)</f>
        <v>93.2</v>
      </c>
      <c r="D121" s="46">
        <f t="shared" si="1"/>
        <v>6.8</v>
      </c>
      <c r="E121" s="46">
        <f t="shared" si="1"/>
        <v>18.675000000000001</v>
      </c>
      <c r="F121" s="89"/>
      <c r="G121" s="47">
        <v>30.53</v>
      </c>
      <c r="H121" s="47">
        <v>15.96</v>
      </c>
      <c r="I121" s="47">
        <v>53.51</v>
      </c>
      <c r="J121" s="3"/>
    </row>
    <row r="122" spans="1:13" x14ac:dyDescent="0.25">
      <c r="A122" s="13" t="s">
        <v>10</v>
      </c>
      <c r="B122" s="53">
        <v>63.8</v>
      </c>
      <c r="C122" s="53">
        <v>92.5</v>
      </c>
      <c r="D122" s="53">
        <v>7.5</v>
      </c>
      <c r="E122" s="53">
        <v>19.5</v>
      </c>
      <c r="F122" s="89"/>
      <c r="G122" s="54">
        <v>30.1</v>
      </c>
      <c r="H122" s="54">
        <v>15.9</v>
      </c>
      <c r="I122" s="54">
        <v>54.1</v>
      </c>
      <c r="J122" s="3"/>
      <c r="M122" s="2"/>
    </row>
    <row r="123" spans="1:13" x14ac:dyDescent="0.25">
      <c r="A123" s="21" t="s">
        <v>11</v>
      </c>
      <c r="B123" s="52">
        <v>65.2</v>
      </c>
      <c r="C123" s="52">
        <v>93</v>
      </c>
      <c r="D123" s="52">
        <v>7</v>
      </c>
      <c r="E123" s="52">
        <v>18.2</v>
      </c>
      <c r="F123" s="89"/>
      <c r="G123" s="56">
        <v>30.7</v>
      </c>
      <c r="H123" s="56">
        <v>16.399999999999999</v>
      </c>
      <c r="I123" s="56">
        <v>52.8</v>
      </c>
      <c r="J123" s="3"/>
    </row>
    <row r="124" spans="1:13" x14ac:dyDescent="0.25">
      <c r="A124" s="21" t="s">
        <v>12</v>
      </c>
      <c r="B124" s="52">
        <v>64.400000000000006</v>
      </c>
      <c r="C124" s="52">
        <v>93.3</v>
      </c>
      <c r="D124" s="52">
        <v>6.7</v>
      </c>
      <c r="E124" s="52">
        <v>18.3</v>
      </c>
      <c r="F124" s="89"/>
      <c r="G124" s="56">
        <v>30.1</v>
      </c>
      <c r="H124" s="56">
        <v>15.9</v>
      </c>
      <c r="I124" s="56">
        <v>54</v>
      </c>
      <c r="J124" s="3"/>
    </row>
    <row r="125" spans="1:13" ht="15.75" thickBot="1" x14ac:dyDescent="0.3">
      <c r="A125" s="17" t="s">
        <v>13</v>
      </c>
      <c r="B125" s="51">
        <v>64.3</v>
      </c>
      <c r="C125" s="51">
        <v>94</v>
      </c>
      <c r="D125" s="51">
        <v>6</v>
      </c>
      <c r="E125" s="51">
        <v>18.7</v>
      </c>
      <c r="F125" s="89"/>
      <c r="G125" s="55">
        <v>30.8</v>
      </c>
      <c r="H125" s="55">
        <v>15.6</v>
      </c>
      <c r="I125" s="55">
        <v>53.7</v>
      </c>
      <c r="J125" s="3"/>
    </row>
    <row r="126" spans="1:13" ht="15.75" thickBot="1" x14ac:dyDescent="0.3">
      <c r="A126" s="8">
        <v>2015</v>
      </c>
      <c r="B126" s="46">
        <v>63.7</v>
      </c>
      <c r="C126" s="46">
        <v>93.7</v>
      </c>
      <c r="D126" s="46">
        <v>6.3</v>
      </c>
      <c r="E126" s="46">
        <v>18.5</v>
      </c>
      <c r="F126" s="89"/>
      <c r="G126" s="47">
        <v>29.15</v>
      </c>
      <c r="H126" s="47">
        <v>16.2</v>
      </c>
      <c r="I126" s="47">
        <v>54.65</v>
      </c>
      <c r="J126" s="3"/>
    </row>
    <row r="127" spans="1:13" x14ac:dyDescent="0.25">
      <c r="A127" s="13" t="s">
        <v>10</v>
      </c>
      <c r="B127" s="53">
        <v>63.7</v>
      </c>
      <c r="C127" s="53">
        <v>93.4</v>
      </c>
      <c r="D127" s="53">
        <v>6.6</v>
      </c>
      <c r="E127" s="53">
        <v>17.899999999999999</v>
      </c>
      <c r="F127" s="89"/>
      <c r="G127" s="54">
        <v>29.5</v>
      </c>
      <c r="H127" s="54">
        <v>15.9</v>
      </c>
      <c r="I127" s="54">
        <v>54.6</v>
      </c>
      <c r="J127" s="3"/>
    </row>
    <row r="128" spans="1:13" x14ac:dyDescent="0.25">
      <c r="A128" s="21" t="s">
        <v>11</v>
      </c>
      <c r="B128" s="52">
        <v>64.599999999999994</v>
      </c>
      <c r="C128" s="52">
        <v>93.6</v>
      </c>
      <c r="D128" s="52">
        <v>6.4</v>
      </c>
      <c r="E128" s="52">
        <v>17.8</v>
      </c>
      <c r="F128" s="89"/>
      <c r="G128" s="56">
        <v>29.3</v>
      </c>
      <c r="H128" s="56">
        <v>16.5</v>
      </c>
      <c r="I128" s="56">
        <v>54.2</v>
      </c>
      <c r="J128" s="3"/>
    </row>
    <row r="129" spans="1:12" x14ac:dyDescent="0.25">
      <c r="A129" s="21" t="s">
        <v>12</v>
      </c>
      <c r="B129" s="52">
        <v>62.9</v>
      </c>
      <c r="C129" s="52">
        <v>93.5</v>
      </c>
      <c r="D129" s="52">
        <v>6.5</v>
      </c>
      <c r="E129" s="52">
        <v>21</v>
      </c>
      <c r="F129" s="89"/>
      <c r="G129" s="56">
        <v>28</v>
      </c>
      <c r="H129" s="56">
        <v>16.5</v>
      </c>
      <c r="I129" s="56">
        <v>55.5</v>
      </c>
      <c r="J129" s="3"/>
    </row>
    <row r="130" spans="1:12" ht="15.75" thickBot="1" x14ac:dyDescent="0.3">
      <c r="A130" s="17" t="s">
        <v>13</v>
      </c>
      <c r="B130" s="51">
        <v>63.3</v>
      </c>
      <c r="C130" s="51">
        <v>94.4</v>
      </c>
      <c r="D130" s="51">
        <v>5.6</v>
      </c>
      <c r="E130" s="51">
        <v>17.600000000000001</v>
      </c>
      <c r="F130" s="89"/>
      <c r="G130" s="55">
        <v>29.6</v>
      </c>
      <c r="H130" s="55">
        <v>15.9</v>
      </c>
      <c r="I130" s="55">
        <v>54.5</v>
      </c>
      <c r="J130" s="3"/>
    </row>
    <row r="131" spans="1:12" ht="15.75" thickBot="1" x14ac:dyDescent="0.3">
      <c r="A131" s="8">
        <v>2016</v>
      </c>
      <c r="B131" s="50">
        <v>63.4</v>
      </c>
      <c r="C131" s="50">
        <v>94.5</v>
      </c>
      <c r="D131" s="50">
        <v>5.5</v>
      </c>
      <c r="E131" s="50">
        <v>18.3</v>
      </c>
      <c r="F131" s="89"/>
      <c r="G131" s="47">
        <v>26.84</v>
      </c>
      <c r="H131" s="47">
        <v>17.48</v>
      </c>
      <c r="I131" s="47">
        <v>55.68</v>
      </c>
      <c r="J131" s="3"/>
    </row>
    <row r="132" spans="1:12" x14ac:dyDescent="0.25">
      <c r="A132" s="13" t="s">
        <v>10</v>
      </c>
      <c r="B132" s="53">
        <v>63.3</v>
      </c>
      <c r="C132" s="53">
        <v>94.2</v>
      </c>
      <c r="D132" s="53">
        <v>5.8</v>
      </c>
      <c r="E132" s="53">
        <v>19.7</v>
      </c>
      <c r="F132" s="89"/>
      <c r="G132" s="54">
        <v>27</v>
      </c>
      <c r="H132" s="54">
        <v>16.7</v>
      </c>
      <c r="I132" s="54">
        <v>56.3</v>
      </c>
      <c r="J132" s="3"/>
    </row>
    <row r="133" spans="1:12" x14ac:dyDescent="0.25">
      <c r="A133" s="21" t="s">
        <v>11</v>
      </c>
      <c r="B133" s="52">
        <v>63.5</v>
      </c>
      <c r="C133" s="52">
        <v>93.9</v>
      </c>
      <c r="D133" s="52">
        <v>6.1</v>
      </c>
      <c r="E133" s="52">
        <v>18.600000000000001</v>
      </c>
      <c r="F133" s="89"/>
      <c r="G133" s="56">
        <v>25</v>
      </c>
      <c r="H133" s="56">
        <v>18.3</v>
      </c>
      <c r="I133" s="56">
        <v>56.7</v>
      </c>
      <c r="J133" s="35"/>
    </row>
    <row r="134" spans="1:12" x14ac:dyDescent="0.25">
      <c r="A134" s="21" t="s">
        <v>12</v>
      </c>
      <c r="B134" s="52">
        <v>63.3</v>
      </c>
      <c r="C134" s="52">
        <v>94.6</v>
      </c>
      <c r="D134" s="52">
        <v>5.4</v>
      </c>
      <c r="E134" s="52">
        <v>17.3</v>
      </c>
      <c r="F134" s="89"/>
      <c r="G134" s="56">
        <v>26.9</v>
      </c>
      <c r="H134" s="56">
        <v>17.8</v>
      </c>
      <c r="I134" s="56">
        <v>55.3</v>
      </c>
      <c r="J134" s="3"/>
    </row>
    <row r="135" spans="1:12" ht="15.75" thickBot="1" x14ac:dyDescent="0.3">
      <c r="A135" s="17" t="s">
        <v>13</v>
      </c>
      <c r="B135" s="51">
        <v>63.6</v>
      </c>
      <c r="C135" s="51">
        <v>95.3</v>
      </c>
      <c r="D135" s="51">
        <v>4.7</v>
      </c>
      <c r="E135" s="51">
        <v>18</v>
      </c>
      <c r="F135" s="90"/>
      <c r="G135" s="55">
        <v>27.9</v>
      </c>
      <c r="H135" s="55">
        <v>17.2</v>
      </c>
      <c r="I135" s="55">
        <v>54.9</v>
      </c>
      <c r="J135" s="3"/>
      <c r="L135" s="2"/>
    </row>
  </sheetData>
  <mergeCells count="9">
    <mergeCell ref="A1:J1"/>
    <mergeCell ref="A2:J2"/>
    <mergeCell ref="G4:I4"/>
    <mergeCell ref="B4:B5"/>
    <mergeCell ref="C4:C5"/>
    <mergeCell ref="D4:D5"/>
    <mergeCell ref="E4:E5"/>
    <mergeCell ref="A4:A5"/>
    <mergeCell ref="F4:F1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05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7" sqref="A27"/>
    </sheetView>
  </sheetViews>
  <sheetFormatPr defaultRowHeight="15" x14ac:dyDescent="0.25"/>
  <cols>
    <col min="2" max="2" width="12" customWidth="1"/>
    <col min="5" max="5" width="12.42578125" customWidth="1"/>
    <col min="6" max="6" width="18" customWidth="1"/>
    <col min="7" max="7" width="23.7109375" customWidth="1"/>
    <col min="8" max="8" width="12.7109375" customWidth="1"/>
    <col min="9" max="9" width="13.28515625" customWidth="1"/>
    <col min="10" max="10" width="14.28515625" customWidth="1"/>
    <col min="11" max="11" width="9.85546875" customWidth="1"/>
    <col min="12" max="12" width="10.85546875" customWidth="1"/>
    <col min="14" max="14" width="15.5703125" customWidth="1"/>
    <col min="15" max="15" width="14.28515625" customWidth="1"/>
    <col min="16" max="16" width="11" customWidth="1"/>
    <col min="17" max="17" width="13.42578125" customWidth="1"/>
    <col min="18" max="18" width="15.28515625" customWidth="1"/>
    <col min="19" max="19" width="17.140625" customWidth="1"/>
    <col min="20" max="20" width="15.42578125" customWidth="1"/>
    <col min="21" max="21" width="11" customWidth="1"/>
    <col min="22" max="22" width="12.28515625" customWidth="1"/>
    <col min="23" max="23" width="12.28515625" style="1" customWidth="1"/>
    <col min="24" max="24" width="12.7109375" customWidth="1"/>
    <col min="25" max="25" width="12.42578125" customWidth="1"/>
    <col min="26" max="26" width="11.7109375" customWidth="1"/>
    <col min="27" max="27" width="15.28515625" customWidth="1"/>
    <col min="28" max="28" width="11.5703125" bestFit="1" customWidth="1"/>
    <col min="29" max="29" width="10.140625" customWidth="1"/>
    <col min="30" max="30" width="13.140625" customWidth="1"/>
    <col min="31" max="31" width="13.28515625" customWidth="1"/>
    <col min="32" max="32" width="11.5703125" customWidth="1"/>
  </cols>
  <sheetData>
    <row r="2" spans="1:33" ht="18.75" x14ac:dyDescent="0.3">
      <c r="A2" s="101" t="s">
        <v>53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</row>
    <row r="3" spans="1:33" ht="18.75" x14ac:dyDescent="0.3">
      <c r="A3" s="102" t="s">
        <v>54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</row>
    <row r="6" spans="1:33" ht="75.75" customHeight="1" thickBot="1" x14ac:dyDescent="0.3">
      <c r="A6" s="76"/>
      <c r="B6" s="57" t="s">
        <v>37</v>
      </c>
      <c r="C6" s="57" t="s">
        <v>20</v>
      </c>
      <c r="D6" s="58" t="s">
        <v>21</v>
      </c>
      <c r="E6" s="57" t="s">
        <v>22</v>
      </c>
      <c r="F6" s="57" t="s">
        <v>43</v>
      </c>
      <c r="G6" s="57" t="s">
        <v>23</v>
      </c>
      <c r="H6" s="57" t="s">
        <v>24</v>
      </c>
      <c r="I6" s="57" t="s">
        <v>41</v>
      </c>
      <c r="J6" s="57" t="s">
        <v>25</v>
      </c>
      <c r="K6" s="57" t="s">
        <v>44</v>
      </c>
      <c r="L6" s="57" t="s">
        <v>26</v>
      </c>
      <c r="M6" s="57" t="s">
        <v>42</v>
      </c>
      <c r="N6" s="57" t="s">
        <v>27</v>
      </c>
      <c r="O6" s="57" t="s">
        <v>28</v>
      </c>
      <c r="P6" s="57" t="s">
        <v>29</v>
      </c>
      <c r="Q6" s="57" t="s">
        <v>30</v>
      </c>
      <c r="R6" s="57" t="s">
        <v>31</v>
      </c>
      <c r="S6" s="57" t="s">
        <v>38</v>
      </c>
      <c r="T6" s="57" t="s">
        <v>32</v>
      </c>
      <c r="U6" s="57" t="s">
        <v>33</v>
      </c>
      <c r="V6" s="57" t="s">
        <v>34</v>
      </c>
      <c r="W6" s="57" t="s">
        <v>35</v>
      </c>
      <c r="X6" s="57" t="s">
        <v>39</v>
      </c>
      <c r="Y6" s="57" t="s">
        <v>36</v>
      </c>
      <c r="Z6" s="57" t="s">
        <v>51</v>
      </c>
      <c r="AA6" s="57" t="s">
        <v>45</v>
      </c>
      <c r="AB6" s="57" t="s">
        <v>46</v>
      </c>
      <c r="AC6" s="57" t="s">
        <v>47</v>
      </c>
      <c r="AD6" s="57" t="s">
        <v>48</v>
      </c>
      <c r="AE6" s="57" t="s">
        <v>49</v>
      </c>
      <c r="AF6" s="62" t="s">
        <v>40</v>
      </c>
      <c r="AG6" s="59"/>
    </row>
    <row r="7" spans="1:33" s="1" customFormat="1" ht="15.75" customHeight="1" thickBot="1" x14ac:dyDescent="0.3">
      <c r="A7" s="77">
        <v>1996</v>
      </c>
      <c r="B7" s="96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80">
        <f>SUM(AF8:AF11)</f>
        <v>10782354</v>
      </c>
      <c r="AG7" s="59"/>
    </row>
    <row r="8" spans="1:33" s="1" customFormat="1" ht="15.75" customHeight="1" x14ac:dyDescent="0.25">
      <c r="A8" s="13" t="s">
        <v>10</v>
      </c>
      <c r="B8" s="94">
        <v>618023</v>
      </c>
      <c r="C8" s="91"/>
      <c r="D8" s="95">
        <v>863668</v>
      </c>
      <c r="E8" s="95"/>
      <c r="F8" s="79" t="s">
        <v>50</v>
      </c>
      <c r="G8" s="71">
        <v>345916</v>
      </c>
      <c r="H8" s="91">
        <v>96189</v>
      </c>
      <c r="I8" s="91"/>
      <c r="J8" s="79" t="s">
        <v>50</v>
      </c>
      <c r="K8" s="91">
        <v>134797</v>
      </c>
      <c r="L8" s="91"/>
      <c r="M8" s="71">
        <v>91240</v>
      </c>
      <c r="N8" s="71">
        <v>75461</v>
      </c>
      <c r="O8" s="71">
        <v>311883</v>
      </c>
      <c r="P8" s="79" t="s">
        <v>50</v>
      </c>
      <c r="Q8" s="79" t="s">
        <v>50</v>
      </c>
      <c r="R8" s="79" t="s">
        <v>50</v>
      </c>
      <c r="S8" s="79" t="s">
        <v>50</v>
      </c>
      <c r="T8" s="79" t="s">
        <v>50</v>
      </c>
      <c r="U8" s="79" t="s">
        <v>50</v>
      </c>
      <c r="V8" s="79" t="s">
        <v>50</v>
      </c>
      <c r="W8" s="79" t="s">
        <v>50</v>
      </c>
      <c r="X8" s="79" t="s">
        <v>50</v>
      </c>
      <c r="Y8" s="71">
        <v>108123</v>
      </c>
      <c r="Z8" s="79" t="s">
        <v>50</v>
      </c>
      <c r="AA8" s="79" t="s">
        <v>50</v>
      </c>
      <c r="AB8" s="79" t="s">
        <v>50</v>
      </c>
      <c r="AC8" s="79" t="s">
        <v>50</v>
      </c>
      <c r="AD8" s="79" t="s">
        <v>50</v>
      </c>
      <c r="AE8" s="79" t="s">
        <v>50</v>
      </c>
      <c r="AF8" s="73">
        <f>SUM(B8:AE8)</f>
        <v>2645300</v>
      </c>
      <c r="AG8" s="59"/>
    </row>
    <row r="9" spans="1:33" s="1" customFormat="1" ht="15.75" customHeight="1" x14ac:dyDescent="0.25">
      <c r="A9" s="21" t="s">
        <v>11</v>
      </c>
      <c r="B9" s="94">
        <v>622378</v>
      </c>
      <c r="C9" s="91"/>
      <c r="D9" s="95">
        <v>847732</v>
      </c>
      <c r="E9" s="95"/>
      <c r="F9" s="79" t="s">
        <v>50</v>
      </c>
      <c r="G9" s="71">
        <v>348119</v>
      </c>
      <c r="H9" s="91">
        <v>89254</v>
      </c>
      <c r="I9" s="91"/>
      <c r="J9" s="79" t="s">
        <v>50</v>
      </c>
      <c r="K9" s="91">
        <v>130608</v>
      </c>
      <c r="L9" s="91"/>
      <c r="M9" s="71">
        <v>95890</v>
      </c>
      <c r="N9" s="71">
        <v>77354</v>
      </c>
      <c r="O9" s="71">
        <v>307721</v>
      </c>
      <c r="P9" s="79" t="s">
        <v>50</v>
      </c>
      <c r="Q9" s="79" t="s">
        <v>50</v>
      </c>
      <c r="R9" s="79" t="s">
        <v>50</v>
      </c>
      <c r="S9" s="79" t="s">
        <v>50</v>
      </c>
      <c r="T9" s="79" t="s">
        <v>50</v>
      </c>
      <c r="U9" s="79" t="s">
        <v>50</v>
      </c>
      <c r="V9" s="79" t="s">
        <v>50</v>
      </c>
      <c r="W9" s="79" t="s">
        <v>50</v>
      </c>
      <c r="X9" s="79" t="s">
        <v>50</v>
      </c>
      <c r="Y9" s="71">
        <v>107711</v>
      </c>
      <c r="Z9" s="79" t="s">
        <v>50</v>
      </c>
      <c r="AA9" s="79" t="s">
        <v>50</v>
      </c>
      <c r="AB9" s="79" t="s">
        <v>50</v>
      </c>
      <c r="AC9" s="79" t="s">
        <v>50</v>
      </c>
      <c r="AD9" s="79" t="s">
        <v>50</v>
      </c>
      <c r="AE9" s="79" t="s">
        <v>50</v>
      </c>
      <c r="AF9" s="73">
        <f>SUM(B9:AE9)</f>
        <v>2626767</v>
      </c>
      <c r="AG9" s="59"/>
    </row>
    <row r="10" spans="1:33" s="1" customFormat="1" ht="15.75" customHeight="1" x14ac:dyDescent="0.25">
      <c r="A10" s="21" t="s">
        <v>12</v>
      </c>
      <c r="B10" s="94">
        <v>598465</v>
      </c>
      <c r="C10" s="91"/>
      <c r="D10" s="95">
        <v>813228</v>
      </c>
      <c r="E10" s="95"/>
      <c r="F10" s="79" t="s">
        <v>50</v>
      </c>
      <c r="G10" s="71">
        <v>361524</v>
      </c>
      <c r="H10" s="91">
        <v>125065</v>
      </c>
      <c r="I10" s="91"/>
      <c r="J10" s="79" t="s">
        <v>50</v>
      </c>
      <c r="K10" s="91">
        <v>164691</v>
      </c>
      <c r="L10" s="91"/>
      <c r="M10" s="71">
        <v>102245</v>
      </c>
      <c r="N10" s="71">
        <v>80316</v>
      </c>
      <c r="O10" s="71">
        <v>368761</v>
      </c>
      <c r="P10" s="79" t="s">
        <v>50</v>
      </c>
      <c r="Q10" s="79" t="s">
        <v>50</v>
      </c>
      <c r="R10" s="79" t="s">
        <v>50</v>
      </c>
      <c r="S10" s="79" t="s">
        <v>50</v>
      </c>
      <c r="T10" s="79" t="s">
        <v>50</v>
      </c>
      <c r="U10" s="79" t="s">
        <v>50</v>
      </c>
      <c r="V10" s="79" t="s">
        <v>50</v>
      </c>
      <c r="W10" s="79" t="s">
        <v>50</v>
      </c>
      <c r="X10" s="79" t="s">
        <v>50</v>
      </c>
      <c r="Y10" s="71">
        <v>139564</v>
      </c>
      <c r="Z10" s="79" t="s">
        <v>50</v>
      </c>
      <c r="AA10" s="79" t="s">
        <v>50</v>
      </c>
      <c r="AB10" s="79" t="s">
        <v>50</v>
      </c>
      <c r="AC10" s="79" t="s">
        <v>50</v>
      </c>
      <c r="AD10" s="79" t="s">
        <v>50</v>
      </c>
      <c r="AE10" s="79" t="s">
        <v>50</v>
      </c>
      <c r="AF10" s="73">
        <f>SUM(B10:AE10)</f>
        <v>2753859</v>
      </c>
      <c r="AG10" s="59"/>
    </row>
    <row r="11" spans="1:33" s="1" customFormat="1" ht="15.75" customHeight="1" thickBot="1" x14ac:dyDescent="0.3">
      <c r="A11" s="17" t="s">
        <v>13</v>
      </c>
      <c r="B11" s="94">
        <v>651042</v>
      </c>
      <c r="C11" s="91"/>
      <c r="D11" s="98">
        <v>826687</v>
      </c>
      <c r="E11" s="98"/>
      <c r="F11" s="79" t="s">
        <v>50</v>
      </c>
      <c r="G11" s="71">
        <v>340228</v>
      </c>
      <c r="H11" s="91">
        <v>122845</v>
      </c>
      <c r="I11" s="91"/>
      <c r="J11" s="79" t="s">
        <v>50</v>
      </c>
      <c r="K11" s="91">
        <v>179011</v>
      </c>
      <c r="L11" s="91"/>
      <c r="M11" s="71">
        <v>102413</v>
      </c>
      <c r="N11" s="71">
        <v>73620</v>
      </c>
      <c r="O11" s="71">
        <v>336726</v>
      </c>
      <c r="P11" s="79" t="s">
        <v>50</v>
      </c>
      <c r="Q11" s="79" t="s">
        <v>50</v>
      </c>
      <c r="R11" s="79" t="s">
        <v>50</v>
      </c>
      <c r="S11" s="79" t="s">
        <v>50</v>
      </c>
      <c r="T11" s="79" t="s">
        <v>50</v>
      </c>
      <c r="U11" s="79" t="s">
        <v>50</v>
      </c>
      <c r="V11" s="79" t="s">
        <v>50</v>
      </c>
      <c r="W11" s="79" t="s">
        <v>50</v>
      </c>
      <c r="X11" s="79" t="s">
        <v>50</v>
      </c>
      <c r="Y11" s="71">
        <v>123856</v>
      </c>
      <c r="Z11" s="79" t="s">
        <v>50</v>
      </c>
      <c r="AA11" s="79" t="s">
        <v>50</v>
      </c>
      <c r="AB11" s="79" t="s">
        <v>50</v>
      </c>
      <c r="AC11" s="79" t="s">
        <v>50</v>
      </c>
      <c r="AD11" s="79" t="s">
        <v>50</v>
      </c>
      <c r="AE11" s="79" t="s">
        <v>50</v>
      </c>
      <c r="AF11" s="73">
        <f>SUM(B11:AE11)</f>
        <v>2756428</v>
      </c>
      <c r="AG11" s="59"/>
    </row>
    <row r="12" spans="1:33" s="1" customFormat="1" ht="15.75" customHeight="1" thickBot="1" x14ac:dyDescent="0.3">
      <c r="A12" s="78">
        <v>2000</v>
      </c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81">
        <f>SUM(AF13:AF16)</f>
        <v>10276379</v>
      </c>
      <c r="AG12" s="59"/>
    </row>
    <row r="13" spans="1:33" s="1" customFormat="1" ht="15.75" customHeight="1" x14ac:dyDescent="0.25">
      <c r="A13" s="13" t="s">
        <v>10</v>
      </c>
      <c r="B13" s="94">
        <v>607326</v>
      </c>
      <c r="C13" s="91"/>
      <c r="D13" s="95">
        <v>828245</v>
      </c>
      <c r="E13" s="95"/>
      <c r="F13" s="79" t="s">
        <v>50</v>
      </c>
      <c r="G13" s="71">
        <v>294285</v>
      </c>
      <c r="H13" s="91">
        <v>99036</v>
      </c>
      <c r="I13" s="91"/>
      <c r="J13" s="79" t="s">
        <v>50</v>
      </c>
      <c r="K13" s="91">
        <v>154090</v>
      </c>
      <c r="L13" s="91"/>
      <c r="M13" s="71">
        <v>82431</v>
      </c>
      <c r="N13" s="71">
        <v>72897</v>
      </c>
      <c r="O13" s="71">
        <v>381656</v>
      </c>
      <c r="P13" s="79" t="s">
        <v>50</v>
      </c>
      <c r="Q13" s="79" t="s">
        <v>50</v>
      </c>
      <c r="R13" s="79" t="s">
        <v>50</v>
      </c>
      <c r="S13" s="79" t="s">
        <v>50</v>
      </c>
      <c r="T13" s="79" t="s">
        <v>50</v>
      </c>
      <c r="U13" s="79" t="s">
        <v>50</v>
      </c>
      <c r="V13" s="79" t="s">
        <v>50</v>
      </c>
      <c r="W13" s="79" t="s">
        <v>50</v>
      </c>
      <c r="X13" s="79" t="s">
        <v>50</v>
      </c>
      <c r="Y13" s="79" t="s">
        <v>50</v>
      </c>
      <c r="Z13" s="79" t="s">
        <v>50</v>
      </c>
      <c r="AA13" s="79" t="s">
        <v>50</v>
      </c>
      <c r="AB13" s="79" t="s">
        <v>50</v>
      </c>
      <c r="AC13" s="79" t="s">
        <v>50</v>
      </c>
      <c r="AD13" s="79" t="s">
        <v>50</v>
      </c>
      <c r="AE13" s="79" t="s">
        <v>50</v>
      </c>
      <c r="AF13" s="73">
        <f>SUM(B13:AE13)</f>
        <v>2519966</v>
      </c>
      <c r="AG13" s="59"/>
    </row>
    <row r="14" spans="1:33" s="1" customFormat="1" ht="15.75" customHeight="1" x14ac:dyDescent="0.25">
      <c r="A14" s="21" t="s">
        <v>11</v>
      </c>
      <c r="B14" s="94">
        <v>624271</v>
      </c>
      <c r="C14" s="91"/>
      <c r="D14" s="95">
        <v>816560</v>
      </c>
      <c r="E14" s="95"/>
      <c r="F14" s="79" t="s">
        <v>50</v>
      </c>
      <c r="G14" s="71">
        <v>335102</v>
      </c>
      <c r="H14" s="91">
        <v>96910</v>
      </c>
      <c r="I14" s="91"/>
      <c r="J14" s="79" t="s">
        <v>50</v>
      </c>
      <c r="K14" s="91">
        <v>150550</v>
      </c>
      <c r="L14" s="91"/>
      <c r="M14" s="71">
        <v>76126</v>
      </c>
      <c r="N14" s="71">
        <v>88110</v>
      </c>
      <c r="O14" s="71">
        <v>414370</v>
      </c>
      <c r="P14" s="79" t="s">
        <v>50</v>
      </c>
      <c r="Q14" s="79" t="s">
        <v>50</v>
      </c>
      <c r="R14" s="79" t="s">
        <v>50</v>
      </c>
      <c r="S14" s="79" t="s">
        <v>50</v>
      </c>
      <c r="T14" s="79" t="s">
        <v>50</v>
      </c>
      <c r="U14" s="79" t="s">
        <v>50</v>
      </c>
      <c r="V14" s="79" t="s">
        <v>50</v>
      </c>
      <c r="W14" s="79" t="s">
        <v>50</v>
      </c>
      <c r="X14" s="79" t="s">
        <v>50</v>
      </c>
      <c r="Y14" s="79" t="s">
        <v>50</v>
      </c>
      <c r="Z14" s="79" t="s">
        <v>50</v>
      </c>
      <c r="AA14" s="79" t="s">
        <v>50</v>
      </c>
      <c r="AB14" s="79" t="s">
        <v>50</v>
      </c>
      <c r="AC14" s="79" t="s">
        <v>50</v>
      </c>
      <c r="AD14" s="79" t="s">
        <v>50</v>
      </c>
      <c r="AE14" s="79" t="s">
        <v>50</v>
      </c>
      <c r="AF14" s="73">
        <f t="shared" ref="AF14:AF16" si="0">SUM(B14:AE14)</f>
        <v>2601999</v>
      </c>
      <c r="AG14" s="59"/>
    </row>
    <row r="15" spans="1:33" s="1" customFormat="1" ht="15.75" customHeight="1" x14ac:dyDescent="0.25">
      <c r="A15" s="21" t="s">
        <v>12</v>
      </c>
      <c r="B15" s="94">
        <v>602424</v>
      </c>
      <c r="C15" s="91"/>
      <c r="D15" s="95">
        <v>830584</v>
      </c>
      <c r="E15" s="95"/>
      <c r="F15" s="79" t="s">
        <v>50</v>
      </c>
      <c r="G15" s="71">
        <v>299770</v>
      </c>
      <c r="H15" s="91">
        <v>92700</v>
      </c>
      <c r="I15" s="91"/>
      <c r="J15" s="79" t="s">
        <v>50</v>
      </c>
      <c r="K15" s="91">
        <v>147954</v>
      </c>
      <c r="L15" s="91"/>
      <c r="M15" s="71">
        <v>79293</v>
      </c>
      <c r="N15" s="71">
        <v>86758</v>
      </c>
      <c r="O15" s="71">
        <v>411706</v>
      </c>
      <c r="P15" s="79" t="s">
        <v>50</v>
      </c>
      <c r="Q15" s="79" t="s">
        <v>50</v>
      </c>
      <c r="R15" s="79" t="s">
        <v>50</v>
      </c>
      <c r="S15" s="79" t="s">
        <v>50</v>
      </c>
      <c r="T15" s="79" t="s">
        <v>50</v>
      </c>
      <c r="U15" s="79" t="s">
        <v>50</v>
      </c>
      <c r="V15" s="79" t="s">
        <v>50</v>
      </c>
      <c r="W15" s="79" t="s">
        <v>50</v>
      </c>
      <c r="X15" s="79" t="s">
        <v>50</v>
      </c>
      <c r="Y15" s="79" t="s">
        <v>50</v>
      </c>
      <c r="Z15" s="79" t="s">
        <v>50</v>
      </c>
      <c r="AA15" s="79" t="s">
        <v>50</v>
      </c>
      <c r="AB15" s="79" t="s">
        <v>50</v>
      </c>
      <c r="AC15" s="79" t="s">
        <v>50</v>
      </c>
      <c r="AD15" s="79" t="s">
        <v>50</v>
      </c>
      <c r="AE15" s="79" t="s">
        <v>50</v>
      </c>
      <c r="AF15" s="73">
        <f t="shared" si="0"/>
        <v>2551189</v>
      </c>
      <c r="AG15" s="59"/>
    </row>
    <row r="16" spans="1:33" s="1" customFormat="1" ht="15.75" customHeight="1" thickBot="1" x14ac:dyDescent="0.3">
      <c r="A16" s="17" t="s">
        <v>13</v>
      </c>
      <c r="B16" s="94">
        <v>629686</v>
      </c>
      <c r="C16" s="91"/>
      <c r="D16" s="95">
        <v>838740</v>
      </c>
      <c r="E16" s="95"/>
      <c r="F16" s="79" t="s">
        <v>50</v>
      </c>
      <c r="G16" s="71">
        <v>287622</v>
      </c>
      <c r="H16" s="91">
        <v>107094</v>
      </c>
      <c r="I16" s="91"/>
      <c r="J16" s="79" t="s">
        <v>50</v>
      </c>
      <c r="K16" s="91">
        <v>153878</v>
      </c>
      <c r="L16" s="91"/>
      <c r="M16" s="71">
        <v>66412</v>
      </c>
      <c r="N16" s="71">
        <v>88618</v>
      </c>
      <c r="O16" s="71">
        <v>431175</v>
      </c>
      <c r="P16" s="79" t="s">
        <v>50</v>
      </c>
      <c r="Q16" s="79" t="s">
        <v>50</v>
      </c>
      <c r="R16" s="79" t="s">
        <v>50</v>
      </c>
      <c r="S16" s="79" t="s">
        <v>50</v>
      </c>
      <c r="T16" s="79" t="s">
        <v>50</v>
      </c>
      <c r="U16" s="79" t="s">
        <v>50</v>
      </c>
      <c r="V16" s="79" t="s">
        <v>50</v>
      </c>
      <c r="W16" s="79" t="s">
        <v>50</v>
      </c>
      <c r="X16" s="79" t="s">
        <v>50</v>
      </c>
      <c r="Y16" s="79" t="s">
        <v>50</v>
      </c>
      <c r="Z16" s="79" t="s">
        <v>50</v>
      </c>
      <c r="AA16" s="79" t="s">
        <v>50</v>
      </c>
      <c r="AB16" s="79" t="s">
        <v>50</v>
      </c>
      <c r="AC16" s="79" t="s">
        <v>50</v>
      </c>
      <c r="AD16" s="79" t="s">
        <v>50</v>
      </c>
      <c r="AE16" s="79" t="s">
        <v>50</v>
      </c>
      <c r="AF16" s="73">
        <f t="shared" si="0"/>
        <v>2603225</v>
      </c>
      <c r="AG16" s="59"/>
    </row>
    <row r="17" spans="1:33" s="1" customFormat="1" ht="15.75" customHeight="1" thickBot="1" x14ac:dyDescent="0.3">
      <c r="A17" s="78">
        <v>2001</v>
      </c>
      <c r="B17" s="92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81">
        <f>SUM(AF18:AF21)</f>
        <v>11621773</v>
      </c>
      <c r="AG17" s="59"/>
    </row>
    <row r="18" spans="1:33" s="1" customFormat="1" ht="15.75" customHeight="1" x14ac:dyDescent="0.25">
      <c r="A18" s="13" t="s">
        <v>10</v>
      </c>
      <c r="B18" s="71">
        <v>635049</v>
      </c>
      <c r="C18" s="71">
        <v>9278</v>
      </c>
      <c r="D18" s="72">
        <v>234929</v>
      </c>
      <c r="E18" s="71">
        <v>461940</v>
      </c>
      <c r="F18" s="71">
        <v>81782</v>
      </c>
      <c r="G18" s="71">
        <v>280622</v>
      </c>
      <c r="H18" s="71">
        <v>36959</v>
      </c>
      <c r="I18" s="71">
        <v>83991</v>
      </c>
      <c r="J18" s="71">
        <v>8384</v>
      </c>
      <c r="K18" s="71">
        <v>75071</v>
      </c>
      <c r="L18" s="71">
        <v>72619</v>
      </c>
      <c r="M18" s="71">
        <v>69070</v>
      </c>
      <c r="N18" s="71">
        <v>59380</v>
      </c>
      <c r="O18" s="71">
        <v>136247</v>
      </c>
      <c r="P18" s="71">
        <v>79167</v>
      </c>
      <c r="Q18" s="71">
        <v>8540</v>
      </c>
      <c r="R18" s="71">
        <v>81583</v>
      </c>
      <c r="S18" s="71">
        <v>157525</v>
      </c>
      <c r="T18" s="71">
        <v>35991</v>
      </c>
      <c r="U18" s="71">
        <v>34297</v>
      </c>
      <c r="V18" s="71">
        <v>27559</v>
      </c>
      <c r="W18" s="71">
        <v>98054</v>
      </c>
      <c r="X18" s="71">
        <v>2559</v>
      </c>
      <c r="Y18" s="71">
        <v>114223</v>
      </c>
      <c r="Z18" s="79" t="s">
        <v>50</v>
      </c>
      <c r="AA18" s="79" t="s">
        <v>50</v>
      </c>
      <c r="AB18" s="79" t="s">
        <v>50</v>
      </c>
      <c r="AC18" s="79" t="s">
        <v>50</v>
      </c>
      <c r="AD18" s="79" t="s">
        <v>50</v>
      </c>
      <c r="AE18" s="79" t="s">
        <v>50</v>
      </c>
      <c r="AF18" s="73">
        <f>SUM(B18:AE18)</f>
        <v>2884819</v>
      </c>
      <c r="AG18" s="59"/>
    </row>
    <row r="19" spans="1:33" s="1" customFormat="1" ht="15.75" customHeight="1" x14ac:dyDescent="0.25">
      <c r="A19" s="21" t="s">
        <v>11</v>
      </c>
      <c r="B19" s="71">
        <v>653269</v>
      </c>
      <c r="C19" s="71">
        <v>14285</v>
      </c>
      <c r="D19" s="72">
        <v>235848</v>
      </c>
      <c r="E19" s="71">
        <v>443155</v>
      </c>
      <c r="F19" s="71">
        <v>85522</v>
      </c>
      <c r="G19" s="71">
        <v>226694</v>
      </c>
      <c r="H19" s="71">
        <v>46071</v>
      </c>
      <c r="I19" s="71">
        <v>82356</v>
      </c>
      <c r="J19" s="71">
        <v>10049</v>
      </c>
      <c r="K19" s="71">
        <v>88993</v>
      </c>
      <c r="L19" s="71">
        <v>66747</v>
      </c>
      <c r="M19" s="71">
        <v>85637</v>
      </c>
      <c r="N19" s="71">
        <v>52626</v>
      </c>
      <c r="O19" s="71">
        <v>149178</v>
      </c>
      <c r="P19" s="71">
        <v>78542</v>
      </c>
      <c r="Q19" s="71">
        <v>10250</v>
      </c>
      <c r="R19" s="71">
        <v>54421</v>
      </c>
      <c r="S19" s="71">
        <v>170764</v>
      </c>
      <c r="T19" s="71">
        <v>27495</v>
      </c>
      <c r="U19" s="71">
        <v>33431</v>
      </c>
      <c r="V19" s="71">
        <v>24349</v>
      </c>
      <c r="W19" s="71">
        <v>157753</v>
      </c>
      <c r="X19" s="71">
        <v>1006</v>
      </c>
      <c r="Y19" s="71">
        <v>113128</v>
      </c>
      <c r="Z19" s="79" t="s">
        <v>50</v>
      </c>
      <c r="AA19" s="79" t="s">
        <v>50</v>
      </c>
      <c r="AB19" s="79" t="s">
        <v>50</v>
      </c>
      <c r="AC19" s="79" t="s">
        <v>50</v>
      </c>
      <c r="AD19" s="79" t="s">
        <v>50</v>
      </c>
      <c r="AE19" s="79" t="s">
        <v>50</v>
      </c>
      <c r="AF19" s="73">
        <f t="shared" ref="AF19:AF21" si="1">SUM(B19:AE19)</f>
        <v>2911569</v>
      </c>
      <c r="AG19" s="59"/>
    </row>
    <row r="20" spans="1:33" s="1" customFormat="1" ht="15.75" customHeight="1" x14ac:dyDescent="0.25">
      <c r="A20" s="21" t="s">
        <v>12</v>
      </c>
      <c r="B20" s="71">
        <v>678021</v>
      </c>
      <c r="C20" s="71">
        <v>17949</v>
      </c>
      <c r="D20" s="72">
        <v>234166</v>
      </c>
      <c r="E20" s="71">
        <v>470397</v>
      </c>
      <c r="F20" s="71">
        <v>70405</v>
      </c>
      <c r="G20" s="71">
        <v>232342</v>
      </c>
      <c r="H20" s="71">
        <v>42261</v>
      </c>
      <c r="I20" s="71">
        <v>77622</v>
      </c>
      <c r="J20" s="71">
        <v>8034</v>
      </c>
      <c r="K20" s="71">
        <v>94081</v>
      </c>
      <c r="L20" s="71">
        <v>62681</v>
      </c>
      <c r="M20" s="71">
        <v>74314</v>
      </c>
      <c r="N20" s="71">
        <v>74529</v>
      </c>
      <c r="O20" s="71">
        <v>148950</v>
      </c>
      <c r="P20" s="71">
        <v>73994</v>
      </c>
      <c r="Q20" s="71">
        <v>13412</v>
      </c>
      <c r="R20" s="71">
        <v>50641</v>
      </c>
      <c r="S20" s="71">
        <v>190464</v>
      </c>
      <c r="T20" s="71">
        <v>27209</v>
      </c>
      <c r="U20" s="71">
        <v>31280</v>
      </c>
      <c r="V20" s="71">
        <v>31593</v>
      </c>
      <c r="W20" s="71">
        <v>129724</v>
      </c>
      <c r="X20" s="71">
        <v>6989</v>
      </c>
      <c r="Y20" s="71">
        <v>92816</v>
      </c>
      <c r="Z20" s="79" t="s">
        <v>50</v>
      </c>
      <c r="AA20" s="79" t="s">
        <v>50</v>
      </c>
      <c r="AB20" s="79" t="s">
        <v>50</v>
      </c>
      <c r="AC20" s="79" t="s">
        <v>50</v>
      </c>
      <c r="AD20" s="79" t="s">
        <v>50</v>
      </c>
      <c r="AE20" s="79" t="s">
        <v>50</v>
      </c>
      <c r="AF20" s="73">
        <f t="shared" si="1"/>
        <v>2933874</v>
      </c>
      <c r="AG20" s="59"/>
    </row>
    <row r="21" spans="1:33" s="1" customFormat="1" ht="15.75" customHeight="1" thickBot="1" x14ac:dyDescent="0.3">
      <c r="A21" s="17" t="s">
        <v>13</v>
      </c>
      <c r="B21" s="71">
        <v>704389</v>
      </c>
      <c r="C21" s="71">
        <v>17641</v>
      </c>
      <c r="D21" s="72">
        <v>233720</v>
      </c>
      <c r="E21" s="71">
        <v>460966</v>
      </c>
      <c r="F21" s="71">
        <v>60245</v>
      </c>
      <c r="G21" s="71">
        <v>218120</v>
      </c>
      <c r="H21" s="71">
        <v>40181</v>
      </c>
      <c r="I21" s="71">
        <v>78310</v>
      </c>
      <c r="J21" s="71">
        <v>6422</v>
      </c>
      <c r="K21" s="71">
        <v>84211</v>
      </c>
      <c r="L21" s="71">
        <v>61783</v>
      </c>
      <c r="M21" s="71">
        <v>73216</v>
      </c>
      <c r="N21" s="71">
        <v>57456</v>
      </c>
      <c r="O21" s="71">
        <v>145583</v>
      </c>
      <c r="P21" s="71">
        <v>82927</v>
      </c>
      <c r="Q21" s="71">
        <v>16200</v>
      </c>
      <c r="R21" s="71">
        <v>56111</v>
      </c>
      <c r="S21" s="71">
        <v>158842</v>
      </c>
      <c r="T21" s="71">
        <v>35047</v>
      </c>
      <c r="U21" s="71">
        <v>27812</v>
      </c>
      <c r="V21" s="71">
        <v>29252</v>
      </c>
      <c r="W21" s="71">
        <v>116142</v>
      </c>
      <c r="X21" s="71">
        <v>3575</v>
      </c>
      <c r="Y21" s="71">
        <v>123360</v>
      </c>
      <c r="Z21" s="79" t="s">
        <v>50</v>
      </c>
      <c r="AA21" s="79" t="s">
        <v>50</v>
      </c>
      <c r="AB21" s="79" t="s">
        <v>50</v>
      </c>
      <c r="AC21" s="79" t="s">
        <v>50</v>
      </c>
      <c r="AD21" s="79" t="s">
        <v>50</v>
      </c>
      <c r="AE21" s="79" t="s">
        <v>50</v>
      </c>
      <c r="AF21" s="73">
        <f t="shared" si="1"/>
        <v>2891511</v>
      </c>
      <c r="AG21" s="59"/>
    </row>
    <row r="22" spans="1:33" s="1" customFormat="1" ht="15.75" customHeight="1" thickBot="1" x14ac:dyDescent="0.3">
      <c r="A22" s="78">
        <v>2002</v>
      </c>
      <c r="B22" s="92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81">
        <f>SUM(AF23:AF26)</f>
        <v>11476709</v>
      </c>
      <c r="AG22" s="59"/>
    </row>
    <row r="23" spans="1:33" s="1" customFormat="1" ht="15.75" customHeight="1" x14ac:dyDescent="0.25">
      <c r="A23" s="13" t="s">
        <v>10</v>
      </c>
      <c r="B23" s="71">
        <v>685743</v>
      </c>
      <c r="C23" s="71">
        <v>15102</v>
      </c>
      <c r="D23" s="72">
        <v>212116</v>
      </c>
      <c r="E23" s="71">
        <v>471128</v>
      </c>
      <c r="F23" s="71">
        <v>68648</v>
      </c>
      <c r="G23" s="82">
        <v>211669</v>
      </c>
      <c r="H23" s="71">
        <v>48558</v>
      </c>
      <c r="I23" s="71">
        <v>73386</v>
      </c>
      <c r="J23" s="71">
        <v>8957</v>
      </c>
      <c r="K23" s="71">
        <v>74245</v>
      </c>
      <c r="L23" s="71">
        <v>53240</v>
      </c>
      <c r="M23" s="71">
        <v>77181</v>
      </c>
      <c r="N23" s="71">
        <v>63074</v>
      </c>
      <c r="O23" s="71">
        <v>137305</v>
      </c>
      <c r="P23" s="71">
        <v>96556</v>
      </c>
      <c r="Q23" s="71">
        <v>11924</v>
      </c>
      <c r="R23" s="71">
        <v>60882</v>
      </c>
      <c r="S23" s="71">
        <v>148191</v>
      </c>
      <c r="T23" s="71">
        <v>31273</v>
      </c>
      <c r="U23" s="71">
        <v>27373</v>
      </c>
      <c r="V23" s="71">
        <v>24785</v>
      </c>
      <c r="W23" s="71">
        <v>123152</v>
      </c>
      <c r="X23" s="71">
        <v>6528</v>
      </c>
      <c r="Y23" s="71">
        <v>98701</v>
      </c>
      <c r="Z23" s="79" t="s">
        <v>50</v>
      </c>
      <c r="AA23" s="79" t="s">
        <v>50</v>
      </c>
      <c r="AB23" s="79" t="s">
        <v>50</v>
      </c>
      <c r="AC23" s="79" t="s">
        <v>50</v>
      </c>
      <c r="AD23" s="79" t="s">
        <v>50</v>
      </c>
      <c r="AE23" s="79" t="s">
        <v>50</v>
      </c>
      <c r="AF23" s="73">
        <f>SUM(B23:AE23)</f>
        <v>2829717</v>
      </c>
      <c r="AG23" s="59"/>
    </row>
    <row r="24" spans="1:33" s="1" customFormat="1" ht="15.75" customHeight="1" x14ac:dyDescent="0.25">
      <c r="A24" s="21" t="s">
        <v>11</v>
      </c>
      <c r="B24" s="71">
        <v>681611</v>
      </c>
      <c r="C24" s="71">
        <v>20999</v>
      </c>
      <c r="D24" s="72">
        <v>195308</v>
      </c>
      <c r="E24" s="71">
        <v>485629</v>
      </c>
      <c r="F24" s="71">
        <v>72602</v>
      </c>
      <c r="G24" s="71">
        <v>237804</v>
      </c>
      <c r="H24" s="71">
        <v>43701</v>
      </c>
      <c r="I24" s="71">
        <v>81181</v>
      </c>
      <c r="J24" s="71">
        <v>6712</v>
      </c>
      <c r="K24" s="71">
        <v>70542</v>
      </c>
      <c r="L24" s="71">
        <v>63772</v>
      </c>
      <c r="M24" s="71">
        <v>81174</v>
      </c>
      <c r="N24" s="71">
        <v>66886</v>
      </c>
      <c r="O24" s="71">
        <v>165000</v>
      </c>
      <c r="P24" s="71">
        <v>87664</v>
      </c>
      <c r="Q24" s="71">
        <v>15382</v>
      </c>
      <c r="R24" s="71">
        <v>61161</v>
      </c>
      <c r="S24" s="71">
        <v>157828</v>
      </c>
      <c r="T24" s="71">
        <v>27614</v>
      </c>
      <c r="U24" s="71">
        <v>27434</v>
      </c>
      <c r="V24" s="71">
        <v>26976</v>
      </c>
      <c r="W24" s="71">
        <v>136190</v>
      </c>
      <c r="X24" s="71">
        <v>1854</v>
      </c>
      <c r="Y24" s="71">
        <v>88771</v>
      </c>
      <c r="Z24" s="79" t="s">
        <v>50</v>
      </c>
      <c r="AA24" s="79" t="s">
        <v>50</v>
      </c>
      <c r="AB24" s="79" t="s">
        <v>50</v>
      </c>
      <c r="AC24" s="79" t="s">
        <v>50</v>
      </c>
      <c r="AD24" s="79" t="s">
        <v>50</v>
      </c>
      <c r="AE24" s="79" t="s">
        <v>50</v>
      </c>
      <c r="AF24" s="73">
        <f t="shared" ref="AF24:AF26" si="2">SUM(B24:AE24)</f>
        <v>2903795</v>
      </c>
      <c r="AG24" s="59"/>
    </row>
    <row r="25" spans="1:33" s="1" customFormat="1" ht="15.75" customHeight="1" x14ac:dyDescent="0.25">
      <c r="A25" s="21" t="s">
        <v>12</v>
      </c>
      <c r="B25" s="71">
        <v>659140</v>
      </c>
      <c r="C25" s="71">
        <v>16683</v>
      </c>
      <c r="D25" s="72">
        <v>211146</v>
      </c>
      <c r="E25" s="71">
        <v>513301</v>
      </c>
      <c r="F25" s="71">
        <v>69900</v>
      </c>
      <c r="G25" s="71">
        <v>251754</v>
      </c>
      <c r="H25" s="71">
        <v>51783</v>
      </c>
      <c r="I25" s="71">
        <v>73814</v>
      </c>
      <c r="J25" s="71">
        <v>4566</v>
      </c>
      <c r="K25" s="71">
        <v>70702</v>
      </c>
      <c r="L25" s="71">
        <v>60156</v>
      </c>
      <c r="M25" s="71">
        <v>75575</v>
      </c>
      <c r="N25" s="71">
        <v>55475</v>
      </c>
      <c r="O25" s="71">
        <v>137697</v>
      </c>
      <c r="P25" s="71">
        <v>101156</v>
      </c>
      <c r="Q25" s="71">
        <v>17429</v>
      </c>
      <c r="R25" s="71">
        <v>55109</v>
      </c>
      <c r="S25" s="71">
        <v>158741</v>
      </c>
      <c r="T25" s="71">
        <v>37824</v>
      </c>
      <c r="U25" s="71">
        <v>34665</v>
      </c>
      <c r="V25" s="71">
        <v>20265</v>
      </c>
      <c r="W25" s="71">
        <v>123502</v>
      </c>
      <c r="X25" s="71">
        <v>4410</v>
      </c>
      <c r="Y25" s="71">
        <v>82968</v>
      </c>
      <c r="Z25" s="79" t="s">
        <v>50</v>
      </c>
      <c r="AA25" s="79" t="s">
        <v>50</v>
      </c>
      <c r="AB25" s="79" t="s">
        <v>50</v>
      </c>
      <c r="AC25" s="79" t="s">
        <v>50</v>
      </c>
      <c r="AD25" s="79" t="s">
        <v>50</v>
      </c>
      <c r="AE25" s="79" t="s">
        <v>50</v>
      </c>
      <c r="AF25" s="73">
        <f t="shared" si="2"/>
        <v>2887761</v>
      </c>
      <c r="AG25" s="59"/>
    </row>
    <row r="26" spans="1:33" s="1" customFormat="1" ht="15.75" customHeight="1" thickBot="1" x14ac:dyDescent="0.3">
      <c r="A26" s="17" t="s">
        <v>13</v>
      </c>
      <c r="B26" s="71">
        <v>646410</v>
      </c>
      <c r="C26" s="71">
        <v>11274</v>
      </c>
      <c r="D26" s="72">
        <v>210886</v>
      </c>
      <c r="E26" s="71">
        <v>510422</v>
      </c>
      <c r="F26" s="71">
        <v>62691</v>
      </c>
      <c r="G26" s="71">
        <v>259160</v>
      </c>
      <c r="H26" s="71">
        <v>44711</v>
      </c>
      <c r="I26" s="71">
        <v>73755</v>
      </c>
      <c r="J26" s="71">
        <v>3971</v>
      </c>
      <c r="K26" s="71">
        <v>73013</v>
      </c>
      <c r="L26" s="71">
        <v>51920</v>
      </c>
      <c r="M26" s="71">
        <v>81110</v>
      </c>
      <c r="N26" s="71">
        <v>42797</v>
      </c>
      <c r="O26" s="71">
        <v>157964</v>
      </c>
      <c r="P26" s="71">
        <v>77086</v>
      </c>
      <c r="Q26" s="71">
        <v>20301</v>
      </c>
      <c r="R26" s="71">
        <v>45776</v>
      </c>
      <c r="S26" s="71">
        <v>183762</v>
      </c>
      <c r="T26" s="71">
        <v>23289</v>
      </c>
      <c r="U26" s="71">
        <v>32602</v>
      </c>
      <c r="V26" s="71">
        <v>25544</v>
      </c>
      <c r="W26" s="71">
        <v>122199</v>
      </c>
      <c r="X26" s="71">
        <v>4669</v>
      </c>
      <c r="Y26" s="71">
        <v>90124</v>
      </c>
      <c r="Z26" s="79" t="s">
        <v>50</v>
      </c>
      <c r="AA26" s="79" t="s">
        <v>50</v>
      </c>
      <c r="AB26" s="79" t="s">
        <v>50</v>
      </c>
      <c r="AC26" s="79" t="s">
        <v>50</v>
      </c>
      <c r="AD26" s="79" t="s">
        <v>50</v>
      </c>
      <c r="AE26" s="79" t="s">
        <v>50</v>
      </c>
      <c r="AF26" s="73">
        <f t="shared" si="2"/>
        <v>2855436</v>
      </c>
      <c r="AG26" s="59"/>
    </row>
    <row r="27" spans="1:33" s="1" customFormat="1" ht="15.75" customHeight="1" thickBot="1" x14ac:dyDescent="0.3">
      <c r="A27" s="75">
        <v>2003</v>
      </c>
      <c r="B27" s="96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74">
        <f>SUM(AF28:AF31)</f>
        <v>11761605</v>
      </c>
      <c r="AG27" s="59"/>
    </row>
    <row r="28" spans="1:33" s="1" customFormat="1" ht="15.75" customHeight="1" x14ac:dyDescent="0.25">
      <c r="A28" s="13" t="s">
        <v>10</v>
      </c>
      <c r="B28" s="71">
        <v>610284</v>
      </c>
      <c r="C28" s="71">
        <v>10886</v>
      </c>
      <c r="D28" s="72">
        <v>205157</v>
      </c>
      <c r="E28" s="71">
        <v>521744</v>
      </c>
      <c r="F28" s="71">
        <v>57553</v>
      </c>
      <c r="G28" s="71">
        <v>241079</v>
      </c>
      <c r="H28" s="71">
        <v>35672</v>
      </c>
      <c r="I28" s="71">
        <v>71978</v>
      </c>
      <c r="J28" s="71">
        <v>7492</v>
      </c>
      <c r="K28" s="71">
        <v>74949</v>
      </c>
      <c r="L28" s="71">
        <v>55433</v>
      </c>
      <c r="M28" s="71">
        <v>91639</v>
      </c>
      <c r="N28" s="71">
        <v>48662</v>
      </c>
      <c r="O28" s="71">
        <v>128342</v>
      </c>
      <c r="P28" s="71">
        <v>80285</v>
      </c>
      <c r="Q28" s="71">
        <v>19051</v>
      </c>
      <c r="R28" s="71">
        <v>42317</v>
      </c>
      <c r="S28" s="71">
        <v>166746</v>
      </c>
      <c r="T28" s="71">
        <v>28104</v>
      </c>
      <c r="U28" s="71">
        <v>34088</v>
      </c>
      <c r="V28" s="71">
        <v>24122</v>
      </c>
      <c r="W28" s="71">
        <v>126381</v>
      </c>
      <c r="X28" s="71">
        <v>6532</v>
      </c>
      <c r="Y28" s="71">
        <v>92165</v>
      </c>
      <c r="Z28" s="60" t="s">
        <v>50</v>
      </c>
      <c r="AA28" s="60" t="s">
        <v>50</v>
      </c>
      <c r="AB28" s="60" t="s">
        <v>50</v>
      </c>
      <c r="AC28" s="60" t="s">
        <v>50</v>
      </c>
      <c r="AD28" s="60" t="s">
        <v>50</v>
      </c>
      <c r="AE28" s="60" t="s">
        <v>50</v>
      </c>
      <c r="AF28" s="73">
        <f>SUM(B28:AE28)</f>
        <v>2780661</v>
      </c>
      <c r="AG28" s="59"/>
    </row>
    <row r="29" spans="1:33" s="1" customFormat="1" ht="15.75" customHeight="1" x14ac:dyDescent="0.25">
      <c r="A29" s="21" t="s">
        <v>11</v>
      </c>
      <c r="B29" s="71">
        <v>649779</v>
      </c>
      <c r="C29" s="71">
        <v>11804</v>
      </c>
      <c r="D29" s="72">
        <v>204315</v>
      </c>
      <c r="E29" s="71">
        <v>536076</v>
      </c>
      <c r="F29" s="71">
        <v>66861</v>
      </c>
      <c r="G29" s="71">
        <v>274333</v>
      </c>
      <c r="H29" s="71">
        <v>45419</v>
      </c>
      <c r="I29" s="71">
        <v>68389</v>
      </c>
      <c r="J29" s="71">
        <v>4639</v>
      </c>
      <c r="K29" s="71">
        <v>78140</v>
      </c>
      <c r="L29" s="71">
        <v>55807</v>
      </c>
      <c r="M29" s="71">
        <v>86641</v>
      </c>
      <c r="N29" s="71">
        <v>54581</v>
      </c>
      <c r="O29" s="71">
        <v>123987</v>
      </c>
      <c r="P29" s="71">
        <v>82194</v>
      </c>
      <c r="Q29" s="71">
        <v>19241</v>
      </c>
      <c r="R29" s="71">
        <v>52135</v>
      </c>
      <c r="S29" s="71">
        <v>169337</v>
      </c>
      <c r="T29" s="71">
        <v>20418</v>
      </c>
      <c r="U29" s="71">
        <v>27637</v>
      </c>
      <c r="V29" s="71">
        <v>27299</v>
      </c>
      <c r="W29" s="71">
        <v>135777</v>
      </c>
      <c r="X29" s="71">
        <v>5826</v>
      </c>
      <c r="Y29" s="71">
        <v>91022</v>
      </c>
      <c r="Z29" s="60" t="s">
        <v>50</v>
      </c>
      <c r="AA29" s="60" t="s">
        <v>50</v>
      </c>
      <c r="AB29" s="60" t="s">
        <v>50</v>
      </c>
      <c r="AC29" s="60" t="s">
        <v>50</v>
      </c>
      <c r="AD29" s="60" t="s">
        <v>50</v>
      </c>
      <c r="AE29" s="60" t="s">
        <v>50</v>
      </c>
      <c r="AF29" s="73">
        <f>SUM(B29:AE29)</f>
        <v>2891657</v>
      </c>
      <c r="AG29" s="59"/>
    </row>
    <row r="30" spans="1:33" s="1" customFormat="1" ht="14.25" customHeight="1" x14ac:dyDescent="0.25">
      <c r="A30" s="21" t="s">
        <v>12</v>
      </c>
      <c r="B30" s="71">
        <v>676419</v>
      </c>
      <c r="C30" s="71">
        <v>14867</v>
      </c>
      <c r="D30" s="72">
        <v>244158</v>
      </c>
      <c r="E30" s="71">
        <v>529823</v>
      </c>
      <c r="F30" s="71">
        <v>74389</v>
      </c>
      <c r="G30" s="71">
        <v>250131</v>
      </c>
      <c r="H30" s="71">
        <v>47879</v>
      </c>
      <c r="I30" s="71">
        <v>85379</v>
      </c>
      <c r="J30" s="71">
        <v>8406</v>
      </c>
      <c r="K30" s="71">
        <v>80285</v>
      </c>
      <c r="L30" s="71">
        <v>59240</v>
      </c>
      <c r="M30" s="71">
        <v>102437</v>
      </c>
      <c r="N30" s="71">
        <v>61510</v>
      </c>
      <c r="O30" s="71">
        <v>174127</v>
      </c>
      <c r="P30" s="71">
        <v>72277</v>
      </c>
      <c r="Q30" s="71">
        <v>12025</v>
      </c>
      <c r="R30" s="71">
        <v>66759</v>
      </c>
      <c r="S30" s="71">
        <v>205227</v>
      </c>
      <c r="T30" s="71">
        <v>21349</v>
      </c>
      <c r="U30" s="71">
        <v>35852</v>
      </c>
      <c r="V30" s="71">
        <v>22374</v>
      </c>
      <c r="W30" s="71">
        <v>121761</v>
      </c>
      <c r="X30" s="71">
        <v>5618</v>
      </c>
      <c r="Y30" s="71">
        <v>71265</v>
      </c>
      <c r="Z30" s="60" t="s">
        <v>50</v>
      </c>
      <c r="AA30" s="60" t="s">
        <v>50</v>
      </c>
      <c r="AB30" s="60" t="s">
        <v>50</v>
      </c>
      <c r="AC30" s="60" t="s">
        <v>50</v>
      </c>
      <c r="AD30" s="60" t="s">
        <v>50</v>
      </c>
      <c r="AE30" s="60" t="s">
        <v>50</v>
      </c>
      <c r="AF30" s="73">
        <f>SUM(B30:AE30)</f>
        <v>3043557</v>
      </c>
      <c r="AG30" s="59"/>
    </row>
    <row r="31" spans="1:33" s="1" customFormat="1" ht="18" customHeight="1" thickBot="1" x14ac:dyDescent="0.3">
      <c r="A31" s="17" t="s">
        <v>13</v>
      </c>
      <c r="B31" s="71">
        <v>686144</v>
      </c>
      <c r="C31" s="71">
        <v>11844</v>
      </c>
      <c r="D31" s="72">
        <v>233011</v>
      </c>
      <c r="E31" s="71">
        <v>527171</v>
      </c>
      <c r="F31" s="71">
        <v>72226</v>
      </c>
      <c r="G31" s="71">
        <v>253789</v>
      </c>
      <c r="H31" s="71">
        <v>46261</v>
      </c>
      <c r="I31" s="71">
        <v>84437</v>
      </c>
      <c r="J31" s="71">
        <v>6135</v>
      </c>
      <c r="K31" s="71">
        <v>76199</v>
      </c>
      <c r="L31" s="71">
        <v>63626</v>
      </c>
      <c r="M31" s="71">
        <v>109272</v>
      </c>
      <c r="N31" s="71">
        <v>58073</v>
      </c>
      <c r="O31" s="71">
        <v>153362</v>
      </c>
      <c r="P31" s="71">
        <v>66040</v>
      </c>
      <c r="Q31" s="71">
        <v>14073</v>
      </c>
      <c r="R31" s="71">
        <v>67001</v>
      </c>
      <c r="S31" s="71">
        <v>205193</v>
      </c>
      <c r="T31" s="71">
        <v>19448</v>
      </c>
      <c r="U31" s="71">
        <v>43772</v>
      </c>
      <c r="V31" s="71">
        <v>22293</v>
      </c>
      <c r="W31" s="71">
        <v>142170</v>
      </c>
      <c r="X31" s="71">
        <v>4609</v>
      </c>
      <c r="Y31" s="71">
        <v>79581</v>
      </c>
      <c r="Z31" s="60" t="s">
        <v>50</v>
      </c>
      <c r="AA31" s="60" t="s">
        <v>50</v>
      </c>
      <c r="AB31" s="60" t="s">
        <v>50</v>
      </c>
      <c r="AC31" s="60" t="s">
        <v>50</v>
      </c>
      <c r="AD31" s="60" t="s">
        <v>50</v>
      </c>
      <c r="AE31" s="60" t="s">
        <v>50</v>
      </c>
      <c r="AF31" s="73">
        <f>SUM(B31:AE31)</f>
        <v>3045730</v>
      </c>
      <c r="AG31" s="59"/>
    </row>
    <row r="32" spans="1:33" s="1" customFormat="1" ht="15" customHeight="1" thickBot="1" x14ac:dyDescent="0.3">
      <c r="A32" s="64">
        <v>2005</v>
      </c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63">
        <f>SUM(AF33:AF36)</f>
        <v>12344814</v>
      </c>
      <c r="AG32" s="59"/>
    </row>
    <row r="33" spans="1:33" s="1" customFormat="1" ht="16.5" customHeight="1" x14ac:dyDescent="0.25">
      <c r="A33" s="13" t="s">
        <v>10</v>
      </c>
      <c r="B33" s="3">
        <v>669760</v>
      </c>
      <c r="C33" s="3">
        <v>6547</v>
      </c>
      <c r="D33" s="3">
        <v>231812</v>
      </c>
      <c r="E33" s="3">
        <v>518726</v>
      </c>
      <c r="F33" s="60">
        <v>67762</v>
      </c>
      <c r="G33" s="3">
        <v>306771</v>
      </c>
      <c r="H33" s="3">
        <v>43468</v>
      </c>
      <c r="I33" s="3">
        <v>84376</v>
      </c>
      <c r="J33" s="3">
        <v>5224</v>
      </c>
      <c r="K33" s="3">
        <v>81458</v>
      </c>
      <c r="L33" s="3">
        <v>67076</v>
      </c>
      <c r="M33" s="3">
        <v>117832</v>
      </c>
      <c r="N33" s="3">
        <v>43550</v>
      </c>
      <c r="O33" s="3">
        <v>136474</v>
      </c>
      <c r="P33" s="3">
        <v>76136</v>
      </c>
      <c r="Q33" s="3">
        <v>7104</v>
      </c>
      <c r="R33" s="3">
        <v>47759</v>
      </c>
      <c r="S33" s="3">
        <v>233949</v>
      </c>
      <c r="T33" s="3">
        <v>19422</v>
      </c>
      <c r="U33" s="3">
        <v>35757</v>
      </c>
      <c r="V33" s="3">
        <v>23132</v>
      </c>
      <c r="W33" s="3">
        <v>116996</v>
      </c>
      <c r="X33" s="3">
        <v>3760</v>
      </c>
      <c r="Y33" s="3">
        <v>88668</v>
      </c>
      <c r="Z33" s="60" t="s">
        <v>50</v>
      </c>
      <c r="AA33" s="60" t="s">
        <v>50</v>
      </c>
      <c r="AB33" s="60" t="s">
        <v>50</v>
      </c>
      <c r="AC33" s="60" t="s">
        <v>50</v>
      </c>
      <c r="AD33" s="60" t="s">
        <v>50</v>
      </c>
      <c r="AE33" s="60" t="s">
        <v>50</v>
      </c>
      <c r="AF33" s="61">
        <f>SUM(B33:AE33)</f>
        <v>3033519</v>
      </c>
      <c r="AG33" s="59"/>
    </row>
    <row r="34" spans="1:33" x14ac:dyDescent="0.25">
      <c r="A34" s="21" t="s">
        <v>11</v>
      </c>
      <c r="B34" s="3">
        <v>785448</v>
      </c>
      <c r="C34" s="3">
        <v>14606</v>
      </c>
      <c r="D34" s="3">
        <v>204666</v>
      </c>
      <c r="E34" s="3">
        <v>527871</v>
      </c>
      <c r="F34" s="60">
        <v>71834</v>
      </c>
      <c r="G34" s="3">
        <v>387250</v>
      </c>
      <c r="H34" s="3">
        <v>47691</v>
      </c>
      <c r="I34" s="3">
        <v>77772</v>
      </c>
      <c r="J34" s="3">
        <v>3747</v>
      </c>
      <c r="K34" s="3">
        <v>75083</v>
      </c>
      <c r="L34" s="3">
        <v>64781</v>
      </c>
      <c r="M34" s="3">
        <v>99870</v>
      </c>
      <c r="N34" s="3">
        <v>54022</v>
      </c>
      <c r="O34" s="3">
        <v>152222</v>
      </c>
      <c r="P34" s="3">
        <v>62176</v>
      </c>
      <c r="Q34" s="3">
        <v>8607</v>
      </c>
      <c r="R34" s="3">
        <v>35415</v>
      </c>
      <c r="S34" s="3">
        <v>258846</v>
      </c>
      <c r="T34" s="3">
        <v>20525</v>
      </c>
      <c r="U34" s="3">
        <v>34496</v>
      </c>
      <c r="V34" s="3">
        <v>23573</v>
      </c>
      <c r="W34" s="3">
        <v>105296</v>
      </c>
      <c r="X34" s="3">
        <v>5235</v>
      </c>
      <c r="Y34" s="3">
        <v>79737</v>
      </c>
      <c r="Z34" s="60" t="s">
        <v>50</v>
      </c>
      <c r="AA34" s="60" t="s">
        <v>50</v>
      </c>
      <c r="AB34" s="60" t="s">
        <v>50</v>
      </c>
      <c r="AC34" s="60" t="s">
        <v>50</v>
      </c>
      <c r="AD34" s="60" t="s">
        <v>50</v>
      </c>
      <c r="AE34" s="60" t="s">
        <v>50</v>
      </c>
      <c r="AF34" s="61">
        <f t="shared" ref="AF34:AF89" si="3">SUM(B34:AE34)</f>
        <v>3200769</v>
      </c>
    </row>
    <row r="35" spans="1:33" x14ac:dyDescent="0.25">
      <c r="A35" s="21" t="s">
        <v>12</v>
      </c>
      <c r="B35" s="3">
        <v>680979</v>
      </c>
      <c r="C35" s="3">
        <v>13694</v>
      </c>
      <c r="D35" s="3">
        <v>204590</v>
      </c>
      <c r="E35" s="3">
        <v>553471</v>
      </c>
      <c r="F35" s="60">
        <v>67425</v>
      </c>
      <c r="G35" s="3">
        <v>269865</v>
      </c>
      <c r="H35" s="3">
        <v>64945</v>
      </c>
      <c r="I35" s="3">
        <v>89715</v>
      </c>
      <c r="J35" s="3">
        <v>4815</v>
      </c>
      <c r="K35" s="3">
        <v>87131</v>
      </c>
      <c r="L35" s="3">
        <v>81341</v>
      </c>
      <c r="M35" s="3">
        <v>82443</v>
      </c>
      <c r="N35" s="3">
        <v>49018</v>
      </c>
      <c r="O35" s="3">
        <v>161438</v>
      </c>
      <c r="P35" s="3">
        <v>71728</v>
      </c>
      <c r="Q35" s="3">
        <v>10635</v>
      </c>
      <c r="R35" s="3">
        <v>56337</v>
      </c>
      <c r="S35" s="3">
        <v>255845</v>
      </c>
      <c r="T35" s="3">
        <v>12052</v>
      </c>
      <c r="U35" s="3">
        <v>29703</v>
      </c>
      <c r="V35" s="3">
        <v>21229</v>
      </c>
      <c r="W35" s="3">
        <v>121424</v>
      </c>
      <c r="X35" s="3">
        <v>1884</v>
      </c>
      <c r="Y35" s="3">
        <v>76035</v>
      </c>
      <c r="Z35" s="60" t="s">
        <v>50</v>
      </c>
      <c r="AA35" s="60" t="s">
        <v>50</v>
      </c>
      <c r="AB35" s="60" t="s">
        <v>50</v>
      </c>
      <c r="AC35" s="60" t="s">
        <v>50</v>
      </c>
      <c r="AD35" s="60" t="s">
        <v>50</v>
      </c>
      <c r="AE35" s="60" t="s">
        <v>50</v>
      </c>
      <c r="AF35" s="61">
        <f t="shared" si="3"/>
        <v>3067742</v>
      </c>
    </row>
    <row r="36" spans="1:33" ht="15.75" thickBot="1" x14ac:dyDescent="0.3">
      <c r="A36" s="17" t="s">
        <v>13</v>
      </c>
      <c r="B36" s="3">
        <v>694986</v>
      </c>
      <c r="C36" s="3">
        <v>5774</v>
      </c>
      <c r="D36" s="3">
        <v>221505</v>
      </c>
      <c r="E36" s="3">
        <v>481626</v>
      </c>
      <c r="F36" s="60">
        <v>67572</v>
      </c>
      <c r="G36" s="3">
        <v>300868</v>
      </c>
      <c r="H36" s="3">
        <v>59553</v>
      </c>
      <c r="I36" s="3">
        <v>75837</v>
      </c>
      <c r="J36" s="3">
        <v>5778</v>
      </c>
      <c r="K36" s="3">
        <v>69991</v>
      </c>
      <c r="L36" s="3">
        <v>60482</v>
      </c>
      <c r="M36" s="3">
        <v>87460</v>
      </c>
      <c r="N36" s="3">
        <v>46714</v>
      </c>
      <c r="O36" s="3">
        <v>154185</v>
      </c>
      <c r="P36" s="3">
        <v>60995</v>
      </c>
      <c r="Q36" s="3">
        <v>11958</v>
      </c>
      <c r="R36" s="3">
        <v>62551</v>
      </c>
      <c r="S36" s="3">
        <v>269231</v>
      </c>
      <c r="T36" s="3">
        <v>24774</v>
      </c>
      <c r="U36" s="3">
        <v>28842</v>
      </c>
      <c r="V36" s="3">
        <v>26123</v>
      </c>
      <c r="W36" s="3">
        <v>130415</v>
      </c>
      <c r="X36" s="3">
        <v>6018</v>
      </c>
      <c r="Y36" s="3">
        <v>89546</v>
      </c>
      <c r="Z36" s="60" t="s">
        <v>50</v>
      </c>
      <c r="AA36" s="60" t="s">
        <v>50</v>
      </c>
      <c r="AB36" s="60" t="s">
        <v>50</v>
      </c>
      <c r="AC36" s="60" t="s">
        <v>50</v>
      </c>
      <c r="AD36" s="60" t="s">
        <v>50</v>
      </c>
      <c r="AE36" s="60" t="s">
        <v>50</v>
      </c>
      <c r="AF36" s="61">
        <f t="shared" si="3"/>
        <v>3042784</v>
      </c>
    </row>
    <row r="37" spans="1:33" ht="15.75" thickBot="1" x14ac:dyDescent="0.3">
      <c r="A37" s="64">
        <v>2006</v>
      </c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3">
        <f>SUM(AF38:AF41)</f>
        <v>12232058</v>
      </c>
    </row>
    <row r="38" spans="1:33" x14ac:dyDescent="0.25">
      <c r="A38" s="13" t="s">
        <v>10</v>
      </c>
      <c r="B38" s="3">
        <v>687757</v>
      </c>
      <c r="C38" s="3">
        <v>7683</v>
      </c>
      <c r="D38" s="3">
        <v>195215</v>
      </c>
      <c r="E38" s="3">
        <v>489738</v>
      </c>
      <c r="F38" s="60">
        <v>56472</v>
      </c>
      <c r="G38" s="3">
        <v>323115</v>
      </c>
      <c r="H38" s="3">
        <v>42819</v>
      </c>
      <c r="I38" s="3">
        <v>81153</v>
      </c>
      <c r="J38" s="3">
        <v>4009</v>
      </c>
      <c r="K38" s="3">
        <v>85237</v>
      </c>
      <c r="L38" s="3">
        <v>60703</v>
      </c>
      <c r="M38" s="3">
        <v>99107</v>
      </c>
      <c r="N38" s="3">
        <v>35375</v>
      </c>
      <c r="O38" s="3">
        <v>126613</v>
      </c>
      <c r="P38" s="3">
        <v>63822</v>
      </c>
      <c r="Q38" s="3">
        <v>16971</v>
      </c>
      <c r="R38" s="3">
        <v>49313</v>
      </c>
      <c r="S38" s="3">
        <v>247496</v>
      </c>
      <c r="T38" s="3">
        <v>15295</v>
      </c>
      <c r="U38" s="3">
        <v>34664</v>
      </c>
      <c r="V38" s="3">
        <v>23455</v>
      </c>
      <c r="W38" s="3">
        <v>136826</v>
      </c>
      <c r="X38" s="3">
        <v>3422</v>
      </c>
      <c r="Y38" s="3">
        <v>90781</v>
      </c>
      <c r="Z38" s="60" t="s">
        <v>50</v>
      </c>
      <c r="AA38" s="60" t="s">
        <v>50</v>
      </c>
      <c r="AB38" s="60" t="s">
        <v>50</v>
      </c>
      <c r="AC38" s="60" t="s">
        <v>50</v>
      </c>
      <c r="AD38" s="60" t="s">
        <v>50</v>
      </c>
      <c r="AE38" s="60" t="s">
        <v>50</v>
      </c>
      <c r="AF38" s="61">
        <f t="shared" si="3"/>
        <v>2977041</v>
      </c>
    </row>
    <row r="39" spans="1:33" x14ac:dyDescent="0.25">
      <c r="A39" s="21" t="s">
        <v>11</v>
      </c>
      <c r="B39" s="3">
        <v>771503</v>
      </c>
      <c r="C39" s="3">
        <v>9018</v>
      </c>
      <c r="D39" s="3">
        <v>221375</v>
      </c>
      <c r="E39" s="3">
        <v>469018</v>
      </c>
      <c r="F39" s="60">
        <v>78427</v>
      </c>
      <c r="G39" s="3">
        <v>357523</v>
      </c>
      <c r="H39" s="3">
        <v>56074</v>
      </c>
      <c r="I39" s="3">
        <v>85037</v>
      </c>
      <c r="J39" s="3">
        <v>3290</v>
      </c>
      <c r="K39" s="3">
        <v>78228</v>
      </c>
      <c r="L39" s="3">
        <v>51092</v>
      </c>
      <c r="M39" s="3">
        <v>95158</v>
      </c>
      <c r="N39" s="3">
        <v>59559</v>
      </c>
      <c r="O39" s="3">
        <v>147940</v>
      </c>
      <c r="P39" s="3">
        <v>68235</v>
      </c>
      <c r="Q39" s="3">
        <v>18884</v>
      </c>
      <c r="R39" s="3">
        <v>45008</v>
      </c>
      <c r="S39" s="3">
        <v>243287</v>
      </c>
      <c r="T39" s="3">
        <v>16413</v>
      </c>
      <c r="U39" s="3">
        <v>27206</v>
      </c>
      <c r="V39" s="3">
        <v>21380</v>
      </c>
      <c r="W39" s="3">
        <v>162904</v>
      </c>
      <c r="X39" s="3">
        <v>7115</v>
      </c>
      <c r="Y39" s="3">
        <v>84150</v>
      </c>
      <c r="Z39" s="60" t="s">
        <v>50</v>
      </c>
      <c r="AA39" s="60" t="s">
        <v>50</v>
      </c>
      <c r="AB39" s="60" t="s">
        <v>50</v>
      </c>
      <c r="AC39" s="60" t="s">
        <v>50</v>
      </c>
      <c r="AD39" s="60" t="s">
        <v>50</v>
      </c>
      <c r="AE39" s="60" t="s">
        <v>50</v>
      </c>
      <c r="AF39" s="61">
        <f t="shared" si="3"/>
        <v>3177824</v>
      </c>
    </row>
    <row r="40" spans="1:33" x14ac:dyDescent="0.25">
      <c r="A40" s="21" t="s">
        <v>12</v>
      </c>
      <c r="B40" s="3">
        <v>741683</v>
      </c>
      <c r="C40" s="3">
        <v>12038</v>
      </c>
      <c r="D40" s="3">
        <v>185011</v>
      </c>
      <c r="E40" s="3">
        <v>496865</v>
      </c>
      <c r="F40" s="60">
        <v>64725</v>
      </c>
      <c r="G40" s="3">
        <v>305883</v>
      </c>
      <c r="H40" s="3">
        <v>49142</v>
      </c>
      <c r="I40" s="3">
        <v>90405</v>
      </c>
      <c r="J40" s="3">
        <v>6271</v>
      </c>
      <c r="K40" s="3">
        <v>92088</v>
      </c>
      <c r="L40" s="3">
        <v>68657</v>
      </c>
      <c r="M40" s="3">
        <v>83066</v>
      </c>
      <c r="N40" s="3">
        <v>43486</v>
      </c>
      <c r="O40" s="3">
        <v>152359</v>
      </c>
      <c r="P40" s="3">
        <v>66220</v>
      </c>
      <c r="Q40" s="3">
        <v>11644</v>
      </c>
      <c r="R40" s="3">
        <v>51831</v>
      </c>
      <c r="S40" s="3">
        <v>249710</v>
      </c>
      <c r="T40" s="3">
        <v>21786</v>
      </c>
      <c r="U40" s="3">
        <v>26413</v>
      </c>
      <c r="V40" s="3">
        <v>24046</v>
      </c>
      <c r="W40" s="3">
        <v>136647</v>
      </c>
      <c r="X40" s="3">
        <v>2921</v>
      </c>
      <c r="Y40" s="3">
        <v>82680</v>
      </c>
      <c r="Z40" s="60" t="s">
        <v>50</v>
      </c>
      <c r="AA40" s="60" t="s">
        <v>50</v>
      </c>
      <c r="AB40" s="60" t="s">
        <v>50</v>
      </c>
      <c r="AC40" s="60" t="s">
        <v>50</v>
      </c>
      <c r="AD40" s="60" t="s">
        <v>50</v>
      </c>
      <c r="AE40" s="60" t="s">
        <v>50</v>
      </c>
      <c r="AF40" s="61">
        <f t="shared" si="3"/>
        <v>3065577</v>
      </c>
    </row>
    <row r="41" spans="1:33" ht="15.75" thickBot="1" x14ac:dyDescent="0.3">
      <c r="A41" s="17" t="s">
        <v>13</v>
      </c>
      <c r="B41" s="3">
        <v>728542</v>
      </c>
      <c r="C41" s="3">
        <v>6430</v>
      </c>
      <c r="D41" s="3">
        <v>185704</v>
      </c>
      <c r="E41" s="3">
        <v>448278</v>
      </c>
      <c r="F41" s="60">
        <v>65115</v>
      </c>
      <c r="G41" s="3">
        <v>326176</v>
      </c>
      <c r="H41" s="3">
        <v>41488</v>
      </c>
      <c r="I41" s="3">
        <v>80458</v>
      </c>
      <c r="J41" s="3">
        <v>3070</v>
      </c>
      <c r="K41" s="3">
        <v>84888</v>
      </c>
      <c r="L41" s="3">
        <v>67765</v>
      </c>
      <c r="M41" s="3">
        <v>83016</v>
      </c>
      <c r="N41" s="3">
        <v>48951</v>
      </c>
      <c r="O41" s="3">
        <v>133247</v>
      </c>
      <c r="P41" s="3">
        <v>58029</v>
      </c>
      <c r="Q41" s="3">
        <v>12113</v>
      </c>
      <c r="R41" s="3">
        <v>52668</v>
      </c>
      <c r="S41" s="3">
        <v>262888</v>
      </c>
      <c r="T41" s="3">
        <v>16755</v>
      </c>
      <c r="U41" s="3">
        <v>33281</v>
      </c>
      <c r="V41" s="3">
        <v>26880</v>
      </c>
      <c r="W41" s="3">
        <v>139084</v>
      </c>
      <c r="X41" s="3">
        <v>11805</v>
      </c>
      <c r="Y41" s="3">
        <v>94985</v>
      </c>
      <c r="Z41" s="60" t="s">
        <v>50</v>
      </c>
      <c r="AA41" s="60" t="s">
        <v>50</v>
      </c>
      <c r="AB41" s="60" t="s">
        <v>50</v>
      </c>
      <c r="AC41" s="60" t="s">
        <v>50</v>
      </c>
      <c r="AD41" s="60" t="s">
        <v>50</v>
      </c>
      <c r="AE41" s="60" t="s">
        <v>50</v>
      </c>
      <c r="AF41" s="61">
        <f t="shared" si="3"/>
        <v>3011616</v>
      </c>
    </row>
    <row r="42" spans="1:33" ht="15.75" thickBot="1" x14ac:dyDescent="0.3">
      <c r="A42" s="64">
        <v>2007</v>
      </c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63">
        <f>SUM(AF43:AF46)</f>
        <v>12236785</v>
      </c>
    </row>
    <row r="43" spans="1:33" x14ac:dyDescent="0.25">
      <c r="A43" s="13" t="s">
        <v>10</v>
      </c>
      <c r="B43" s="3">
        <v>726403</v>
      </c>
      <c r="C43" s="3">
        <v>11017</v>
      </c>
      <c r="D43" s="3">
        <v>179521</v>
      </c>
      <c r="E43" s="3">
        <v>447813</v>
      </c>
      <c r="F43" s="60">
        <v>63169</v>
      </c>
      <c r="G43" s="3">
        <v>323043</v>
      </c>
      <c r="H43" s="3">
        <v>50227</v>
      </c>
      <c r="I43" s="3">
        <v>98830</v>
      </c>
      <c r="J43" s="3">
        <v>5882</v>
      </c>
      <c r="K43" s="3">
        <v>73752</v>
      </c>
      <c r="L43" s="3">
        <v>70187</v>
      </c>
      <c r="M43" s="3">
        <v>91591</v>
      </c>
      <c r="N43" s="3">
        <v>50358</v>
      </c>
      <c r="O43" s="3">
        <v>139252</v>
      </c>
      <c r="P43" s="3">
        <v>69483</v>
      </c>
      <c r="Q43" s="3">
        <v>13818</v>
      </c>
      <c r="R43" s="3">
        <v>50921</v>
      </c>
      <c r="S43" s="3">
        <v>277095</v>
      </c>
      <c r="T43" s="3">
        <v>22294</v>
      </c>
      <c r="U43" s="3">
        <v>21252</v>
      </c>
      <c r="V43" s="3">
        <v>19717</v>
      </c>
      <c r="W43" s="3">
        <v>135048</v>
      </c>
      <c r="X43" s="3">
        <v>5350</v>
      </c>
      <c r="Y43" s="3">
        <v>95021</v>
      </c>
      <c r="Z43" s="60" t="s">
        <v>50</v>
      </c>
      <c r="AA43" s="60" t="s">
        <v>50</v>
      </c>
      <c r="AB43" s="60" t="s">
        <v>50</v>
      </c>
      <c r="AC43" s="60" t="s">
        <v>50</v>
      </c>
      <c r="AD43" s="60" t="s">
        <v>50</v>
      </c>
      <c r="AE43" s="60" t="s">
        <v>50</v>
      </c>
      <c r="AF43" s="61">
        <f t="shared" si="3"/>
        <v>3041044</v>
      </c>
    </row>
    <row r="44" spans="1:33" x14ac:dyDescent="0.25">
      <c r="A44" s="21" t="s">
        <v>11</v>
      </c>
      <c r="B44" s="3">
        <v>722773</v>
      </c>
      <c r="C44" s="3">
        <v>7809</v>
      </c>
      <c r="D44" s="3">
        <v>169581</v>
      </c>
      <c r="E44" s="3">
        <v>440079</v>
      </c>
      <c r="F44" s="60">
        <v>43875</v>
      </c>
      <c r="G44" s="3">
        <v>355213</v>
      </c>
      <c r="H44" s="3">
        <v>52810</v>
      </c>
      <c r="I44" s="3">
        <v>90313</v>
      </c>
      <c r="J44" s="3">
        <v>6939</v>
      </c>
      <c r="K44" s="3">
        <v>76825</v>
      </c>
      <c r="L44" s="3">
        <v>53810</v>
      </c>
      <c r="M44" s="3">
        <v>108184</v>
      </c>
      <c r="N44" s="3">
        <v>43725</v>
      </c>
      <c r="O44" s="3">
        <v>143698</v>
      </c>
      <c r="P44" s="3">
        <v>75655</v>
      </c>
      <c r="Q44" s="3">
        <v>17705</v>
      </c>
      <c r="R44" s="3">
        <v>47867</v>
      </c>
      <c r="S44" s="3">
        <v>306260</v>
      </c>
      <c r="T44" s="3">
        <v>18356</v>
      </c>
      <c r="U44" s="3">
        <v>32743</v>
      </c>
      <c r="V44" s="3">
        <v>32591</v>
      </c>
      <c r="W44" s="3">
        <v>146062</v>
      </c>
      <c r="X44" s="3">
        <v>6618</v>
      </c>
      <c r="Y44" s="3">
        <v>73677</v>
      </c>
      <c r="Z44" s="60" t="s">
        <v>50</v>
      </c>
      <c r="AA44" s="60" t="s">
        <v>50</v>
      </c>
      <c r="AB44" s="60" t="s">
        <v>50</v>
      </c>
      <c r="AC44" s="60" t="s">
        <v>50</v>
      </c>
      <c r="AD44" s="60" t="s">
        <v>50</v>
      </c>
      <c r="AE44" s="60" t="s">
        <v>50</v>
      </c>
      <c r="AF44" s="61">
        <f t="shared" si="3"/>
        <v>3073168</v>
      </c>
    </row>
    <row r="45" spans="1:33" x14ac:dyDescent="0.25">
      <c r="A45" s="21" t="s">
        <v>12</v>
      </c>
      <c r="B45" s="3">
        <v>701310</v>
      </c>
      <c r="C45" s="3">
        <v>9057</v>
      </c>
      <c r="D45" s="3">
        <v>178550</v>
      </c>
      <c r="E45" s="3">
        <v>500125</v>
      </c>
      <c r="F45" s="60">
        <v>60045</v>
      </c>
      <c r="G45" s="3">
        <v>335884</v>
      </c>
      <c r="H45" s="3">
        <v>50814</v>
      </c>
      <c r="I45" s="3">
        <v>78153</v>
      </c>
      <c r="J45" s="3">
        <v>7736</v>
      </c>
      <c r="K45" s="3">
        <v>91903</v>
      </c>
      <c r="L45" s="3">
        <v>53737</v>
      </c>
      <c r="M45" s="3">
        <v>89017</v>
      </c>
      <c r="N45" s="3">
        <v>48086</v>
      </c>
      <c r="O45" s="3">
        <v>130357</v>
      </c>
      <c r="P45" s="3">
        <v>68868</v>
      </c>
      <c r="Q45" s="3">
        <v>17390</v>
      </c>
      <c r="R45" s="3">
        <v>48505</v>
      </c>
      <c r="S45" s="3">
        <v>303682</v>
      </c>
      <c r="T45" s="3">
        <v>24172</v>
      </c>
      <c r="U45" s="3">
        <v>29582</v>
      </c>
      <c r="V45" s="3">
        <v>21967</v>
      </c>
      <c r="W45" s="3">
        <v>128912</v>
      </c>
      <c r="X45" s="3">
        <v>5164</v>
      </c>
      <c r="Y45" s="3">
        <v>79716</v>
      </c>
      <c r="Z45" s="60" t="s">
        <v>50</v>
      </c>
      <c r="AA45" s="60" t="s">
        <v>50</v>
      </c>
      <c r="AB45" s="60" t="s">
        <v>50</v>
      </c>
      <c r="AC45" s="60" t="s">
        <v>50</v>
      </c>
      <c r="AD45" s="60" t="s">
        <v>50</v>
      </c>
      <c r="AE45" s="60" t="s">
        <v>50</v>
      </c>
      <c r="AF45" s="61">
        <f t="shared" si="3"/>
        <v>3062732</v>
      </c>
    </row>
    <row r="46" spans="1:33" ht="15.75" thickBot="1" x14ac:dyDescent="0.3">
      <c r="A46" s="17" t="s">
        <v>13</v>
      </c>
      <c r="B46" s="3">
        <v>709665</v>
      </c>
      <c r="C46" s="3">
        <v>4852</v>
      </c>
      <c r="D46" s="3">
        <v>192048</v>
      </c>
      <c r="E46" s="3">
        <v>487502</v>
      </c>
      <c r="F46" s="60">
        <v>62360</v>
      </c>
      <c r="G46" s="3">
        <v>312562</v>
      </c>
      <c r="H46" s="3">
        <v>53798</v>
      </c>
      <c r="I46" s="3">
        <v>76514</v>
      </c>
      <c r="J46" s="3">
        <v>4722</v>
      </c>
      <c r="K46" s="3">
        <v>85719</v>
      </c>
      <c r="L46" s="3">
        <v>69008</v>
      </c>
      <c r="M46" s="3">
        <v>80767</v>
      </c>
      <c r="N46" s="3">
        <v>54295</v>
      </c>
      <c r="O46" s="3">
        <v>125777</v>
      </c>
      <c r="P46" s="3">
        <v>64040</v>
      </c>
      <c r="Q46" s="3">
        <v>12662</v>
      </c>
      <c r="R46" s="3">
        <v>50474</v>
      </c>
      <c r="S46" s="3">
        <v>305984</v>
      </c>
      <c r="T46" s="3">
        <v>13735</v>
      </c>
      <c r="U46" s="3">
        <v>31503</v>
      </c>
      <c r="V46" s="3">
        <v>34917</v>
      </c>
      <c r="W46" s="3">
        <v>132909</v>
      </c>
      <c r="X46" s="3">
        <v>5297</v>
      </c>
      <c r="Y46" s="3">
        <v>88731</v>
      </c>
      <c r="Z46" s="60" t="s">
        <v>50</v>
      </c>
      <c r="AA46" s="60" t="s">
        <v>50</v>
      </c>
      <c r="AB46" s="60" t="s">
        <v>50</v>
      </c>
      <c r="AC46" s="60" t="s">
        <v>50</v>
      </c>
      <c r="AD46" s="60" t="s">
        <v>50</v>
      </c>
      <c r="AE46" s="60" t="s">
        <v>50</v>
      </c>
      <c r="AF46" s="61">
        <f t="shared" si="3"/>
        <v>3059841</v>
      </c>
    </row>
    <row r="47" spans="1:33" ht="15.75" thickBot="1" x14ac:dyDescent="0.3">
      <c r="A47" s="64">
        <v>2008</v>
      </c>
      <c r="B47" s="67"/>
      <c r="C47" s="67"/>
      <c r="D47" s="67"/>
      <c r="E47" s="67"/>
      <c r="F47" s="68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9"/>
      <c r="Z47" s="69"/>
      <c r="AA47" s="69"/>
      <c r="AB47" s="69"/>
      <c r="AC47" s="69"/>
      <c r="AD47" s="69"/>
      <c r="AE47" s="69"/>
      <c r="AF47" s="63">
        <f>SUM(AF48:AF51)</f>
        <v>11703273</v>
      </c>
    </row>
    <row r="48" spans="1:33" x14ac:dyDescent="0.25">
      <c r="A48" s="13" t="s">
        <v>10</v>
      </c>
      <c r="B48" s="3">
        <v>670019</v>
      </c>
      <c r="C48" s="3">
        <v>8165</v>
      </c>
      <c r="D48" s="3">
        <v>182184</v>
      </c>
      <c r="E48" s="3">
        <v>467283</v>
      </c>
      <c r="F48" s="60">
        <v>78604</v>
      </c>
      <c r="G48" s="3">
        <v>298004</v>
      </c>
      <c r="H48" s="3">
        <v>47208</v>
      </c>
      <c r="I48" s="3">
        <v>72157</v>
      </c>
      <c r="J48" s="3">
        <v>2595</v>
      </c>
      <c r="K48" s="3">
        <v>73455</v>
      </c>
      <c r="L48" s="3">
        <v>68314</v>
      </c>
      <c r="M48" s="3">
        <v>79051</v>
      </c>
      <c r="N48" s="3">
        <v>44573</v>
      </c>
      <c r="O48" s="3">
        <v>138376</v>
      </c>
      <c r="P48" s="3">
        <v>58055</v>
      </c>
      <c r="Q48" s="3">
        <v>15612</v>
      </c>
      <c r="R48" s="3">
        <v>36139</v>
      </c>
      <c r="S48" s="3">
        <v>317386</v>
      </c>
      <c r="T48" s="3">
        <v>16955</v>
      </c>
      <c r="U48" s="3">
        <v>26963</v>
      </c>
      <c r="V48" s="3">
        <v>37883</v>
      </c>
      <c r="W48" s="3">
        <v>151055</v>
      </c>
      <c r="X48" s="3">
        <v>4194</v>
      </c>
      <c r="Y48" s="3">
        <v>68611</v>
      </c>
      <c r="Z48" s="60" t="s">
        <v>50</v>
      </c>
      <c r="AA48" s="60" t="s">
        <v>50</v>
      </c>
      <c r="AB48" s="60" t="s">
        <v>50</v>
      </c>
      <c r="AC48" s="60" t="s">
        <v>50</v>
      </c>
      <c r="AD48" s="60" t="s">
        <v>50</v>
      </c>
      <c r="AE48" s="60" t="s">
        <v>50</v>
      </c>
      <c r="AF48" s="61">
        <f t="shared" si="3"/>
        <v>2962841</v>
      </c>
    </row>
    <row r="49" spans="1:32" x14ac:dyDescent="0.25">
      <c r="A49" s="21" t="s">
        <v>11</v>
      </c>
      <c r="B49" s="3">
        <v>708322</v>
      </c>
      <c r="C49" s="3">
        <v>7869</v>
      </c>
      <c r="D49" s="3">
        <v>160225</v>
      </c>
      <c r="E49" s="3">
        <v>406052</v>
      </c>
      <c r="F49" s="60">
        <v>59443</v>
      </c>
      <c r="G49" s="3">
        <v>310397</v>
      </c>
      <c r="H49" s="3">
        <v>56474</v>
      </c>
      <c r="I49" s="3">
        <v>76405</v>
      </c>
      <c r="J49" s="3">
        <v>3472</v>
      </c>
      <c r="K49" s="3">
        <v>68335</v>
      </c>
      <c r="L49" s="3">
        <v>58980</v>
      </c>
      <c r="M49" s="3">
        <v>92301</v>
      </c>
      <c r="N49" s="3">
        <v>40589</v>
      </c>
      <c r="O49" s="3">
        <v>150729</v>
      </c>
      <c r="P49" s="3">
        <v>55374</v>
      </c>
      <c r="Q49" s="3">
        <v>17141</v>
      </c>
      <c r="R49" s="3">
        <v>51659</v>
      </c>
      <c r="S49" s="3">
        <v>243660</v>
      </c>
      <c r="T49" s="3">
        <v>14829</v>
      </c>
      <c r="U49" s="3">
        <v>39069</v>
      </c>
      <c r="V49" s="3">
        <v>45776</v>
      </c>
      <c r="W49" s="3">
        <v>141063</v>
      </c>
      <c r="X49" s="3">
        <v>5100</v>
      </c>
      <c r="Y49" s="3">
        <v>70111</v>
      </c>
      <c r="Z49" s="60" t="s">
        <v>50</v>
      </c>
      <c r="AA49" s="60" t="s">
        <v>50</v>
      </c>
      <c r="AB49" s="60" t="s">
        <v>50</v>
      </c>
      <c r="AC49" s="60" t="s">
        <v>50</v>
      </c>
      <c r="AD49" s="60" t="s">
        <v>50</v>
      </c>
      <c r="AE49" s="60" t="s">
        <v>50</v>
      </c>
      <c r="AF49" s="61">
        <f t="shared" si="3"/>
        <v>2883375</v>
      </c>
    </row>
    <row r="50" spans="1:32" x14ac:dyDescent="0.25">
      <c r="A50" s="21" t="s">
        <v>12</v>
      </c>
      <c r="B50" s="3">
        <v>701021</v>
      </c>
      <c r="C50" s="3">
        <v>15851</v>
      </c>
      <c r="D50" s="3">
        <v>174949</v>
      </c>
      <c r="E50" s="3">
        <v>418570</v>
      </c>
      <c r="F50" s="60">
        <v>65828</v>
      </c>
      <c r="G50" s="3">
        <v>306934</v>
      </c>
      <c r="H50" s="3">
        <v>39561</v>
      </c>
      <c r="I50" s="3">
        <v>67637</v>
      </c>
      <c r="J50" s="3">
        <v>2263</v>
      </c>
      <c r="K50" s="3">
        <v>80435</v>
      </c>
      <c r="L50" s="3">
        <v>66983</v>
      </c>
      <c r="M50" s="3">
        <v>87823</v>
      </c>
      <c r="N50" s="3">
        <v>60119</v>
      </c>
      <c r="O50" s="3">
        <v>143197</v>
      </c>
      <c r="P50" s="3">
        <v>66121</v>
      </c>
      <c r="Q50" s="3">
        <v>7764</v>
      </c>
      <c r="R50" s="3">
        <v>56154</v>
      </c>
      <c r="S50" s="3">
        <v>294893</v>
      </c>
      <c r="T50" s="3">
        <v>26573</v>
      </c>
      <c r="U50" s="3">
        <v>30281</v>
      </c>
      <c r="V50" s="3">
        <v>42296</v>
      </c>
      <c r="W50" s="3">
        <v>135740</v>
      </c>
      <c r="X50" s="3">
        <v>2546</v>
      </c>
      <c r="Y50" s="3">
        <v>66951</v>
      </c>
      <c r="Z50" s="60" t="s">
        <v>50</v>
      </c>
      <c r="AA50" s="60" t="s">
        <v>50</v>
      </c>
      <c r="AB50" s="60" t="s">
        <v>50</v>
      </c>
      <c r="AC50" s="60" t="s">
        <v>50</v>
      </c>
      <c r="AD50" s="60" t="s">
        <v>50</v>
      </c>
      <c r="AE50" s="60" t="s">
        <v>50</v>
      </c>
      <c r="AF50" s="61">
        <f t="shared" si="3"/>
        <v>2960490</v>
      </c>
    </row>
    <row r="51" spans="1:32" ht="15.75" thickBot="1" x14ac:dyDescent="0.3">
      <c r="A51" s="17" t="s">
        <v>13</v>
      </c>
      <c r="B51" s="3">
        <v>724649</v>
      </c>
      <c r="C51" s="3">
        <v>6630</v>
      </c>
      <c r="D51" s="3">
        <v>155138</v>
      </c>
      <c r="E51" s="3">
        <v>401600</v>
      </c>
      <c r="F51" s="60">
        <v>62404</v>
      </c>
      <c r="G51" s="3">
        <v>305148</v>
      </c>
      <c r="H51" s="3">
        <v>49765</v>
      </c>
      <c r="I51" s="3">
        <v>71338</v>
      </c>
      <c r="J51" s="3">
        <v>3631</v>
      </c>
      <c r="K51" s="3">
        <v>77319</v>
      </c>
      <c r="L51" s="3">
        <v>59378</v>
      </c>
      <c r="M51" s="3">
        <v>92446</v>
      </c>
      <c r="N51" s="3">
        <v>38517</v>
      </c>
      <c r="O51" s="3">
        <v>143056</v>
      </c>
      <c r="P51" s="3">
        <v>75583</v>
      </c>
      <c r="Q51" s="3">
        <v>13496</v>
      </c>
      <c r="R51" s="3">
        <v>40117</v>
      </c>
      <c r="S51" s="3">
        <v>313196</v>
      </c>
      <c r="T51" s="3">
        <v>12916</v>
      </c>
      <c r="U51" s="3">
        <v>26011</v>
      </c>
      <c r="V51" s="3">
        <v>34620</v>
      </c>
      <c r="W51" s="3">
        <v>121692</v>
      </c>
      <c r="X51" s="3">
        <v>3999</v>
      </c>
      <c r="Y51" s="3">
        <v>63918</v>
      </c>
      <c r="Z51" s="60" t="s">
        <v>50</v>
      </c>
      <c r="AA51" s="60" t="s">
        <v>50</v>
      </c>
      <c r="AB51" s="60" t="s">
        <v>50</v>
      </c>
      <c r="AC51" s="60" t="s">
        <v>50</v>
      </c>
      <c r="AD51" s="60" t="s">
        <v>50</v>
      </c>
      <c r="AE51" s="60" t="s">
        <v>50</v>
      </c>
      <c r="AF51" s="61">
        <f t="shared" si="3"/>
        <v>2896567</v>
      </c>
    </row>
    <row r="52" spans="1:32" ht="15.75" thickBot="1" x14ac:dyDescent="0.3">
      <c r="A52" s="64">
        <v>2009</v>
      </c>
      <c r="B52" s="67"/>
      <c r="C52" s="67"/>
      <c r="D52" s="67"/>
      <c r="E52" s="67"/>
      <c r="F52" s="68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9"/>
      <c r="Z52" s="69"/>
      <c r="AA52" s="69"/>
      <c r="AB52" s="69"/>
      <c r="AC52" s="69"/>
      <c r="AD52" s="69"/>
      <c r="AE52" s="69"/>
      <c r="AF52" s="63">
        <f>SUM(AF53:AF56)</f>
        <v>11575216</v>
      </c>
    </row>
    <row r="53" spans="1:32" x14ac:dyDescent="0.25">
      <c r="A53" s="13" t="s">
        <v>10</v>
      </c>
      <c r="B53" s="3">
        <v>703330</v>
      </c>
      <c r="C53" s="3">
        <v>5460</v>
      </c>
      <c r="D53" s="3">
        <v>149715</v>
      </c>
      <c r="E53" s="3">
        <v>404755</v>
      </c>
      <c r="F53" s="60">
        <v>57450</v>
      </c>
      <c r="G53" s="3">
        <v>333496</v>
      </c>
      <c r="H53" s="3">
        <v>41885</v>
      </c>
      <c r="I53" s="3">
        <v>71607</v>
      </c>
      <c r="J53" s="3">
        <v>2960</v>
      </c>
      <c r="K53" s="3">
        <v>85265</v>
      </c>
      <c r="L53" s="3">
        <v>79924</v>
      </c>
      <c r="M53" s="3">
        <v>93247</v>
      </c>
      <c r="N53" s="3">
        <v>50788</v>
      </c>
      <c r="O53" s="3">
        <v>122958</v>
      </c>
      <c r="P53" s="3">
        <v>70944</v>
      </c>
      <c r="Q53" s="3">
        <v>8138</v>
      </c>
      <c r="R53" s="3">
        <v>46277</v>
      </c>
      <c r="S53" s="3">
        <v>219729</v>
      </c>
      <c r="T53" s="3">
        <v>16925</v>
      </c>
      <c r="U53" s="3">
        <v>34315</v>
      </c>
      <c r="V53" s="3">
        <v>42403</v>
      </c>
      <c r="W53" s="3">
        <v>134939</v>
      </c>
      <c r="X53" s="3">
        <v>6094</v>
      </c>
      <c r="Y53" s="3">
        <v>66489</v>
      </c>
      <c r="Z53" s="60" t="s">
        <v>50</v>
      </c>
      <c r="AA53" s="60" t="s">
        <v>50</v>
      </c>
      <c r="AB53" s="60" t="s">
        <v>50</v>
      </c>
      <c r="AC53" s="60" t="s">
        <v>50</v>
      </c>
      <c r="AD53" s="60" t="s">
        <v>50</v>
      </c>
      <c r="AE53" s="60" t="s">
        <v>50</v>
      </c>
      <c r="AF53" s="61">
        <f t="shared" si="3"/>
        <v>2849093</v>
      </c>
    </row>
    <row r="54" spans="1:32" x14ac:dyDescent="0.25">
      <c r="A54" s="21" t="s">
        <v>11</v>
      </c>
      <c r="B54" s="3">
        <v>753293</v>
      </c>
      <c r="C54" s="3">
        <v>8565</v>
      </c>
      <c r="D54" s="3">
        <v>151271</v>
      </c>
      <c r="E54" s="3">
        <v>407234</v>
      </c>
      <c r="F54" s="60">
        <v>75589</v>
      </c>
      <c r="G54" s="3">
        <v>327817</v>
      </c>
      <c r="H54" s="3">
        <v>45251</v>
      </c>
      <c r="I54" s="3">
        <v>74022</v>
      </c>
      <c r="J54" s="3">
        <v>3097</v>
      </c>
      <c r="K54" s="3">
        <v>79828</v>
      </c>
      <c r="L54" s="3">
        <v>70051</v>
      </c>
      <c r="M54" s="3">
        <v>89810</v>
      </c>
      <c r="N54" s="3">
        <v>42845</v>
      </c>
      <c r="O54" s="3">
        <v>137994</v>
      </c>
      <c r="P54" s="3">
        <v>69571</v>
      </c>
      <c r="Q54" s="3">
        <v>5421</v>
      </c>
      <c r="R54" s="3">
        <v>51050</v>
      </c>
      <c r="S54" s="3">
        <v>198604</v>
      </c>
      <c r="T54" s="3">
        <v>18141</v>
      </c>
      <c r="U54" s="3">
        <v>22833</v>
      </c>
      <c r="V54" s="3">
        <v>34394</v>
      </c>
      <c r="W54" s="3">
        <v>110810</v>
      </c>
      <c r="X54" s="3">
        <v>941</v>
      </c>
      <c r="Y54" s="3">
        <v>62121</v>
      </c>
      <c r="Z54" s="60" t="s">
        <v>50</v>
      </c>
      <c r="AA54" s="60" t="s">
        <v>50</v>
      </c>
      <c r="AB54" s="60" t="s">
        <v>50</v>
      </c>
      <c r="AC54" s="60" t="s">
        <v>50</v>
      </c>
      <c r="AD54" s="60" t="s">
        <v>50</v>
      </c>
      <c r="AE54" s="60" t="s">
        <v>50</v>
      </c>
      <c r="AF54" s="61">
        <f t="shared" si="3"/>
        <v>2840553</v>
      </c>
    </row>
    <row r="55" spans="1:32" x14ac:dyDescent="0.25">
      <c r="A55" s="21" t="s">
        <v>12</v>
      </c>
      <c r="B55" s="3">
        <v>749969</v>
      </c>
      <c r="C55" s="3">
        <v>19231</v>
      </c>
      <c r="D55" s="3">
        <v>166389</v>
      </c>
      <c r="E55" s="3">
        <v>426024</v>
      </c>
      <c r="F55" s="60">
        <v>50202</v>
      </c>
      <c r="G55" s="3">
        <v>334722</v>
      </c>
      <c r="H55" s="3">
        <v>46827</v>
      </c>
      <c r="I55" s="3">
        <v>73485</v>
      </c>
      <c r="J55" s="3">
        <v>2779</v>
      </c>
      <c r="K55" s="3">
        <v>93106</v>
      </c>
      <c r="L55" s="3">
        <v>66440</v>
      </c>
      <c r="M55" s="3">
        <v>89821</v>
      </c>
      <c r="N55" s="3">
        <v>43833</v>
      </c>
      <c r="O55" s="3">
        <v>139411</v>
      </c>
      <c r="P55" s="3">
        <v>74801</v>
      </c>
      <c r="Q55" s="3">
        <v>13256</v>
      </c>
      <c r="R55" s="3">
        <v>50854</v>
      </c>
      <c r="S55" s="3">
        <v>223427</v>
      </c>
      <c r="T55" s="3">
        <v>19365</v>
      </c>
      <c r="U55" s="3">
        <v>27050</v>
      </c>
      <c r="V55" s="3">
        <v>40555</v>
      </c>
      <c r="W55" s="3">
        <v>127279</v>
      </c>
      <c r="X55" s="3">
        <v>12789</v>
      </c>
      <c r="Y55" s="3">
        <v>56936</v>
      </c>
      <c r="Z55" s="60" t="s">
        <v>50</v>
      </c>
      <c r="AA55" s="60" t="s">
        <v>50</v>
      </c>
      <c r="AB55" s="60" t="s">
        <v>50</v>
      </c>
      <c r="AC55" s="60" t="s">
        <v>50</v>
      </c>
      <c r="AD55" s="60" t="s">
        <v>50</v>
      </c>
      <c r="AE55" s="60" t="s">
        <v>50</v>
      </c>
      <c r="AF55" s="61">
        <f t="shared" si="3"/>
        <v>2948551</v>
      </c>
    </row>
    <row r="56" spans="1:32" ht="15.75" thickBot="1" x14ac:dyDescent="0.3">
      <c r="A56" s="17" t="s">
        <v>13</v>
      </c>
      <c r="B56" s="3">
        <v>752963</v>
      </c>
      <c r="C56" s="3">
        <v>7825</v>
      </c>
      <c r="D56" s="3">
        <v>130065</v>
      </c>
      <c r="E56" s="3">
        <v>405344</v>
      </c>
      <c r="F56" s="60">
        <v>52424</v>
      </c>
      <c r="G56" s="3">
        <v>339880</v>
      </c>
      <c r="H56" s="3">
        <v>46471</v>
      </c>
      <c r="I56" s="3">
        <v>72454</v>
      </c>
      <c r="J56" s="3">
        <v>6929</v>
      </c>
      <c r="K56" s="3">
        <v>81930</v>
      </c>
      <c r="L56" s="3">
        <v>76362</v>
      </c>
      <c r="M56" s="3">
        <v>102191</v>
      </c>
      <c r="N56" s="3">
        <v>52523</v>
      </c>
      <c r="O56" s="3">
        <v>155473</v>
      </c>
      <c r="P56" s="3">
        <v>61681</v>
      </c>
      <c r="Q56" s="3">
        <v>14494</v>
      </c>
      <c r="R56" s="3">
        <v>43140</v>
      </c>
      <c r="S56" s="3">
        <v>271174</v>
      </c>
      <c r="T56" s="3">
        <v>11471</v>
      </c>
      <c r="U56" s="3">
        <v>25534</v>
      </c>
      <c r="V56" s="3">
        <v>45706</v>
      </c>
      <c r="W56" s="3">
        <v>92966</v>
      </c>
      <c r="X56" s="3">
        <v>5356</v>
      </c>
      <c r="Y56" s="3">
        <v>82663</v>
      </c>
      <c r="Z56" s="60" t="s">
        <v>50</v>
      </c>
      <c r="AA56" s="60" t="s">
        <v>50</v>
      </c>
      <c r="AB56" s="60" t="s">
        <v>50</v>
      </c>
      <c r="AC56" s="60" t="s">
        <v>50</v>
      </c>
      <c r="AD56" s="60" t="s">
        <v>50</v>
      </c>
      <c r="AE56" s="60" t="s">
        <v>50</v>
      </c>
      <c r="AF56" s="61">
        <f t="shared" si="3"/>
        <v>2937019</v>
      </c>
    </row>
    <row r="57" spans="1:32" ht="15.75" thickBot="1" x14ac:dyDescent="0.3">
      <c r="A57" s="64">
        <v>2010</v>
      </c>
      <c r="B57" s="67"/>
      <c r="C57" s="67"/>
      <c r="D57" s="67"/>
      <c r="E57" s="67"/>
      <c r="F57" s="68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9"/>
      <c r="Z57" s="69"/>
      <c r="AA57" s="69"/>
      <c r="AB57" s="69"/>
      <c r="AC57" s="69"/>
      <c r="AD57" s="69"/>
      <c r="AE57" s="69"/>
      <c r="AF57" s="63">
        <f>SUM(AF58:AF61)</f>
        <v>12131453</v>
      </c>
    </row>
    <row r="58" spans="1:32" x14ac:dyDescent="0.25">
      <c r="A58" s="13" t="s">
        <v>10</v>
      </c>
      <c r="B58" s="3">
        <v>747108</v>
      </c>
      <c r="C58" s="3">
        <v>19050</v>
      </c>
      <c r="D58" s="3">
        <v>163244</v>
      </c>
      <c r="E58" s="3">
        <v>435766</v>
      </c>
      <c r="F58" s="60">
        <v>50276</v>
      </c>
      <c r="G58" s="3">
        <v>362192</v>
      </c>
      <c r="H58" s="3">
        <v>38523</v>
      </c>
      <c r="I58" s="3">
        <v>68603</v>
      </c>
      <c r="J58" s="3">
        <v>4006</v>
      </c>
      <c r="K58" s="3">
        <v>95810</v>
      </c>
      <c r="L58" s="3">
        <v>66117</v>
      </c>
      <c r="M58" s="3">
        <v>86043</v>
      </c>
      <c r="N58" s="3">
        <v>42204</v>
      </c>
      <c r="O58" s="3">
        <v>148097</v>
      </c>
      <c r="P58" s="3">
        <v>66422</v>
      </c>
      <c r="Q58" s="3">
        <v>14868</v>
      </c>
      <c r="R58" s="3">
        <v>51748</v>
      </c>
      <c r="S58" s="3">
        <v>243834</v>
      </c>
      <c r="T58" s="3">
        <v>20862</v>
      </c>
      <c r="U58" s="3">
        <v>23936</v>
      </c>
      <c r="V58" s="3">
        <v>42964</v>
      </c>
      <c r="W58" s="3">
        <v>133808</v>
      </c>
      <c r="X58" s="3">
        <v>10571</v>
      </c>
      <c r="Y58" s="3">
        <v>72606</v>
      </c>
      <c r="Z58" s="60" t="s">
        <v>50</v>
      </c>
      <c r="AA58" s="60" t="s">
        <v>50</v>
      </c>
      <c r="AB58" s="60" t="s">
        <v>50</v>
      </c>
      <c r="AC58" s="60" t="s">
        <v>50</v>
      </c>
      <c r="AD58" s="60" t="s">
        <v>50</v>
      </c>
      <c r="AE58" s="60" t="s">
        <v>50</v>
      </c>
      <c r="AF58" s="61">
        <f t="shared" si="3"/>
        <v>3008658</v>
      </c>
    </row>
    <row r="59" spans="1:32" x14ac:dyDescent="0.25">
      <c r="A59" s="21" t="s">
        <v>11</v>
      </c>
      <c r="B59" s="3">
        <v>788434</v>
      </c>
      <c r="C59" s="3">
        <v>7846</v>
      </c>
      <c r="D59" s="3">
        <v>144084</v>
      </c>
      <c r="E59" s="3">
        <v>424698</v>
      </c>
      <c r="F59" s="60">
        <v>59305</v>
      </c>
      <c r="G59" s="3">
        <v>389577</v>
      </c>
      <c r="H59" s="3">
        <v>48542</v>
      </c>
      <c r="I59" s="3">
        <v>86862</v>
      </c>
      <c r="J59" s="3">
        <v>2735</v>
      </c>
      <c r="K59" s="3">
        <v>78080</v>
      </c>
      <c r="L59" s="3">
        <v>79239</v>
      </c>
      <c r="M59" s="3">
        <v>97413</v>
      </c>
      <c r="N59" s="3">
        <v>37412</v>
      </c>
      <c r="O59" s="3">
        <v>148515</v>
      </c>
      <c r="P59" s="3">
        <v>86487</v>
      </c>
      <c r="Q59" s="3">
        <v>14267</v>
      </c>
      <c r="R59" s="3">
        <v>40474</v>
      </c>
      <c r="S59" s="3">
        <v>263469</v>
      </c>
      <c r="T59" s="3">
        <v>20605</v>
      </c>
      <c r="U59" s="3">
        <v>31013</v>
      </c>
      <c r="V59" s="3">
        <v>41670</v>
      </c>
      <c r="W59" s="3">
        <v>103502</v>
      </c>
      <c r="X59" s="3">
        <v>5131</v>
      </c>
      <c r="Y59" s="3">
        <v>63143</v>
      </c>
      <c r="Z59" s="60" t="s">
        <v>50</v>
      </c>
      <c r="AA59" s="60" t="s">
        <v>50</v>
      </c>
      <c r="AB59" s="60" t="s">
        <v>50</v>
      </c>
      <c r="AC59" s="60" t="s">
        <v>50</v>
      </c>
      <c r="AD59" s="60" t="s">
        <v>50</v>
      </c>
      <c r="AE59" s="60" t="s">
        <v>50</v>
      </c>
      <c r="AF59" s="61">
        <f t="shared" si="3"/>
        <v>3062503</v>
      </c>
    </row>
    <row r="60" spans="1:32" x14ac:dyDescent="0.25">
      <c r="A60" s="21" t="s">
        <v>12</v>
      </c>
      <c r="B60" s="3">
        <v>778037</v>
      </c>
      <c r="C60" s="3">
        <v>12505</v>
      </c>
      <c r="D60" s="3">
        <v>134410</v>
      </c>
      <c r="E60" s="3">
        <v>453066</v>
      </c>
      <c r="F60" s="60">
        <v>54238</v>
      </c>
      <c r="G60" s="3">
        <v>327620</v>
      </c>
      <c r="H60" s="3">
        <v>45105</v>
      </c>
      <c r="I60" s="3">
        <v>79898</v>
      </c>
      <c r="J60" s="3">
        <v>4603</v>
      </c>
      <c r="K60" s="3">
        <v>73299</v>
      </c>
      <c r="L60" s="3">
        <v>75408</v>
      </c>
      <c r="M60" s="3">
        <v>87242</v>
      </c>
      <c r="N60" s="3">
        <v>37932</v>
      </c>
      <c r="O60" s="3">
        <v>147937</v>
      </c>
      <c r="P60" s="3">
        <v>62036</v>
      </c>
      <c r="Q60" s="3">
        <v>14629</v>
      </c>
      <c r="R60" s="3">
        <v>49045</v>
      </c>
      <c r="S60" s="3">
        <v>282256</v>
      </c>
      <c r="T60" s="3">
        <v>19712</v>
      </c>
      <c r="U60" s="3">
        <v>39367</v>
      </c>
      <c r="V60" s="3">
        <v>33010</v>
      </c>
      <c r="W60" s="3">
        <v>130332</v>
      </c>
      <c r="X60" s="3">
        <v>3530</v>
      </c>
      <c r="Y60" s="3">
        <v>57573</v>
      </c>
      <c r="Z60" s="60" t="s">
        <v>50</v>
      </c>
      <c r="AA60" s="60" t="s">
        <v>50</v>
      </c>
      <c r="AB60" s="60" t="s">
        <v>50</v>
      </c>
      <c r="AC60" s="60" t="s">
        <v>50</v>
      </c>
      <c r="AD60" s="60" t="s">
        <v>50</v>
      </c>
      <c r="AE60" s="60" t="s">
        <v>50</v>
      </c>
      <c r="AF60" s="61">
        <f t="shared" si="3"/>
        <v>3002790</v>
      </c>
    </row>
    <row r="61" spans="1:32" ht="15.75" thickBot="1" x14ac:dyDescent="0.3">
      <c r="A61" s="17" t="s">
        <v>13</v>
      </c>
      <c r="B61" s="3">
        <v>800753</v>
      </c>
      <c r="C61" s="3">
        <v>9278</v>
      </c>
      <c r="D61" s="3">
        <v>124148</v>
      </c>
      <c r="E61" s="3">
        <v>424928</v>
      </c>
      <c r="F61" s="60">
        <v>48442</v>
      </c>
      <c r="G61" s="3">
        <v>347045</v>
      </c>
      <c r="H61" s="3">
        <v>47913</v>
      </c>
      <c r="I61" s="3">
        <v>77919</v>
      </c>
      <c r="J61" s="3">
        <v>6931</v>
      </c>
      <c r="K61" s="3">
        <v>85142</v>
      </c>
      <c r="L61" s="3">
        <v>65209</v>
      </c>
      <c r="M61" s="3">
        <v>89891</v>
      </c>
      <c r="N61" s="3">
        <v>52234</v>
      </c>
      <c r="O61" s="3">
        <v>151873</v>
      </c>
      <c r="P61" s="3">
        <v>57740</v>
      </c>
      <c r="Q61" s="3">
        <v>15238</v>
      </c>
      <c r="R61" s="3">
        <v>45062</v>
      </c>
      <c r="S61" s="3">
        <v>316818</v>
      </c>
      <c r="T61" s="3">
        <v>18439</v>
      </c>
      <c r="U61" s="3">
        <v>23365</v>
      </c>
      <c r="V61" s="3">
        <v>49256</v>
      </c>
      <c r="W61" s="3">
        <v>107133</v>
      </c>
      <c r="X61" s="3">
        <v>11139</v>
      </c>
      <c r="Y61" s="3">
        <v>81606</v>
      </c>
      <c r="Z61" s="60" t="s">
        <v>50</v>
      </c>
      <c r="AA61" s="60" t="s">
        <v>50</v>
      </c>
      <c r="AB61" s="60" t="s">
        <v>50</v>
      </c>
      <c r="AC61" s="60" t="s">
        <v>50</v>
      </c>
      <c r="AD61" s="60" t="s">
        <v>50</v>
      </c>
      <c r="AE61" s="60" t="s">
        <v>50</v>
      </c>
      <c r="AF61" s="61">
        <f t="shared" si="3"/>
        <v>3057502</v>
      </c>
    </row>
    <row r="62" spans="1:32" ht="15.75" thickBot="1" x14ac:dyDescent="0.3">
      <c r="A62" s="64">
        <v>2011</v>
      </c>
      <c r="B62" s="67"/>
      <c r="C62" s="67"/>
      <c r="D62" s="67"/>
      <c r="E62" s="67"/>
      <c r="F62" s="68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9"/>
      <c r="Z62" s="69"/>
      <c r="AA62" s="69"/>
      <c r="AB62" s="69"/>
      <c r="AC62" s="69"/>
      <c r="AD62" s="69"/>
      <c r="AE62" s="69"/>
      <c r="AF62" s="63">
        <f>SUM(AF63:AF66)</f>
        <v>12229810</v>
      </c>
    </row>
    <row r="63" spans="1:32" x14ac:dyDescent="0.25">
      <c r="A63" s="13" t="s">
        <v>10</v>
      </c>
      <c r="B63" s="3">
        <v>765458</v>
      </c>
      <c r="C63" s="3">
        <v>6076</v>
      </c>
      <c r="D63" s="3">
        <v>144919</v>
      </c>
      <c r="E63" s="3">
        <v>427302</v>
      </c>
      <c r="F63" s="60">
        <v>56520</v>
      </c>
      <c r="G63" s="3">
        <v>365863</v>
      </c>
      <c r="H63" s="3">
        <v>38189</v>
      </c>
      <c r="I63" s="3">
        <v>68558</v>
      </c>
      <c r="J63" s="3">
        <v>4974</v>
      </c>
      <c r="K63" s="3">
        <v>85401</v>
      </c>
      <c r="L63" s="3">
        <v>61121</v>
      </c>
      <c r="M63" s="3">
        <v>90360</v>
      </c>
      <c r="N63" s="3">
        <v>44697</v>
      </c>
      <c r="O63" s="3">
        <v>133789</v>
      </c>
      <c r="P63" s="3">
        <v>74287</v>
      </c>
      <c r="Q63" s="3">
        <v>7988</v>
      </c>
      <c r="R63" s="3">
        <v>30888</v>
      </c>
      <c r="S63" s="3">
        <v>271772</v>
      </c>
      <c r="T63" s="3">
        <v>17987</v>
      </c>
      <c r="U63" s="3">
        <v>32822</v>
      </c>
      <c r="V63" s="3">
        <v>40599</v>
      </c>
      <c r="W63" s="3">
        <v>124250</v>
      </c>
      <c r="X63" s="3">
        <v>3119</v>
      </c>
      <c r="Y63" s="3">
        <v>54601</v>
      </c>
      <c r="Z63" s="60" t="s">
        <v>50</v>
      </c>
      <c r="AA63" s="60" t="s">
        <v>50</v>
      </c>
      <c r="AB63" s="60" t="s">
        <v>50</v>
      </c>
      <c r="AC63" s="60" t="s">
        <v>50</v>
      </c>
      <c r="AD63" s="60" t="s">
        <v>50</v>
      </c>
      <c r="AE63" s="60" t="s">
        <v>50</v>
      </c>
      <c r="AF63" s="61">
        <f t="shared" si="3"/>
        <v>2951540</v>
      </c>
    </row>
    <row r="64" spans="1:32" x14ac:dyDescent="0.25">
      <c r="A64" s="21" t="s">
        <v>11</v>
      </c>
      <c r="B64" s="3">
        <v>770453</v>
      </c>
      <c r="C64" s="3">
        <v>12982</v>
      </c>
      <c r="D64" s="3">
        <v>171687</v>
      </c>
      <c r="E64" s="3">
        <v>422028</v>
      </c>
      <c r="F64" s="60">
        <v>52739</v>
      </c>
      <c r="G64" s="3">
        <v>373215</v>
      </c>
      <c r="H64" s="3">
        <v>49454</v>
      </c>
      <c r="I64" s="3">
        <v>87272</v>
      </c>
      <c r="J64" s="3">
        <v>4695</v>
      </c>
      <c r="K64" s="3">
        <v>78018</v>
      </c>
      <c r="L64" s="3">
        <v>65777</v>
      </c>
      <c r="M64" s="3">
        <v>101042</v>
      </c>
      <c r="N64" s="3">
        <v>36485</v>
      </c>
      <c r="O64" s="3">
        <v>141339</v>
      </c>
      <c r="P64" s="3">
        <v>59119</v>
      </c>
      <c r="Q64" s="3">
        <v>18449</v>
      </c>
      <c r="R64" s="3">
        <v>48707</v>
      </c>
      <c r="S64" s="3">
        <v>296387</v>
      </c>
      <c r="T64" s="3">
        <v>20958</v>
      </c>
      <c r="U64" s="3">
        <v>44441</v>
      </c>
      <c r="V64" s="3">
        <v>45928</v>
      </c>
      <c r="W64" s="3">
        <v>136676</v>
      </c>
      <c r="X64" s="3">
        <v>3028</v>
      </c>
      <c r="Y64" s="3">
        <v>86226</v>
      </c>
      <c r="Z64" s="60" t="s">
        <v>50</v>
      </c>
      <c r="AA64" s="60" t="s">
        <v>50</v>
      </c>
      <c r="AB64" s="60" t="s">
        <v>50</v>
      </c>
      <c r="AC64" s="60" t="s">
        <v>50</v>
      </c>
      <c r="AD64" s="60" t="s">
        <v>50</v>
      </c>
      <c r="AE64" s="60" t="s">
        <v>50</v>
      </c>
      <c r="AF64" s="61">
        <f t="shared" si="3"/>
        <v>3127105</v>
      </c>
    </row>
    <row r="65" spans="1:32" x14ac:dyDescent="0.25">
      <c r="A65" s="21" t="s">
        <v>12</v>
      </c>
      <c r="B65" s="3">
        <v>779310</v>
      </c>
      <c r="C65" s="3">
        <v>13446</v>
      </c>
      <c r="D65" s="3">
        <v>155321</v>
      </c>
      <c r="E65" s="3">
        <v>442699</v>
      </c>
      <c r="F65" s="60">
        <v>59992</v>
      </c>
      <c r="G65" s="3">
        <v>344669</v>
      </c>
      <c r="H65" s="3">
        <v>55344</v>
      </c>
      <c r="I65" s="3">
        <v>92085</v>
      </c>
      <c r="J65" s="3">
        <v>3197</v>
      </c>
      <c r="K65" s="3">
        <v>78287</v>
      </c>
      <c r="L65" s="3">
        <v>67774</v>
      </c>
      <c r="M65" s="3">
        <v>86237</v>
      </c>
      <c r="N65" s="3">
        <v>39951</v>
      </c>
      <c r="O65" s="3">
        <v>141389</v>
      </c>
      <c r="P65" s="3">
        <v>61757</v>
      </c>
      <c r="Q65" s="3">
        <v>6969</v>
      </c>
      <c r="R65" s="3">
        <v>39735</v>
      </c>
      <c r="S65" s="3">
        <v>298616</v>
      </c>
      <c r="T65" s="3">
        <v>24189</v>
      </c>
      <c r="U65" s="3">
        <v>40586</v>
      </c>
      <c r="V65" s="3">
        <v>44028</v>
      </c>
      <c r="W65" s="3">
        <v>109676</v>
      </c>
      <c r="X65" s="3">
        <v>3434</v>
      </c>
      <c r="Y65" s="3">
        <v>82461</v>
      </c>
      <c r="Z65" s="60" t="s">
        <v>50</v>
      </c>
      <c r="AA65" s="60" t="s">
        <v>50</v>
      </c>
      <c r="AB65" s="60" t="s">
        <v>50</v>
      </c>
      <c r="AC65" s="60" t="s">
        <v>50</v>
      </c>
      <c r="AD65" s="60" t="s">
        <v>50</v>
      </c>
      <c r="AE65" s="60" t="s">
        <v>50</v>
      </c>
      <c r="AF65" s="61">
        <f t="shared" si="3"/>
        <v>3071152</v>
      </c>
    </row>
    <row r="66" spans="1:32" ht="15.75" thickBot="1" x14ac:dyDescent="0.3">
      <c r="A66" s="17" t="s">
        <v>13</v>
      </c>
      <c r="B66" s="3">
        <v>819504</v>
      </c>
      <c r="C66" s="3">
        <v>14143</v>
      </c>
      <c r="D66" s="3">
        <v>174423</v>
      </c>
      <c r="E66" s="3">
        <v>404492</v>
      </c>
      <c r="F66" s="60">
        <v>52380</v>
      </c>
      <c r="G66" s="3">
        <v>376461</v>
      </c>
      <c r="H66" s="3">
        <v>52224</v>
      </c>
      <c r="I66" s="3">
        <v>80263</v>
      </c>
      <c r="J66" s="3">
        <v>5415</v>
      </c>
      <c r="K66" s="3">
        <v>79980</v>
      </c>
      <c r="L66" s="3">
        <v>71812</v>
      </c>
      <c r="M66" s="3">
        <v>79416</v>
      </c>
      <c r="N66" s="3">
        <v>54607</v>
      </c>
      <c r="O66" s="3">
        <v>160817</v>
      </c>
      <c r="P66" s="3">
        <v>58916</v>
      </c>
      <c r="Q66" s="3">
        <v>16257</v>
      </c>
      <c r="R66" s="3">
        <v>48948</v>
      </c>
      <c r="S66" s="3">
        <v>232246</v>
      </c>
      <c r="T66" s="3">
        <v>14114</v>
      </c>
      <c r="U66" s="3">
        <v>38366</v>
      </c>
      <c r="V66" s="3">
        <v>45461</v>
      </c>
      <c r="W66" s="3">
        <v>118335</v>
      </c>
      <c r="X66" s="3">
        <v>5777</v>
      </c>
      <c r="Y66" s="3">
        <v>75656</v>
      </c>
      <c r="Z66" s="60" t="s">
        <v>50</v>
      </c>
      <c r="AA66" s="60" t="s">
        <v>50</v>
      </c>
      <c r="AB66" s="60" t="s">
        <v>50</v>
      </c>
      <c r="AC66" s="60" t="s">
        <v>50</v>
      </c>
      <c r="AD66" s="60" t="s">
        <v>50</v>
      </c>
      <c r="AE66" s="60" t="s">
        <v>50</v>
      </c>
      <c r="AF66" s="61">
        <f t="shared" si="3"/>
        <v>3080013</v>
      </c>
    </row>
    <row r="67" spans="1:32" ht="15.75" thickBot="1" x14ac:dyDescent="0.3">
      <c r="A67" s="64">
        <v>2012</v>
      </c>
      <c r="B67" s="67"/>
      <c r="C67" s="67"/>
      <c r="D67" s="67"/>
      <c r="E67" s="67"/>
      <c r="F67" s="68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9"/>
      <c r="Z67" s="69"/>
      <c r="AA67" s="69"/>
      <c r="AB67" s="69"/>
      <c r="AC67" s="69"/>
      <c r="AD67" s="69"/>
      <c r="AE67" s="69"/>
      <c r="AF67" s="63">
        <f>SUM(AF68:AF71)</f>
        <v>12449549</v>
      </c>
    </row>
    <row r="68" spans="1:32" x14ac:dyDescent="0.25">
      <c r="A68" s="13" t="s">
        <v>10</v>
      </c>
      <c r="B68" s="3">
        <v>770629</v>
      </c>
      <c r="C68" s="3">
        <v>8218</v>
      </c>
      <c r="D68" s="3">
        <v>123113</v>
      </c>
      <c r="E68" s="3">
        <v>423035</v>
      </c>
      <c r="F68" s="60" t="s">
        <v>50</v>
      </c>
      <c r="G68" s="3">
        <v>323227</v>
      </c>
      <c r="H68" s="3">
        <v>52124</v>
      </c>
      <c r="I68" s="3">
        <v>57928</v>
      </c>
      <c r="J68" s="3">
        <v>5426</v>
      </c>
      <c r="K68" s="3">
        <v>48541</v>
      </c>
      <c r="L68" s="3">
        <v>77128</v>
      </c>
      <c r="M68" s="3">
        <v>91482</v>
      </c>
      <c r="N68" s="3">
        <v>41199</v>
      </c>
      <c r="O68" s="3">
        <v>161565</v>
      </c>
      <c r="P68" s="3">
        <v>27122</v>
      </c>
      <c r="Q68" s="60" t="s">
        <v>50</v>
      </c>
      <c r="R68" s="60" t="s">
        <v>50</v>
      </c>
      <c r="S68" s="60" t="s">
        <v>50</v>
      </c>
      <c r="T68" s="60" t="s">
        <v>50</v>
      </c>
      <c r="U68" s="3">
        <v>40119</v>
      </c>
      <c r="V68" s="3">
        <v>37245</v>
      </c>
      <c r="W68" s="3">
        <v>146016</v>
      </c>
      <c r="X68" s="60" t="s">
        <v>50</v>
      </c>
      <c r="Y68" s="60" t="s">
        <v>50</v>
      </c>
      <c r="Z68" s="3">
        <v>73270</v>
      </c>
      <c r="AA68" s="3">
        <v>26695</v>
      </c>
      <c r="AB68" s="3">
        <v>300539</v>
      </c>
      <c r="AC68" s="3">
        <v>66764</v>
      </c>
      <c r="AD68" s="3">
        <v>91044</v>
      </c>
      <c r="AE68" s="3">
        <v>31418</v>
      </c>
      <c r="AF68" s="61">
        <f t="shared" si="3"/>
        <v>3023847</v>
      </c>
    </row>
    <row r="69" spans="1:32" x14ac:dyDescent="0.25">
      <c r="A69" s="21" t="s">
        <v>11</v>
      </c>
      <c r="B69" s="3">
        <v>840264</v>
      </c>
      <c r="C69" s="3">
        <v>16616</v>
      </c>
      <c r="D69" s="3">
        <v>143429</v>
      </c>
      <c r="E69" s="3">
        <v>464336</v>
      </c>
      <c r="F69" s="60" t="s">
        <v>50</v>
      </c>
      <c r="G69" s="3">
        <v>320551</v>
      </c>
      <c r="H69" s="3">
        <v>50727</v>
      </c>
      <c r="I69" s="3">
        <v>53281</v>
      </c>
      <c r="J69" s="3">
        <v>4241</v>
      </c>
      <c r="K69" s="3">
        <v>49586</v>
      </c>
      <c r="L69" s="3">
        <v>72585</v>
      </c>
      <c r="M69" s="3">
        <v>92687</v>
      </c>
      <c r="N69" s="3">
        <v>45966</v>
      </c>
      <c r="O69" s="3">
        <v>143320</v>
      </c>
      <c r="P69" s="3">
        <v>17178</v>
      </c>
      <c r="Q69" s="60" t="s">
        <v>50</v>
      </c>
      <c r="R69" s="60" t="s">
        <v>50</v>
      </c>
      <c r="S69" s="60" t="s">
        <v>50</v>
      </c>
      <c r="T69" s="60" t="s">
        <v>50</v>
      </c>
      <c r="U69" s="3">
        <v>32069</v>
      </c>
      <c r="V69" s="3">
        <v>45554</v>
      </c>
      <c r="W69" s="3">
        <v>141127</v>
      </c>
      <c r="X69" s="60" t="s">
        <v>50</v>
      </c>
      <c r="Y69" s="60" t="s">
        <v>50</v>
      </c>
      <c r="Z69" s="3">
        <v>57920</v>
      </c>
      <c r="AA69" s="3">
        <v>37453</v>
      </c>
      <c r="AB69" s="3">
        <v>314382</v>
      </c>
      <c r="AC69" s="3">
        <v>65315</v>
      </c>
      <c r="AD69" s="3">
        <v>96299</v>
      </c>
      <c r="AE69" s="3">
        <v>40968</v>
      </c>
      <c r="AF69" s="61">
        <f t="shared" si="3"/>
        <v>3145854</v>
      </c>
    </row>
    <row r="70" spans="1:32" x14ac:dyDescent="0.25">
      <c r="A70" s="21" t="s">
        <v>12</v>
      </c>
      <c r="B70" s="3">
        <v>891911</v>
      </c>
      <c r="C70" s="3">
        <v>18705</v>
      </c>
      <c r="D70" s="3">
        <v>158001</v>
      </c>
      <c r="E70" s="3">
        <v>461265</v>
      </c>
      <c r="F70" s="60" t="s">
        <v>50</v>
      </c>
      <c r="G70" s="3">
        <v>313205</v>
      </c>
      <c r="H70" s="3">
        <v>53430</v>
      </c>
      <c r="I70" s="3">
        <v>55578</v>
      </c>
      <c r="J70" s="3">
        <v>7705</v>
      </c>
      <c r="K70" s="3">
        <v>43170</v>
      </c>
      <c r="L70" s="3">
        <v>79267</v>
      </c>
      <c r="M70" s="3">
        <v>92135</v>
      </c>
      <c r="N70" s="3">
        <v>40680</v>
      </c>
      <c r="O70" s="3">
        <v>156366</v>
      </c>
      <c r="P70" s="3">
        <v>17337</v>
      </c>
      <c r="Q70" s="60" t="s">
        <v>50</v>
      </c>
      <c r="R70" s="60" t="s">
        <v>50</v>
      </c>
      <c r="S70" s="60" t="s">
        <v>50</v>
      </c>
      <c r="T70" s="60" t="s">
        <v>50</v>
      </c>
      <c r="U70" s="3">
        <v>45772</v>
      </c>
      <c r="V70" s="3">
        <v>31957</v>
      </c>
      <c r="W70" s="3">
        <v>116477</v>
      </c>
      <c r="X70" s="60" t="s">
        <v>50</v>
      </c>
      <c r="Y70" s="60" t="s">
        <v>50</v>
      </c>
      <c r="Z70" s="3">
        <v>65562</v>
      </c>
      <c r="AA70" s="3">
        <v>24814</v>
      </c>
      <c r="AB70" s="3">
        <v>338690</v>
      </c>
      <c r="AC70" s="3">
        <v>46155</v>
      </c>
      <c r="AD70" s="3">
        <v>77008</v>
      </c>
      <c r="AE70" s="3">
        <v>33440</v>
      </c>
      <c r="AF70" s="61">
        <f t="shared" si="3"/>
        <v>3168630</v>
      </c>
    </row>
    <row r="71" spans="1:32" ht="15.75" thickBot="1" x14ac:dyDescent="0.3">
      <c r="A71" s="17" t="s">
        <v>13</v>
      </c>
      <c r="B71" s="3">
        <v>856890</v>
      </c>
      <c r="C71" s="3">
        <v>9755</v>
      </c>
      <c r="D71" s="3">
        <v>166396</v>
      </c>
      <c r="E71" s="3">
        <v>416861</v>
      </c>
      <c r="F71" s="60" t="s">
        <v>50</v>
      </c>
      <c r="G71" s="3">
        <v>311554</v>
      </c>
      <c r="H71" s="3">
        <v>43102</v>
      </c>
      <c r="I71" s="3">
        <v>54214</v>
      </c>
      <c r="J71" s="3">
        <v>6963</v>
      </c>
      <c r="K71" s="3">
        <v>64219</v>
      </c>
      <c r="L71" s="3">
        <v>60986</v>
      </c>
      <c r="M71" s="3">
        <v>89107</v>
      </c>
      <c r="N71" s="3">
        <v>52159</v>
      </c>
      <c r="O71" s="3">
        <v>142077</v>
      </c>
      <c r="P71" s="3">
        <v>16152</v>
      </c>
      <c r="Q71" s="60" t="s">
        <v>50</v>
      </c>
      <c r="R71" s="60" t="s">
        <v>50</v>
      </c>
      <c r="S71" s="60" t="s">
        <v>50</v>
      </c>
      <c r="T71" s="60" t="s">
        <v>50</v>
      </c>
      <c r="U71" s="3">
        <v>39001</v>
      </c>
      <c r="V71" s="3">
        <v>37245</v>
      </c>
      <c r="W71" s="3">
        <v>152610</v>
      </c>
      <c r="X71" s="60" t="s">
        <v>50</v>
      </c>
      <c r="Y71" s="60" t="s">
        <v>50</v>
      </c>
      <c r="Z71" s="3">
        <v>53486</v>
      </c>
      <c r="AA71" s="3">
        <v>34475</v>
      </c>
      <c r="AB71" s="3">
        <v>333253</v>
      </c>
      <c r="AC71" s="3">
        <v>54099</v>
      </c>
      <c r="AD71" s="3">
        <v>77873</v>
      </c>
      <c r="AE71" s="3">
        <v>38741</v>
      </c>
      <c r="AF71" s="61">
        <f t="shared" si="3"/>
        <v>3111218</v>
      </c>
    </row>
    <row r="72" spans="1:32" ht="15.75" thickBot="1" x14ac:dyDescent="0.3">
      <c r="A72" s="64">
        <v>2013</v>
      </c>
      <c r="B72" s="67"/>
      <c r="C72" s="67"/>
      <c r="D72" s="67"/>
      <c r="E72" s="67"/>
      <c r="F72" s="68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9"/>
      <c r="Z72" s="69"/>
      <c r="AA72" s="69"/>
      <c r="AB72" s="69"/>
      <c r="AC72" s="69"/>
      <c r="AD72" s="69"/>
      <c r="AE72" s="69"/>
      <c r="AF72" s="63">
        <f>SUM(AF73:AF76)</f>
        <v>12627622</v>
      </c>
    </row>
    <row r="73" spans="1:32" x14ac:dyDescent="0.25">
      <c r="A73" s="13" t="s">
        <v>10</v>
      </c>
      <c r="B73" s="3">
        <v>938383</v>
      </c>
      <c r="C73" s="3">
        <v>11015</v>
      </c>
      <c r="D73" s="3">
        <v>169529</v>
      </c>
      <c r="E73" s="3">
        <v>439058</v>
      </c>
      <c r="F73" s="60" t="s">
        <v>50</v>
      </c>
      <c r="G73" s="3">
        <v>309407</v>
      </c>
      <c r="H73" s="3">
        <v>50676</v>
      </c>
      <c r="I73" s="3">
        <v>57564</v>
      </c>
      <c r="J73" s="3">
        <v>4847</v>
      </c>
      <c r="K73" s="3">
        <v>61177</v>
      </c>
      <c r="L73" s="3">
        <v>83917</v>
      </c>
      <c r="M73" s="3">
        <v>86767</v>
      </c>
      <c r="N73" s="3">
        <v>52614</v>
      </c>
      <c r="O73" s="3">
        <v>120045</v>
      </c>
      <c r="P73" s="3">
        <v>16143</v>
      </c>
      <c r="Q73" s="60" t="s">
        <v>50</v>
      </c>
      <c r="R73" s="60" t="s">
        <v>50</v>
      </c>
      <c r="S73" s="60" t="s">
        <v>50</v>
      </c>
      <c r="T73" s="60" t="s">
        <v>50</v>
      </c>
      <c r="U73" s="3">
        <v>43797</v>
      </c>
      <c r="V73" s="3">
        <v>31222</v>
      </c>
      <c r="W73" s="3">
        <v>121651</v>
      </c>
      <c r="X73" s="60" t="s">
        <v>50</v>
      </c>
      <c r="Y73" s="60" t="s">
        <v>50</v>
      </c>
      <c r="Z73" s="3">
        <v>70686</v>
      </c>
      <c r="AA73" s="3">
        <v>23456</v>
      </c>
      <c r="AB73" s="3">
        <v>309807</v>
      </c>
      <c r="AC73" s="3">
        <v>57952</v>
      </c>
      <c r="AD73" s="3">
        <v>63334</v>
      </c>
      <c r="AE73" s="3">
        <v>42193</v>
      </c>
      <c r="AF73" s="61">
        <f t="shared" si="3"/>
        <v>3165240</v>
      </c>
    </row>
    <row r="74" spans="1:32" x14ac:dyDescent="0.25">
      <c r="A74" s="21" t="s">
        <v>11</v>
      </c>
      <c r="B74" s="3">
        <v>878999</v>
      </c>
      <c r="C74" s="3">
        <v>15597</v>
      </c>
      <c r="D74" s="3">
        <v>164781</v>
      </c>
      <c r="E74" s="3">
        <v>470999</v>
      </c>
      <c r="F74" s="60" t="s">
        <v>50</v>
      </c>
      <c r="G74" s="3">
        <v>297923</v>
      </c>
      <c r="H74" s="3">
        <v>45490</v>
      </c>
      <c r="I74" s="3">
        <v>55974</v>
      </c>
      <c r="J74" s="3">
        <v>6308</v>
      </c>
      <c r="K74" s="3">
        <v>63741</v>
      </c>
      <c r="L74" s="3">
        <v>74206</v>
      </c>
      <c r="M74" s="3">
        <v>89774</v>
      </c>
      <c r="N74" s="3">
        <v>46087</v>
      </c>
      <c r="O74" s="3">
        <v>130905</v>
      </c>
      <c r="P74" s="3">
        <v>13521</v>
      </c>
      <c r="Q74" s="60" t="s">
        <v>50</v>
      </c>
      <c r="R74" s="60" t="s">
        <v>50</v>
      </c>
      <c r="S74" s="60" t="s">
        <v>50</v>
      </c>
      <c r="T74" s="60" t="s">
        <v>50</v>
      </c>
      <c r="U74" s="3">
        <v>38578</v>
      </c>
      <c r="V74" s="3">
        <v>29826</v>
      </c>
      <c r="W74" s="3">
        <v>105789</v>
      </c>
      <c r="X74" s="60" t="s">
        <v>50</v>
      </c>
      <c r="Y74" s="60" t="s">
        <v>50</v>
      </c>
      <c r="Z74" s="3">
        <v>67115</v>
      </c>
      <c r="AA74" s="3">
        <v>35533</v>
      </c>
      <c r="AB74" s="3">
        <v>341907</v>
      </c>
      <c r="AC74" s="3">
        <v>69182</v>
      </c>
      <c r="AD74" s="3">
        <v>107656</v>
      </c>
      <c r="AE74" s="3">
        <v>35512</v>
      </c>
      <c r="AF74" s="61">
        <f t="shared" si="3"/>
        <v>3185403</v>
      </c>
    </row>
    <row r="75" spans="1:32" x14ac:dyDescent="0.25">
      <c r="A75" s="21" t="s">
        <v>12</v>
      </c>
      <c r="B75" s="3">
        <v>840356</v>
      </c>
      <c r="C75" s="3">
        <v>14841</v>
      </c>
      <c r="D75" s="3">
        <v>137734</v>
      </c>
      <c r="E75" s="3">
        <v>477834</v>
      </c>
      <c r="F75" s="60" t="s">
        <v>50</v>
      </c>
      <c r="G75" s="3">
        <v>271865</v>
      </c>
      <c r="H75" s="3">
        <v>55579</v>
      </c>
      <c r="I75" s="3">
        <v>49583</v>
      </c>
      <c r="J75" s="3">
        <v>5994</v>
      </c>
      <c r="K75" s="3">
        <v>66235</v>
      </c>
      <c r="L75" s="3">
        <v>88786</v>
      </c>
      <c r="M75" s="3">
        <v>81552</v>
      </c>
      <c r="N75" s="3">
        <v>72862</v>
      </c>
      <c r="O75" s="3">
        <v>128799</v>
      </c>
      <c r="P75" s="3">
        <v>16873</v>
      </c>
      <c r="Q75" s="60" t="s">
        <v>50</v>
      </c>
      <c r="R75" s="60" t="s">
        <v>50</v>
      </c>
      <c r="S75" s="60" t="s">
        <v>50</v>
      </c>
      <c r="T75" s="60" t="s">
        <v>50</v>
      </c>
      <c r="U75" s="3">
        <v>46304</v>
      </c>
      <c r="V75" s="3">
        <v>41770</v>
      </c>
      <c r="W75" s="3">
        <v>119774</v>
      </c>
      <c r="X75" s="60" t="s">
        <v>50</v>
      </c>
      <c r="Y75" s="60" t="s">
        <v>50</v>
      </c>
      <c r="Z75" s="3">
        <v>81283</v>
      </c>
      <c r="AA75" s="3">
        <v>31197</v>
      </c>
      <c r="AB75" s="3">
        <v>335643</v>
      </c>
      <c r="AC75" s="3">
        <v>67596</v>
      </c>
      <c r="AD75" s="3">
        <v>63370</v>
      </c>
      <c r="AE75" s="3">
        <v>34061</v>
      </c>
      <c r="AF75" s="61">
        <f t="shared" si="3"/>
        <v>3129891</v>
      </c>
    </row>
    <row r="76" spans="1:32" ht="15.75" thickBot="1" x14ac:dyDescent="0.3">
      <c r="A76" s="17" t="s">
        <v>13</v>
      </c>
      <c r="B76" s="3">
        <v>860227</v>
      </c>
      <c r="C76" s="3">
        <v>6613</v>
      </c>
      <c r="D76" s="3">
        <v>136032</v>
      </c>
      <c r="E76" s="3">
        <v>454395</v>
      </c>
      <c r="F76" s="60" t="s">
        <v>50</v>
      </c>
      <c r="G76" s="3">
        <v>283277</v>
      </c>
      <c r="H76" s="3">
        <v>42958</v>
      </c>
      <c r="I76" s="3">
        <v>62768</v>
      </c>
      <c r="J76" s="3">
        <v>2691</v>
      </c>
      <c r="K76" s="3">
        <v>61005</v>
      </c>
      <c r="L76" s="3">
        <v>70339</v>
      </c>
      <c r="M76" s="3">
        <v>97239</v>
      </c>
      <c r="N76" s="3">
        <v>51942</v>
      </c>
      <c r="O76" s="3">
        <v>144584</v>
      </c>
      <c r="P76" s="3">
        <v>18703</v>
      </c>
      <c r="Q76" s="60" t="s">
        <v>50</v>
      </c>
      <c r="R76" s="60" t="s">
        <v>50</v>
      </c>
      <c r="S76" s="60" t="s">
        <v>50</v>
      </c>
      <c r="T76" s="60" t="s">
        <v>50</v>
      </c>
      <c r="U76" s="3">
        <v>38227</v>
      </c>
      <c r="V76" s="3">
        <v>30392</v>
      </c>
      <c r="W76" s="3">
        <v>125417</v>
      </c>
      <c r="X76" s="60" t="s">
        <v>50</v>
      </c>
      <c r="Y76" s="60" t="s">
        <v>50</v>
      </c>
      <c r="Z76" s="3">
        <v>70585</v>
      </c>
      <c r="AA76" s="3">
        <v>31395</v>
      </c>
      <c r="AB76" s="3">
        <v>360723</v>
      </c>
      <c r="AC76" s="3">
        <v>41902</v>
      </c>
      <c r="AD76" s="3">
        <v>117538</v>
      </c>
      <c r="AE76" s="3">
        <v>38136</v>
      </c>
      <c r="AF76" s="61">
        <f t="shared" si="3"/>
        <v>3147088</v>
      </c>
    </row>
    <row r="77" spans="1:32" ht="15.75" thickBot="1" x14ac:dyDescent="0.3">
      <c r="A77" s="64">
        <v>2014</v>
      </c>
      <c r="B77" s="67"/>
      <c r="C77" s="67"/>
      <c r="D77" s="67"/>
      <c r="E77" s="67"/>
      <c r="F77" s="68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9"/>
      <c r="Z77" s="69"/>
      <c r="AA77" s="69"/>
      <c r="AB77" s="69"/>
      <c r="AC77" s="69"/>
      <c r="AD77" s="69"/>
      <c r="AE77" s="69"/>
      <c r="AF77" s="63">
        <f>SUM(AF78:AF81)</f>
        <v>12715552</v>
      </c>
    </row>
    <row r="78" spans="1:32" x14ac:dyDescent="0.25">
      <c r="A78" s="13" t="s">
        <v>10</v>
      </c>
      <c r="B78" s="3">
        <v>860253</v>
      </c>
      <c r="C78" s="3">
        <v>14222</v>
      </c>
      <c r="D78" s="3">
        <v>134753</v>
      </c>
      <c r="E78" s="3">
        <v>447298</v>
      </c>
      <c r="F78" s="60" t="s">
        <v>50</v>
      </c>
      <c r="G78" s="3">
        <v>270205</v>
      </c>
      <c r="H78" s="3">
        <v>56165</v>
      </c>
      <c r="I78" s="3">
        <v>57203</v>
      </c>
      <c r="J78" s="3">
        <v>4122</v>
      </c>
      <c r="K78" s="3">
        <v>58510</v>
      </c>
      <c r="L78" s="3">
        <v>82600</v>
      </c>
      <c r="M78" s="3">
        <v>91819</v>
      </c>
      <c r="N78" s="3">
        <v>50964</v>
      </c>
      <c r="O78" s="3">
        <v>140164</v>
      </c>
      <c r="P78" s="3">
        <v>21830</v>
      </c>
      <c r="Q78" s="60" t="s">
        <v>50</v>
      </c>
      <c r="R78" s="60" t="s">
        <v>50</v>
      </c>
      <c r="S78" s="60" t="s">
        <v>50</v>
      </c>
      <c r="T78" s="60" t="s">
        <v>50</v>
      </c>
      <c r="U78" s="3">
        <v>50152</v>
      </c>
      <c r="V78" s="3">
        <v>46906</v>
      </c>
      <c r="W78" s="3">
        <v>99152</v>
      </c>
      <c r="X78" s="60" t="s">
        <v>50</v>
      </c>
      <c r="Y78" s="60" t="s">
        <v>50</v>
      </c>
      <c r="Z78" s="3">
        <v>68483</v>
      </c>
      <c r="AA78" s="3">
        <v>27199</v>
      </c>
      <c r="AB78" s="3">
        <v>338472</v>
      </c>
      <c r="AC78" s="3">
        <v>40465</v>
      </c>
      <c r="AD78" s="3">
        <v>81946</v>
      </c>
      <c r="AE78" s="3">
        <v>36106</v>
      </c>
      <c r="AF78" s="61">
        <f t="shared" si="3"/>
        <v>3078989</v>
      </c>
    </row>
    <row r="79" spans="1:32" x14ac:dyDescent="0.25">
      <c r="A79" s="21" t="s">
        <v>11</v>
      </c>
      <c r="B79" s="3">
        <v>937803</v>
      </c>
      <c r="C79" s="3">
        <v>16212</v>
      </c>
      <c r="D79" s="3">
        <v>144586</v>
      </c>
      <c r="E79" s="3">
        <v>457521</v>
      </c>
      <c r="F79" s="60" t="s">
        <v>50</v>
      </c>
      <c r="G79" s="3">
        <v>309956</v>
      </c>
      <c r="H79" s="3">
        <v>42363</v>
      </c>
      <c r="I79" s="3">
        <v>64155</v>
      </c>
      <c r="J79" s="3">
        <v>4654</v>
      </c>
      <c r="K79" s="3">
        <v>63002</v>
      </c>
      <c r="L79" s="3">
        <v>88421</v>
      </c>
      <c r="M79" s="3">
        <v>84057</v>
      </c>
      <c r="N79" s="3">
        <v>41069</v>
      </c>
      <c r="O79" s="3">
        <v>152538</v>
      </c>
      <c r="P79" s="3">
        <v>19574</v>
      </c>
      <c r="Q79" s="60" t="s">
        <v>50</v>
      </c>
      <c r="R79" s="60" t="s">
        <v>50</v>
      </c>
      <c r="S79" s="60" t="s">
        <v>50</v>
      </c>
      <c r="T79" s="60" t="s">
        <v>50</v>
      </c>
      <c r="U79" s="3">
        <v>62245</v>
      </c>
      <c r="V79" s="3">
        <v>47911</v>
      </c>
      <c r="W79" s="3">
        <v>114599</v>
      </c>
      <c r="X79" s="60" t="s">
        <v>50</v>
      </c>
      <c r="Y79" s="60" t="s">
        <v>50</v>
      </c>
      <c r="Z79" s="3">
        <v>91397</v>
      </c>
      <c r="AA79" s="3">
        <v>36131</v>
      </c>
      <c r="AB79" s="3">
        <v>352260</v>
      </c>
      <c r="AC79" s="3">
        <v>52621</v>
      </c>
      <c r="AD79" s="3">
        <v>98505</v>
      </c>
      <c r="AE79" s="3">
        <v>40219</v>
      </c>
      <c r="AF79" s="61">
        <f t="shared" si="3"/>
        <v>3321799</v>
      </c>
    </row>
    <row r="80" spans="1:32" x14ac:dyDescent="0.25">
      <c r="A80" s="21" t="s">
        <v>12</v>
      </c>
      <c r="B80" s="3">
        <v>885575</v>
      </c>
      <c r="C80" s="3">
        <v>12469</v>
      </c>
      <c r="D80" s="3">
        <v>140955</v>
      </c>
      <c r="E80" s="3">
        <v>442010</v>
      </c>
      <c r="F80" s="60" t="s">
        <v>50</v>
      </c>
      <c r="G80" s="3">
        <v>307926</v>
      </c>
      <c r="H80" s="3">
        <v>60329</v>
      </c>
      <c r="I80" s="3">
        <v>68493</v>
      </c>
      <c r="J80" s="3">
        <v>9835</v>
      </c>
      <c r="K80" s="3">
        <v>51677</v>
      </c>
      <c r="L80" s="3">
        <v>85766</v>
      </c>
      <c r="M80" s="3">
        <v>83154</v>
      </c>
      <c r="N80" s="3">
        <v>50044</v>
      </c>
      <c r="O80" s="3">
        <v>161010</v>
      </c>
      <c r="P80" s="3">
        <v>13272</v>
      </c>
      <c r="Q80" s="60" t="s">
        <v>50</v>
      </c>
      <c r="R80" s="60" t="s">
        <v>50</v>
      </c>
      <c r="S80" s="60" t="s">
        <v>50</v>
      </c>
      <c r="T80" s="60" t="s">
        <v>50</v>
      </c>
      <c r="U80" s="3">
        <v>53708</v>
      </c>
      <c r="V80" s="3">
        <v>36515</v>
      </c>
      <c r="W80" s="3">
        <v>102806</v>
      </c>
      <c r="X80" s="60" t="s">
        <v>50</v>
      </c>
      <c r="Y80" s="60" t="s">
        <v>50</v>
      </c>
      <c r="Z80" s="3">
        <v>79277</v>
      </c>
      <c r="AA80" s="3">
        <v>31181</v>
      </c>
      <c r="AB80" s="3">
        <v>339107</v>
      </c>
      <c r="AC80" s="3">
        <v>53636</v>
      </c>
      <c r="AD80" s="3">
        <v>65019</v>
      </c>
      <c r="AE80" s="3">
        <v>47662</v>
      </c>
      <c r="AF80" s="61">
        <f t="shared" si="3"/>
        <v>3181426</v>
      </c>
    </row>
    <row r="81" spans="1:32" ht="15.75" thickBot="1" x14ac:dyDescent="0.3">
      <c r="A81" s="17" t="s">
        <v>13</v>
      </c>
      <c r="B81" s="3">
        <v>860833</v>
      </c>
      <c r="C81" s="3">
        <v>13504</v>
      </c>
      <c r="D81" s="3">
        <v>126078</v>
      </c>
      <c r="E81" s="3">
        <v>425459</v>
      </c>
      <c r="F81" s="60" t="s">
        <v>50</v>
      </c>
      <c r="G81" s="3">
        <v>321257</v>
      </c>
      <c r="H81" s="3">
        <v>50801</v>
      </c>
      <c r="I81" s="3">
        <v>67652</v>
      </c>
      <c r="J81" s="3">
        <v>5025</v>
      </c>
      <c r="K81" s="3">
        <v>51741</v>
      </c>
      <c r="L81" s="3">
        <v>78374</v>
      </c>
      <c r="M81" s="3">
        <v>91594</v>
      </c>
      <c r="N81" s="3">
        <v>43557</v>
      </c>
      <c r="O81" s="3">
        <v>150335</v>
      </c>
      <c r="P81" s="3">
        <v>14544</v>
      </c>
      <c r="Q81" s="60" t="s">
        <v>50</v>
      </c>
      <c r="R81" s="60" t="s">
        <v>50</v>
      </c>
      <c r="S81" s="60" t="s">
        <v>50</v>
      </c>
      <c r="T81" s="60" t="s">
        <v>50</v>
      </c>
      <c r="U81" s="3">
        <v>42845</v>
      </c>
      <c r="V81" s="3">
        <v>40900</v>
      </c>
      <c r="W81" s="3">
        <v>86513</v>
      </c>
      <c r="X81" s="60" t="s">
        <v>50</v>
      </c>
      <c r="Y81" s="60" t="s">
        <v>50</v>
      </c>
      <c r="Z81" s="3">
        <v>84616</v>
      </c>
      <c r="AA81" s="3">
        <v>25840</v>
      </c>
      <c r="AB81" s="3">
        <v>378628</v>
      </c>
      <c r="AC81" s="3">
        <v>46514</v>
      </c>
      <c r="AD81" s="3">
        <v>88824</v>
      </c>
      <c r="AE81" s="3">
        <v>37904</v>
      </c>
      <c r="AF81" s="61">
        <f t="shared" si="3"/>
        <v>3133338</v>
      </c>
    </row>
    <row r="82" spans="1:32" ht="15.75" thickBot="1" x14ac:dyDescent="0.3">
      <c r="A82" s="64">
        <v>2015</v>
      </c>
      <c r="B82" s="67"/>
      <c r="C82" s="67"/>
      <c r="D82" s="67"/>
      <c r="E82" s="67"/>
      <c r="F82" s="68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9"/>
      <c r="Z82" s="69"/>
      <c r="AA82" s="69"/>
      <c r="AB82" s="69"/>
      <c r="AC82" s="69"/>
      <c r="AD82" s="69"/>
      <c r="AE82" s="69"/>
      <c r="AF82" s="63">
        <f>SUM(AF83:AF86)</f>
        <v>12922237</v>
      </c>
    </row>
    <row r="83" spans="1:32" x14ac:dyDescent="0.25">
      <c r="A83" s="13" t="s">
        <v>10</v>
      </c>
      <c r="B83" s="3">
        <v>959314</v>
      </c>
      <c r="C83" s="3">
        <v>6838</v>
      </c>
      <c r="D83" s="3">
        <v>126746</v>
      </c>
      <c r="E83" s="3">
        <v>413679</v>
      </c>
      <c r="F83" s="60" t="s">
        <v>50</v>
      </c>
      <c r="G83" s="3">
        <v>283347</v>
      </c>
      <c r="H83" s="3">
        <v>53678</v>
      </c>
      <c r="I83" s="3">
        <v>64149</v>
      </c>
      <c r="J83" s="3">
        <v>1099</v>
      </c>
      <c r="K83" s="3">
        <v>69520</v>
      </c>
      <c r="L83" s="3">
        <v>77596</v>
      </c>
      <c r="M83" s="3">
        <v>88081</v>
      </c>
      <c r="N83" s="3">
        <v>46536</v>
      </c>
      <c r="O83" s="3">
        <v>144537</v>
      </c>
      <c r="P83" s="3">
        <v>15342</v>
      </c>
      <c r="Q83" s="60" t="s">
        <v>50</v>
      </c>
      <c r="R83" s="60" t="s">
        <v>50</v>
      </c>
      <c r="S83" s="60" t="s">
        <v>50</v>
      </c>
      <c r="T83" s="60" t="s">
        <v>50</v>
      </c>
      <c r="U83" s="3">
        <v>51731</v>
      </c>
      <c r="V83" s="3">
        <v>54761</v>
      </c>
      <c r="W83" s="3">
        <v>104977</v>
      </c>
      <c r="X83" s="60" t="s">
        <v>50</v>
      </c>
      <c r="Y83" s="60" t="s">
        <v>50</v>
      </c>
      <c r="Z83" s="3">
        <v>68544</v>
      </c>
      <c r="AA83" s="3">
        <v>26039</v>
      </c>
      <c r="AB83" s="3">
        <v>360952</v>
      </c>
      <c r="AC83" s="3">
        <v>37607</v>
      </c>
      <c r="AD83" s="3">
        <v>81786</v>
      </c>
      <c r="AE83" s="3">
        <v>40567</v>
      </c>
      <c r="AF83" s="61">
        <f t="shared" si="3"/>
        <v>3177426</v>
      </c>
    </row>
    <row r="84" spans="1:32" x14ac:dyDescent="0.25">
      <c r="A84" s="21" t="s">
        <v>11</v>
      </c>
      <c r="B84" s="3">
        <v>881693</v>
      </c>
      <c r="C84" s="3">
        <v>16048</v>
      </c>
      <c r="D84" s="3">
        <v>127070</v>
      </c>
      <c r="E84" s="3">
        <v>424515</v>
      </c>
      <c r="F84" s="60" t="s">
        <v>50</v>
      </c>
      <c r="G84" s="3">
        <v>310062</v>
      </c>
      <c r="H84" s="3">
        <v>72672</v>
      </c>
      <c r="I84" s="3">
        <v>66013</v>
      </c>
      <c r="J84" s="3">
        <v>426</v>
      </c>
      <c r="K84" s="3">
        <v>67010</v>
      </c>
      <c r="L84" s="3">
        <v>78497</v>
      </c>
      <c r="M84" s="3">
        <v>90400</v>
      </c>
      <c r="N84" s="3">
        <v>47969</v>
      </c>
      <c r="O84" s="3">
        <v>167984</v>
      </c>
      <c r="P84" s="3">
        <v>17869</v>
      </c>
      <c r="Q84" s="60" t="s">
        <v>50</v>
      </c>
      <c r="R84" s="60" t="s">
        <v>50</v>
      </c>
      <c r="S84" s="60" t="s">
        <v>50</v>
      </c>
      <c r="T84" s="60" t="s">
        <v>50</v>
      </c>
      <c r="U84" s="3">
        <v>88897</v>
      </c>
      <c r="V84" s="3">
        <v>45364</v>
      </c>
      <c r="W84" s="3">
        <v>102871</v>
      </c>
      <c r="X84" s="60" t="s">
        <v>50</v>
      </c>
      <c r="Y84" s="60" t="s">
        <v>50</v>
      </c>
      <c r="Z84" s="3">
        <v>80282</v>
      </c>
      <c r="AA84" s="3">
        <v>28211</v>
      </c>
      <c r="AB84" s="3">
        <v>379817</v>
      </c>
      <c r="AC84" s="3">
        <v>65113</v>
      </c>
      <c r="AD84" s="3">
        <v>89568</v>
      </c>
      <c r="AE84" s="3">
        <v>41264</v>
      </c>
      <c r="AF84" s="61">
        <f t="shared" si="3"/>
        <v>3289615</v>
      </c>
    </row>
    <row r="85" spans="1:32" x14ac:dyDescent="0.25">
      <c r="A85" s="21" t="s">
        <v>12</v>
      </c>
      <c r="B85" s="3">
        <v>902023</v>
      </c>
      <c r="C85" s="3">
        <v>8842</v>
      </c>
      <c r="D85" s="3">
        <v>153164</v>
      </c>
      <c r="E85" s="3">
        <v>436625</v>
      </c>
      <c r="F85" s="60" t="s">
        <v>50</v>
      </c>
      <c r="G85" s="3">
        <v>307988</v>
      </c>
      <c r="H85" s="3">
        <v>60924</v>
      </c>
      <c r="I85" s="3">
        <v>62941</v>
      </c>
      <c r="J85" s="3">
        <v>5960</v>
      </c>
      <c r="K85" s="3">
        <v>51433</v>
      </c>
      <c r="L85" s="3">
        <v>61422</v>
      </c>
      <c r="M85" s="3">
        <v>88925</v>
      </c>
      <c r="N85" s="3">
        <v>54095</v>
      </c>
      <c r="O85" s="3">
        <v>149644</v>
      </c>
      <c r="P85" s="3">
        <v>27941</v>
      </c>
      <c r="Q85" s="60" t="s">
        <v>50</v>
      </c>
      <c r="R85" s="60" t="s">
        <v>50</v>
      </c>
      <c r="S85" s="60" t="s">
        <v>50</v>
      </c>
      <c r="T85" s="60" t="s">
        <v>50</v>
      </c>
      <c r="U85" s="3">
        <v>60573</v>
      </c>
      <c r="V85" s="3">
        <v>40877</v>
      </c>
      <c r="W85" s="3">
        <v>92106</v>
      </c>
      <c r="X85" s="60" t="s">
        <v>50</v>
      </c>
      <c r="Y85" s="60" t="s">
        <v>50</v>
      </c>
      <c r="Z85" s="3">
        <v>74797</v>
      </c>
      <c r="AA85" s="3">
        <v>28633</v>
      </c>
      <c r="AB85" s="3">
        <v>389839</v>
      </c>
      <c r="AC85" s="3">
        <v>70082</v>
      </c>
      <c r="AD85" s="3">
        <v>78252</v>
      </c>
      <c r="AE85" s="3">
        <v>34350</v>
      </c>
      <c r="AF85" s="61">
        <f t="shared" si="3"/>
        <v>3241436</v>
      </c>
    </row>
    <row r="86" spans="1:32" ht="15.75" thickBot="1" x14ac:dyDescent="0.3">
      <c r="A86" s="17" t="s">
        <v>13</v>
      </c>
      <c r="B86" s="3">
        <v>909864</v>
      </c>
      <c r="C86" s="3">
        <v>15558</v>
      </c>
      <c r="D86" s="3">
        <v>148651</v>
      </c>
      <c r="E86" s="3">
        <v>418198</v>
      </c>
      <c r="F86" s="60" t="s">
        <v>50</v>
      </c>
      <c r="G86" s="3">
        <v>266278</v>
      </c>
      <c r="H86" s="3">
        <v>47871</v>
      </c>
      <c r="I86" s="3">
        <v>65821</v>
      </c>
      <c r="J86" s="3">
        <v>5755</v>
      </c>
      <c r="K86" s="3">
        <v>53498</v>
      </c>
      <c r="L86" s="3">
        <v>90660</v>
      </c>
      <c r="M86" s="3">
        <v>92348</v>
      </c>
      <c r="N86" s="3">
        <v>60001</v>
      </c>
      <c r="O86" s="3">
        <v>140353</v>
      </c>
      <c r="P86" s="3">
        <v>23507</v>
      </c>
      <c r="Q86" s="60" t="s">
        <v>50</v>
      </c>
      <c r="R86" s="60" t="s">
        <v>50</v>
      </c>
      <c r="S86" s="60" t="s">
        <v>50</v>
      </c>
      <c r="T86" s="60" t="s">
        <v>50</v>
      </c>
      <c r="U86" s="3">
        <v>61172</v>
      </c>
      <c r="V86" s="3">
        <v>41876</v>
      </c>
      <c r="W86" s="3">
        <v>105782</v>
      </c>
      <c r="X86" s="60" t="s">
        <v>50</v>
      </c>
      <c r="Y86" s="60" t="s">
        <v>50</v>
      </c>
      <c r="Z86" s="3">
        <v>72274</v>
      </c>
      <c r="AA86" s="3">
        <v>36532</v>
      </c>
      <c r="AB86" s="3">
        <v>379652</v>
      </c>
      <c r="AC86" s="3">
        <v>51432</v>
      </c>
      <c r="AD86" s="3">
        <v>75715</v>
      </c>
      <c r="AE86" s="3">
        <v>50962</v>
      </c>
      <c r="AF86" s="61">
        <f t="shared" si="3"/>
        <v>3213760</v>
      </c>
    </row>
    <row r="87" spans="1:32" ht="15.75" thickBot="1" x14ac:dyDescent="0.3">
      <c r="A87" s="64">
        <v>2016</v>
      </c>
      <c r="B87" s="67"/>
      <c r="C87" s="67"/>
      <c r="D87" s="67"/>
      <c r="E87" s="67"/>
      <c r="F87" s="68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9"/>
      <c r="Z87" s="69"/>
      <c r="AA87" s="69"/>
      <c r="AB87" s="69"/>
      <c r="AC87" s="69"/>
      <c r="AD87" s="69"/>
      <c r="AE87" s="69"/>
      <c r="AF87" s="63">
        <f>SUM(AF88:AF89)</f>
        <v>6772903</v>
      </c>
    </row>
    <row r="88" spans="1:32" x14ac:dyDescent="0.25">
      <c r="A88" s="13" t="s">
        <v>10</v>
      </c>
      <c r="B88" s="3">
        <v>962320</v>
      </c>
      <c r="C88" s="3">
        <v>8576</v>
      </c>
      <c r="D88" s="3">
        <v>127113</v>
      </c>
      <c r="E88" s="3">
        <v>405209</v>
      </c>
      <c r="F88" s="60" t="s">
        <v>50</v>
      </c>
      <c r="G88" s="3">
        <v>332702</v>
      </c>
      <c r="H88" s="3">
        <v>59016</v>
      </c>
      <c r="I88" s="3">
        <v>73195</v>
      </c>
      <c r="J88" s="3">
        <v>9108</v>
      </c>
      <c r="K88" s="3">
        <v>54790</v>
      </c>
      <c r="L88" s="3">
        <v>76204</v>
      </c>
      <c r="M88" s="3">
        <v>90359</v>
      </c>
      <c r="N88" s="3">
        <v>60908</v>
      </c>
      <c r="O88" s="3">
        <v>145369</v>
      </c>
      <c r="P88" s="3">
        <v>22388</v>
      </c>
      <c r="Q88" s="60" t="s">
        <v>50</v>
      </c>
      <c r="R88" s="60" t="s">
        <v>50</v>
      </c>
      <c r="S88" s="60" t="s">
        <v>50</v>
      </c>
      <c r="T88" s="60" t="s">
        <v>50</v>
      </c>
      <c r="U88" s="3">
        <v>65503</v>
      </c>
      <c r="V88" s="3">
        <v>38631</v>
      </c>
      <c r="W88" s="3">
        <v>109168</v>
      </c>
      <c r="X88" s="60" t="s">
        <v>50</v>
      </c>
      <c r="Y88" s="60" t="s">
        <v>50</v>
      </c>
      <c r="Z88" s="3">
        <v>75518</v>
      </c>
      <c r="AA88" s="3">
        <v>22340</v>
      </c>
      <c r="AB88" s="3">
        <v>384752</v>
      </c>
      <c r="AC88" s="3">
        <v>61909</v>
      </c>
      <c r="AD88" s="3">
        <v>67141</v>
      </c>
      <c r="AE88" s="3">
        <v>44465</v>
      </c>
      <c r="AF88" s="61">
        <f t="shared" si="3"/>
        <v>3296684</v>
      </c>
    </row>
    <row r="89" spans="1:32" x14ac:dyDescent="0.25">
      <c r="A89" s="21" t="s">
        <v>11</v>
      </c>
      <c r="B89" s="3">
        <v>995707</v>
      </c>
      <c r="C89" s="3">
        <v>10623</v>
      </c>
      <c r="D89" s="3">
        <v>136570</v>
      </c>
      <c r="E89" s="3">
        <v>494253</v>
      </c>
      <c r="F89" s="60" t="s">
        <v>50</v>
      </c>
      <c r="G89" s="3">
        <v>284537</v>
      </c>
      <c r="H89" s="3">
        <v>45811</v>
      </c>
      <c r="I89" s="3">
        <v>100381</v>
      </c>
      <c r="J89" s="3">
        <v>5501</v>
      </c>
      <c r="K89" s="3">
        <v>58588</v>
      </c>
      <c r="L89" s="3">
        <v>111283</v>
      </c>
      <c r="M89" s="3">
        <v>124177</v>
      </c>
      <c r="N89" s="3">
        <v>55623</v>
      </c>
      <c r="O89" s="3">
        <v>156510</v>
      </c>
      <c r="P89" s="3">
        <v>31362</v>
      </c>
      <c r="Q89" s="60" t="s">
        <v>50</v>
      </c>
      <c r="R89" s="60" t="s">
        <v>50</v>
      </c>
      <c r="S89" s="60" t="s">
        <v>50</v>
      </c>
      <c r="T89" s="60" t="s">
        <v>50</v>
      </c>
      <c r="U89" s="3">
        <v>48790</v>
      </c>
      <c r="V89" s="3">
        <v>59564</v>
      </c>
      <c r="W89" s="3">
        <v>147134</v>
      </c>
      <c r="X89" s="60" t="s">
        <v>50</v>
      </c>
      <c r="Y89" s="60" t="s">
        <v>50</v>
      </c>
      <c r="Z89" s="3">
        <v>77552</v>
      </c>
      <c r="AA89" s="3">
        <v>21419</v>
      </c>
      <c r="AB89" s="3">
        <v>341658</v>
      </c>
      <c r="AC89" s="3">
        <v>63484</v>
      </c>
      <c r="AD89" s="3">
        <v>54441</v>
      </c>
      <c r="AE89" s="3">
        <v>51251</v>
      </c>
      <c r="AF89" s="61">
        <f t="shared" si="3"/>
        <v>3476219</v>
      </c>
    </row>
    <row r="90" spans="1:32" x14ac:dyDescent="0.25">
      <c r="A90" s="21" t="s">
        <v>12</v>
      </c>
      <c r="B90" s="60" t="s">
        <v>52</v>
      </c>
      <c r="C90" s="60" t="s">
        <v>52</v>
      </c>
      <c r="D90" s="60" t="s">
        <v>52</v>
      </c>
      <c r="E90" s="60" t="s">
        <v>52</v>
      </c>
      <c r="F90" s="60" t="s">
        <v>52</v>
      </c>
      <c r="G90" s="60" t="s">
        <v>52</v>
      </c>
      <c r="H90" s="60" t="s">
        <v>52</v>
      </c>
      <c r="I90" s="60" t="s">
        <v>52</v>
      </c>
      <c r="J90" s="60" t="s">
        <v>52</v>
      </c>
      <c r="K90" s="60" t="s">
        <v>52</v>
      </c>
      <c r="L90" s="60" t="s">
        <v>52</v>
      </c>
      <c r="M90" s="60" t="s">
        <v>52</v>
      </c>
      <c r="N90" s="60" t="s">
        <v>52</v>
      </c>
      <c r="O90" s="60" t="s">
        <v>52</v>
      </c>
      <c r="P90" s="60" t="s">
        <v>52</v>
      </c>
      <c r="Q90" s="60" t="s">
        <v>52</v>
      </c>
      <c r="R90" s="60" t="s">
        <v>52</v>
      </c>
      <c r="S90" s="60" t="s">
        <v>52</v>
      </c>
      <c r="T90" s="60" t="s">
        <v>52</v>
      </c>
      <c r="U90" s="60" t="s">
        <v>52</v>
      </c>
      <c r="V90" s="60" t="s">
        <v>52</v>
      </c>
      <c r="W90" s="60" t="s">
        <v>52</v>
      </c>
      <c r="X90" s="60" t="s">
        <v>52</v>
      </c>
      <c r="Y90" s="60" t="s">
        <v>52</v>
      </c>
      <c r="Z90" s="60" t="s">
        <v>52</v>
      </c>
      <c r="AA90" s="60" t="s">
        <v>52</v>
      </c>
      <c r="AB90" s="60" t="s">
        <v>52</v>
      </c>
      <c r="AC90" s="60" t="s">
        <v>52</v>
      </c>
      <c r="AD90" s="60" t="s">
        <v>52</v>
      </c>
      <c r="AE90" s="60" t="s">
        <v>52</v>
      </c>
      <c r="AF90" s="60" t="s">
        <v>52</v>
      </c>
    </row>
    <row r="91" spans="1:32" ht="15.75" thickBot="1" x14ac:dyDescent="0.3">
      <c r="A91" s="17" t="s">
        <v>13</v>
      </c>
      <c r="B91" s="60" t="s">
        <v>52</v>
      </c>
      <c r="C91" s="60" t="s">
        <v>52</v>
      </c>
      <c r="D91" s="60" t="s">
        <v>52</v>
      </c>
      <c r="E91" s="60" t="s">
        <v>52</v>
      </c>
      <c r="F91" s="60" t="s">
        <v>52</v>
      </c>
      <c r="G91" s="60" t="s">
        <v>52</v>
      </c>
      <c r="H91" s="60" t="s">
        <v>52</v>
      </c>
      <c r="I91" s="60" t="s">
        <v>52</v>
      </c>
      <c r="J91" s="60" t="s">
        <v>52</v>
      </c>
      <c r="K91" s="60" t="s">
        <v>52</v>
      </c>
      <c r="L91" s="60" t="s">
        <v>52</v>
      </c>
      <c r="M91" s="60" t="s">
        <v>52</v>
      </c>
      <c r="N91" s="60" t="s">
        <v>52</v>
      </c>
      <c r="O91" s="60" t="s">
        <v>52</v>
      </c>
      <c r="P91" s="60" t="s">
        <v>52</v>
      </c>
      <c r="Q91" s="60" t="s">
        <v>52</v>
      </c>
      <c r="R91" s="60" t="s">
        <v>52</v>
      </c>
      <c r="S91" s="60" t="s">
        <v>52</v>
      </c>
      <c r="T91" s="60" t="s">
        <v>52</v>
      </c>
      <c r="U91" s="60" t="s">
        <v>52</v>
      </c>
      <c r="V91" s="60" t="s">
        <v>52</v>
      </c>
      <c r="W91" s="60" t="s">
        <v>52</v>
      </c>
      <c r="X91" s="60" t="s">
        <v>52</v>
      </c>
      <c r="Y91" s="60" t="s">
        <v>52</v>
      </c>
      <c r="Z91" s="60" t="s">
        <v>52</v>
      </c>
      <c r="AA91" s="60" t="s">
        <v>52</v>
      </c>
      <c r="AB91" s="60" t="s">
        <v>52</v>
      </c>
      <c r="AC91" s="60" t="s">
        <v>52</v>
      </c>
      <c r="AD91" s="60" t="s">
        <v>52</v>
      </c>
      <c r="AE91" s="60" t="s">
        <v>52</v>
      </c>
      <c r="AF91" s="60" t="s">
        <v>52</v>
      </c>
    </row>
    <row r="92" spans="1:32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32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32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32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32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2:24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2:24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2:24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2:24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2:24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2:24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2:24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2:24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2:24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2:24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2:24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2:24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2:24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2:24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2:24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2:24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2:24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2:24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2:24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2:24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2:24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2:24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2:24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2:24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2:24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2:24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2:24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2:24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2:24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2:24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2:24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2:24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2:24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2:24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2:24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2:24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2:24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2:24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2:24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2:24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2:24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2:24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2:24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2:24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2:24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2:24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2:24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2:24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2:24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2:24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2:24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2:24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2:24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2:24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2:24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2:24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2:24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2:24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2:24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2:24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2:24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2:24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2:24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2:24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2:24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2:24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2:24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2:24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2:24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2:24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2:24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2:24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2:24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2:24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2:24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2:24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2:24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2:24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2:24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2:24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2:24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2:24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2:24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2:24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2:24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2:24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2:24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2:24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2:24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2:24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2:24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2:24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2:24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2:24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2:24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2:24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2:24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2:24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2:24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2:24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2:24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2:24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2:24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2:24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2:24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2:24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</sheetData>
  <mergeCells count="41">
    <mergeCell ref="B32:AE32"/>
    <mergeCell ref="B42:AE42"/>
    <mergeCell ref="A2:AF2"/>
    <mergeCell ref="A3:AF3"/>
    <mergeCell ref="B27:AE27"/>
    <mergeCell ref="B8:C8"/>
    <mergeCell ref="B9:C9"/>
    <mergeCell ref="B10:C10"/>
    <mergeCell ref="B11:C11"/>
    <mergeCell ref="D8:E8"/>
    <mergeCell ref="D9:E9"/>
    <mergeCell ref="K8:L8"/>
    <mergeCell ref="K9:L9"/>
    <mergeCell ref="K10:L10"/>
    <mergeCell ref="K11:L11"/>
    <mergeCell ref="B7:AE7"/>
    <mergeCell ref="D10:E10"/>
    <mergeCell ref="D11:E11"/>
    <mergeCell ref="H8:I8"/>
    <mergeCell ref="H9:I9"/>
    <mergeCell ref="H10:I10"/>
    <mergeCell ref="H11:I11"/>
    <mergeCell ref="B22:AE22"/>
    <mergeCell ref="B13:C13"/>
    <mergeCell ref="B14:C14"/>
    <mergeCell ref="B15:C15"/>
    <mergeCell ref="B16:C16"/>
    <mergeCell ref="D13:E13"/>
    <mergeCell ref="D14:E14"/>
    <mergeCell ref="D15:E15"/>
    <mergeCell ref="D16:E16"/>
    <mergeCell ref="H13:I13"/>
    <mergeCell ref="H14:I14"/>
    <mergeCell ref="H15:I15"/>
    <mergeCell ref="H16:I16"/>
    <mergeCell ref="K13:L13"/>
    <mergeCell ref="K14:L14"/>
    <mergeCell ref="K15:L15"/>
    <mergeCell ref="K16:L16"/>
    <mergeCell ref="B12:AE12"/>
    <mergeCell ref="B17:AE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Values in Thousands</vt:lpstr>
      <vt:lpstr>Rates in Percent</vt:lpstr>
      <vt:lpstr>Employed Mfg Sector</vt:lpstr>
      <vt:lpstr>'Values in Thousands'!Print_Titles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Jerica T. Ortega</dc:creator>
  <cp:lastModifiedBy>scritpsmart</cp:lastModifiedBy>
  <cp:lastPrinted>2017-03-07T06:48:10Z</cp:lastPrinted>
  <dcterms:created xsi:type="dcterms:W3CDTF">2017-03-06T01:49:35Z</dcterms:created>
  <dcterms:modified xsi:type="dcterms:W3CDTF">2018-06-26T05:57:19Z</dcterms:modified>
</cp:coreProperties>
</file>