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Mel\Desktop\"/>
    </mc:Choice>
  </mc:AlternateContent>
  <xr:revisionPtr revIDLastSave="0" documentId="8_{A71528E7-1DA3-419F-B016-A099EF079100}" xr6:coauthVersionLast="34" xr6:coauthVersionMax="34" xr10:uidLastSave="{00000000-0000-0000-0000-000000000000}"/>
  <bookViews>
    <workbookView xWindow="0" yWindow="0" windowWidth="20496" windowHeight="7620" tabRatio="790" xr2:uid="{00000000-000D-0000-FFFF-FFFF00000000}"/>
  </bookViews>
  <sheets>
    <sheet name="BOI-PEZA Approved Investments" sheetId="1" r:id="rId1"/>
    <sheet name="By Industry" sheetId="2" r:id="rId2"/>
    <sheet name="By Country of Investor" sheetId="5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5" l="1"/>
  <c r="D65" i="5"/>
  <c r="D89" i="5"/>
  <c r="D86" i="5"/>
  <c r="D85" i="5"/>
  <c r="D84" i="5"/>
  <c r="D83" i="5"/>
  <c r="D82" i="5"/>
  <c r="D81" i="5"/>
  <c r="D80" i="5"/>
  <c r="D78" i="5"/>
  <c r="D77" i="5"/>
  <c r="D76" i="5"/>
  <c r="D75" i="5"/>
  <c r="D74" i="5"/>
  <c r="D73" i="5"/>
  <c r="D71" i="5"/>
  <c r="D70" i="5"/>
  <c r="D68" i="5"/>
  <c r="D66" i="5"/>
  <c r="D60" i="5"/>
  <c r="D59" i="5"/>
  <c r="D58" i="5"/>
  <c r="D56" i="5"/>
  <c r="D54" i="5"/>
  <c r="D52" i="5"/>
  <c r="D51" i="5"/>
  <c r="D49" i="5"/>
  <c r="D48" i="5"/>
  <c r="D46" i="5"/>
  <c r="D45" i="5"/>
  <c r="D44" i="5"/>
  <c r="D43" i="5"/>
  <c r="D41" i="5"/>
  <c r="D40" i="5"/>
  <c r="D39" i="5"/>
  <c r="D38" i="5"/>
  <c r="D37" i="5"/>
  <c r="D36" i="5"/>
  <c r="D34" i="5"/>
  <c r="D33" i="5"/>
  <c r="D30" i="5"/>
  <c r="D27" i="5"/>
  <c r="D26" i="5"/>
  <c r="D25" i="5"/>
  <c r="D23" i="5"/>
  <c r="D22" i="5"/>
  <c r="D21" i="5"/>
  <c r="D20" i="5"/>
  <c r="D18" i="5"/>
  <c r="D16" i="5"/>
  <c r="D15" i="5"/>
  <c r="D13" i="5"/>
  <c r="D12" i="5"/>
  <c r="D11" i="5"/>
  <c r="D10" i="5"/>
  <c r="D6" i="5"/>
  <c r="D5" i="5"/>
  <c r="D7" i="2"/>
  <c r="D6" i="2"/>
  <c r="D5" i="2"/>
  <c r="D4" i="2"/>
  <c r="D19" i="2"/>
  <c r="D17" i="2"/>
  <c r="D15" i="2"/>
  <c r="D14" i="2"/>
  <c r="D13" i="2"/>
  <c r="D12" i="2"/>
  <c r="D11" i="2"/>
  <c r="D10" i="2"/>
  <c r="D9" i="2"/>
  <c r="D8" i="2"/>
  <c r="D3" i="2"/>
</calcChain>
</file>

<file path=xl/sharedStrings.xml><?xml version="1.0" encoding="utf-8"?>
<sst xmlns="http://schemas.openxmlformats.org/spreadsheetml/2006/main" count="165" uniqueCount="120">
  <si>
    <t>Year</t>
  </si>
  <si>
    <t>numeric</t>
  </si>
  <si>
    <t>Industry</t>
  </si>
  <si>
    <t>text</t>
  </si>
  <si>
    <t>Electricity, Gas, Steam &amp; Air Conditioning Supply (RE/Power Projects)</t>
  </si>
  <si>
    <t>Real Estate Activities/ Mass Housing Projects</t>
  </si>
  <si>
    <t>Manufacturing</t>
  </si>
  <si>
    <t>Construction / PPP Projects</t>
  </si>
  <si>
    <t>Transportation &amp; Storage</t>
  </si>
  <si>
    <t>Accommodation &amp; Food Service Activities</t>
  </si>
  <si>
    <t>Administrative and Support Service Activities (IT-BPM)</t>
  </si>
  <si>
    <t>Wholesale and Retail</t>
  </si>
  <si>
    <t>Agriculture, Forestry and Fishing</t>
  </si>
  <si>
    <t>Information and Communication</t>
  </si>
  <si>
    <t xml:space="preserve">Water Supply, Sewerage &amp; Waste Management </t>
  </si>
  <si>
    <t>Human Health and Social Work Activities</t>
  </si>
  <si>
    <t>Regional Headquarters/Operating Headquarters</t>
  </si>
  <si>
    <t>Arts, Entertainment and Recreation</t>
  </si>
  <si>
    <t>Financial &amp; Insurance Activities / SIRV</t>
  </si>
  <si>
    <t>Professional, scientific and technical activities</t>
  </si>
  <si>
    <t>Education</t>
  </si>
  <si>
    <t>Mining &amp; Quarrying</t>
  </si>
  <si>
    <t>Public Administration &amp; Defense; Compulsory Social Security</t>
  </si>
  <si>
    <t>Other Activities</t>
  </si>
  <si>
    <t>Country</t>
  </si>
  <si>
    <t>Antigua and Barbuda</t>
  </si>
  <si>
    <t xml:space="preserve">Argentina </t>
  </si>
  <si>
    <t>Australia</t>
  </si>
  <si>
    <t>Austria</t>
  </si>
  <si>
    <t>Bahamas</t>
  </si>
  <si>
    <t>Bangladesh</t>
  </si>
  <si>
    <t>Belarus</t>
  </si>
  <si>
    <t>Belgium</t>
  </si>
  <si>
    <t>Bermuda</t>
  </si>
  <si>
    <t>Brazil</t>
  </si>
  <si>
    <t>British Virgin Islands</t>
  </si>
  <si>
    <t>Bulgaria</t>
  </si>
  <si>
    <t>Canada</t>
  </si>
  <si>
    <t>Cayman Islands</t>
  </si>
  <si>
    <t>Chile</t>
  </si>
  <si>
    <t>China</t>
  </si>
  <si>
    <t>Cook Islands</t>
  </si>
  <si>
    <t>Costa Rica</t>
  </si>
  <si>
    <t>Cyprus</t>
  </si>
  <si>
    <t>Czech Republic</t>
  </si>
  <si>
    <t>Denmark</t>
  </si>
  <si>
    <t>Egypt</t>
  </si>
  <si>
    <t>Finland</t>
  </si>
  <si>
    <t>France</t>
  </si>
  <si>
    <t>Germany</t>
  </si>
  <si>
    <t>Greece</t>
  </si>
  <si>
    <t>Guersney</t>
  </si>
  <si>
    <t>Hong 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</si>
  <si>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</si>
  <si>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</si>
  <si>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</si>
  <si>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</si>
  <si>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</si>
  <si>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</si>
  <si>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</si>
  <si>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</si>
  <si>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Japan</t>
  </si>
  <si>
    <t>Kazakhstan</t>
  </si>
  <si>
    <t>Kuwait</t>
  </si>
  <si>
    <t>Latvia</t>
  </si>
  <si>
    <t>Lebanon</t>
  </si>
  <si>
    <t>Liberia</t>
  </si>
  <si>
    <t>Liechtenstein</t>
  </si>
  <si>
    <t>Luxembourg</t>
  </si>
  <si>
    <t>Macedonia</t>
  </si>
  <si>
    <t>Malaysia</t>
  </si>
  <si>
    <t>Malta</t>
  </si>
  <si>
    <t>Marshall Islands</t>
  </si>
  <si>
    <t>Mauritius</t>
  </si>
  <si>
    <t>Mexico</t>
  </si>
  <si>
    <t>Morocco</t>
  </si>
  <si>
    <t>Myanmar</t>
  </si>
  <si>
    <t>Nauru</t>
  </si>
  <si>
    <t>Netherlands</t>
  </si>
  <si>
    <t>Nevisia</t>
  </si>
  <si>
    <t>New Zealand</t>
  </si>
  <si>
    <t>Norway</t>
  </si>
  <si>
    <t>Pakistan</t>
  </si>
  <si>
    <t>Palestine</t>
  </si>
  <si>
    <t>Panama</t>
  </si>
  <si>
    <t>Peru</t>
  </si>
  <si>
    <t>Poland</t>
  </si>
  <si>
    <t>Romania</t>
  </si>
  <si>
    <t>Russia</t>
  </si>
  <si>
    <t>Samoa</t>
  </si>
  <si>
    <t>Scotland</t>
  </si>
  <si>
    <t>Seychelles</t>
  </si>
  <si>
    <t>Singapore</t>
  </si>
  <si>
    <t>Slovak Republic</t>
  </si>
  <si>
    <t>South Africa</t>
  </si>
  <si>
    <t>South Korea</t>
  </si>
  <si>
    <t>Spain</t>
  </si>
  <si>
    <t>Sri Lanka</t>
  </si>
  <si>
    <t>St. Kitts &amp; Nevis</t>
  </si>
  <si>
    <t>Sweden</t>
  </si>
  <si>
    <t>Switzerland</t>
  </si>
  <si>
    <t>Syria</t>
  </si>
  <si>
    <t>Taiwan</t>
  </si>
  <si>
    <t>Thailand</t>
  </si>
  <si>
    <t>U.S.A.</t>
  </si>
  <si>
    <t>United Arab Emirates</t>
  </si>
  <si>
    <t>United Kingdom</t>
  </si>
  <si>
    <t>Uruguay</t>
  </si>
  <si>
    <t>Vanuatu</t>
  </si>
  <si>
    <t>Viet Nam</t>
  </si>
  <si>
    <t>Western Samoa</t>
  </si>
  <si>
    <t>Various Nationalities</t>
  </si>
  <si>
    <t>Total BOI-PEZA Approved Investments, 2016 (in PhP Million)</t>
  </si>
  <si>
    <t>Total BOI-PEZA Approved Investments, 2017 (in PhP Million)</t>
  </si>
  <si>
    <t>Growth (%)</t>
  </si>
  <si>
    <t>-</t>
  </si>
  <si>
    <t>year</t>
  </si>
  <si>
    <t>Total BOI-PEZA Approved Investments (in PhP B)</t>
  </si>
  <si>
    <t>PEZA Approved Investments (in PhP B)</t>
  </si>
  <si>
    <t>BOI Approved Investments (in PhP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</si>
</sst>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4" fontId="1" fillId="0" borderId="0" xfId="0" applyNumberFormat="1" applyFont="1" applyAlignment="1">
      <alignment vertical="top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E17" sqref="E17"/>
    </sheetView>
  </sheetViews>
  <sheetFormatPr defaultRowHeight="14.4" x14ac:dyDescent="0.3"/>
  <cols>
    <col min="2" max="2" width="8.6640625" customWidth="1"/>
    <col min="3" max="3" width="8.5546875" customWidth="1"/>
    <col min="4" max="4" width="12.44140625" customWidth="1"/>
  </cols>
  <sheetData>
    <row r="1" spans="1:6" x14ac:dyDescent="0.3">
      <c r="A1" t="s">
        <v>0</v>
      </c>
      <c r="B1" t="s">
        <v>119</v>
      </c>
      <c r="C1" t="s">
        <v>118</v>
      </c>
      <c r="D1" t="s">
        <v>117</v>
      </c>
    </row>
    <row r="2" spans="1:6" x14ac:dyDescent="0.3">
      <c r="A2" t="s">
        <v>116</v>
      </c>
      <c r="B2" t="s">
        <v>1</v>
      </c>
      <c r="C2" t="s">
        <v>1</v>
      </c>
      <c r="D2" t="s">
        <v>1</v>
      </c>
    </row>
    <row r="3" spans="1:6" x14ac:dyDescent="0.3">
      <c r="A3">
        <v>1996</v>
      </c>
      <c r="B3">
        <v>396.43</v>
      </c>
      <c r="C3">
        <v>65.3</v>
      </c>
      <c r="D3">
        <v>461.63</v>
      </c>
      <c r="F3" s="1"/>
    </row>
    <row r="4" spans="1:6" x14ac:dyDescent="0.3">
      <c r="A4">
        <v>1997</v>
      </c>
      <c r="B4">
        <v>570.11</v>
      </c>
      <c r="C4">
        <v>159.69999999999999</v>
      </c>
      <c r="D4">
        <v>729.81</v>
      </c>
      <c r="F4" s="1"/>
    </row>
    <row r="5" spans="1:6" x14ac:dyDescent="0.3">
      <c r="A5">
        <v>1998</v>
      </c>
      <c r="B5">
        <v>267.37</v>
      </c>
      <c r="C5">
        <v>96.9</v>
      </c>
      <c r="D5">
        <v>364.27</v>
      </c>
      <c r="F5" s="1"/>
    </row>
    <row r="6" spans="1:6" x14ac:dyDescent="0.3">
      <c r="A6">
        <v>1999</v>
      </c>
      <c r="B6">
        <v>116.48</v>
      </c>
      <c r="C6">
        <v>155.69999999999999</v>
      </c>
      <c r="D6">
        <v>272.18</v>
      </c>
      <c r="F6" s="1"/>
    </row>
    <row r="7" spans="1:6" x14ac:dyDescent="0.3">
      <c r="A7">
        <v>2000</v>
      </c>
      <c r="B7">
        <v>43.61</v>
      </c>
      <c r="C7">
        <v>156.69999999999999</v>
      </c>
      <c r="D7">
        <v>200.31</v>
      </c>
      <c r="F7" s="1"/>
    </row>
    <row r="8" spans="1:6" x14ac:dyDescent="0.3">
      <c r="A8">
        <v>2001</v>
      </c>
      <c r="B8">
        <v>102.04</v>
      </c>
      <c r="C8">
        <v>80.8</v>
      </c>
      <c r="D8">
        <v>182.84</v>
      </c>
      <c r="F8" s="1"/>
    </row>
    <row r="9" spans="1:6" x14ac:dyDescent="0.3">
      <c r="A9">
        <v>2002</v>
      </c>
      <c r="B9">
        <v>28.35</v>
      </c>
      <c r="C9">
        <v>38.700000000000003</v>
      </c>
      <c r="D9">
        <v>67.05</v>
      </c>
      <c r="F9" s="1"/>
    </row>
    <row r="10" spans="1:6" x14ac:dyDescent="0.3">
      <c r="A10">
        <v>2003</v>
      </c>
      <c r="B10">
        <v>28.34</v>
      </c>
      <c r="C10">
        <v>31.7</v>
      </c>
      <c r="D10">
        <v>60.04</v>
      </c>
      <c r="F10" s="1"/>
    </row>
    <row r="11" spans="1:6" x14ac:dyDescent="0.3">
      <c r="A11">
        <v>2004</v>
      </c>
      <c r="B11">
        <v>164.52199999999999</v>
      </c>
      <c r="C11">
        <v>50.5</v>
      </c>
      <c r="D11">
        <v>215.02</v>
      </c>
      <c r="F11" s="1"/>
    </row>
    <row r="12" spans="1:6" x14ac:dyDescent="0.3">
      <c r="A12">
        <v>2005</v>
      </c>
      <c r="B12">
        <v>163.87799999999999</v>
      </c>
      <c r="C12">
        <v>67.2</v>
      </c>
      <c r="D12">
        <v>231.08</v>
      </c>
      <c r="F12" s="1"/>
    </row>
    <row r="13" spans="1:6" x14ac:dyDescent="0.3">
      <c r="A13">
        <v>2006</v>
      </c>
      <c r="B13">
        <v>187.61600000000001</v>
      </c>
      <c r="C13">
        <v>83.7</v>
      </c>
      <c r="D13">
        <v>271.32</v>
      </c>
      <c r="F13" s="1"/>
    </row>
    <row r="14" spans="1:6" x14ac:dyDescent="0.3">
      <c r="A14">
        <v>2007</v>
      </c>
      <c r="B14">
        <v>215.35400000000001</v>
      </c>
      <c r="C14">
        <v>133.69999999999999</v>
      </c>
      <c r="D14">
        <v>349.05</v>
      </c>
      <c r="F14" s="1"/>
    </row>
    <row r="15" spans="1:6" x14ac:dyDescent="0.3">
      <c r="A15">
        <v>2008</v>
      </c>
      <c r="B15">
        <v>288.35000000000002</v>
      </c>
      <c r="C15">
        <v>154.80000000000001</v>
      </c>
      <c r="D15">
        <v>443.15</v>
      </c>
      <c r="F15" s="1"/>
    </row>
    <row r="16" spans="1:6" x14ac:dyDescent="0.3">
      <c r="A16">
        <v>2009</v>
      </c>
      <c r="B16">
        <v>124.17100000000001</v>
      </c>
      <c r="C16">
        <v>175.4</v>
      </c>
      <c r="D16">
        <v>299.57</v>
      </c>
      <c r="F16" s="1"/>
    </row>
    <row r="17" spans="1:6" x14ac:dyDescent="0.3">
      <c r="A17">
        <v>2010</v>
      </c>
      <c r="B17">
        <v>302.09899999999999</v>
      </c>
      <c r="C17">
        <v>204.4</v>
      </c>
      <c r="D17">
        <v>506.5</v>
      </c>
      <c r="F17" s="1"/>
    </row>
    <row r="18" spans="1:6" x14ac:dyDescent="0.3">
      <c r="A18">
        <v>2011</v>
      </c>
      <c r="B18">
        <v>368.93</v>
      </c>
      <c r="C18">
        <v>288.3</v>
      </c>
      <c r="D18">
        <v>657.23</v>
      </c>
      <c r="F18" s="1"/>
    </row>
    <row r="19" spans="1:6" x14ac:dyDescent="0.3">
      <c r="A19">
        <v>2012</v>
      </c>
      <c r="B19">
        <v>360.34800000000001</v>
      </c>
      <c r="C19">
        <v>311.89999999999998</v>
      </c>
      <c r="D19">
        <v>672.25</v>
      </c>
      <c r="F19" s="1"/>
    </row>
    <row r="20" spans="1:6" x14ac:dyDescent="0.3">
      <c r="A20">
        <v>2013</v>
      </c>
      <c r="B20">
        <v>466.03199999999998</v>
      </c>
      <c r="C20">
        <v>276.10000000000002</v>
      </c>
      <c r="D20">
        <v>742.13</v>
      </c>
      <c r="F20" s="1"/>
    </row>
    <row r="21" spans="1:6" x14ac:dyDescent="0.3">
      <c r="A21">
        <v>2014</v>
      </c>
      <c r="B21">
        <v>354.75700000000001</v>
      </c>
      <c r="C21">
        <v>279.5</v>
      </c>
      <c r="D21">
        <v>634.26</v>
      </c>
      <c r="F21" s="1"/>
    </row>
    <row r="22" spans="1:6" x14ac:dyDescent="0.3">
      <c r="A22">
        <v>2015</v>
      </c>
      <c r="B22">
        <v>366.74</v>
      </c>
      <c r="C22">
        <v>295.10000000000002</v>
      </c>
      <c r="D22">
        <v>661.84</v>
      </c>
      <c r="F22" s="1"/>
    </row>
    <row r="23" spans="1:6" x14ac:dyDescent="0.3">
      <c r="A23">
        <v>2016</v>
      </c>
      <c r="B23">
        <v>442.04</v>
      </c>
      <c r="C23">
        <v>218.2</v>
      </c>
      <c r="D23">
        <v>660.24</v>
      </c>
      <c r="F23" s="1"/>
    </row>
    <row r="24" spans="1:6" x14ac:dyDescent="0.3">
      <c r="A24">
        <v>2017</v>
      </c>
      <c r="B24">
        <v>616.78</v>
      </c>
      <c r="C24">
        <v>237.57</v>
      </c>
      <c r="D24" s="7">
        <v>854.35</v>
      </c>
      <c r="F24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activeCell="A3" sqref="A3:D22"/>
    </sheetView>
  </sheetViews>
  <sheetFormatPr defaultRowHeight="14.4" x14ac:dyDescent="0.3"/>
  <cols>
    <col min="1" max="1" width="21.6640625" customWidth="1"/>
    <col min="2" max="2" width="13.88671875" customWidth="1"/>
    <col min="3" max="3" width="19.5546875" customWidth="1"/>
    <col min="4" max="4" width="11.6640625" customWidth="1"/>
    <col min="7" max="7" width="9.5546875" bestFit="1" customWidth="1"/>
  </cols>
  <sheetData>
    <row r="1" spans="1:7" x14ac:dyDescent="0.3">
      <c r="A1" t="s">
        <v>2</v>
      </c>
      <c r="B1" t="s">
        <v>112</v>
      </c>
      <c r="C1" t="s">
        <v>113</v>
      </c>
      <c r="D1" t="s">
        <v>114</v>
      </c>
    </row>
    <row r="2" spans="1:7" x14ac:dyDescent="0.3">
      <c r="A2" t="s">
        <v>3</v>
      </c>
      <c r="B2" t="s">
        <v>1</v>
      </c>
      <c r="C2" t="s">
        <v>1</v>
      </c>
      <c r="D2" t="s">
        <v>1</v>
      </c>
    </row>
    <row r="3" spans="1:7" ht="21" customHeight="1" x14ac:dyDescent="0.3">
      <c r="A3" t="s">
        <v>4</v>
      </c>
      <c r="B3">
        <v>211161.61</v>
      </c>
      <c r="C3">
        <v>284353.15000000002</v>
      </c>
      <c r="D3">
        <f>(C3-B3)/B3*100</f>
        <v>34.661385656227964</v>
      </c>
      <c r="G3" s="6"/>
    </row>
    <row r="4" spans="1:7" x14ac:dyDescent="0.3">
      <c r="A4" t="s">
        <v>5</v>
      </c>
      <c r="B4">
        <v>155646.12</v>
      </c>
      <c r="C4">
        <v>239609.62</v>
      </c>
      <c r="D4">
        <f>(C4-B4)/B4*100</f>
        <v>53.945128860263267</v>
      </c>
    </row>
    <row r="5" spans="1:7" x14ac:dyDescent="0.3">
      <c r="A5" t="s">
        <v>6</v>
      </c>
      <c r="B5">
        <v>139498.03</v>
      </c>
      <c r="C5">
        <v>144346.76</v>
      </c>
      <c r="D5">
        <f>(C5-B5)/B5*100</f>
        <v>3.4758412000513634</v>
      </c>
    </row>
    <row r="6" spans="1:7" x14ac:dyDescent="0.3">
      <c r="A6" t="s">
        <v>7</v>
      </c>
      <c r="B6">
        <v>62273</v>
      </c>
      <c r="C6">
        <v>127658.68</v>
      </c>
      <c r="D6">
        <f>(C6-B6)/B6*100</f>
        <v>104.99844234258826</v>
      </c>
    </row>
    <row r="7" spans="1:7" x14ac:dyDescent="0.3">
      <c r="A7" t="s">
        <v>8</v>
      </c>
      <c r="B7">
        <v>25422.639999999999</v>
      </c>
      <c r="C7">
        <v>16191.24</v>
      </c>
      <c r="D7">
        <f>(C7-B7)/B7*100</f>
        <v>-36.31172844362348</v>
      </c>
    </row>
    <row r="8" spans="1:7" ht="33.75" customHeight="1" x14ac:dyDescent="0.3">
      <c r="A8" t="s">
        <v>9</v>
      </c>
      <c r="B8">
        <v>5022.55</v>
      </c>
      <c r="C8">
        <v>14832.08</v>
      </c>
      <c r="D8">
        <f t="shared" ref="D8:D19" si="0">(C8-B8)/B8*100</f>
        <v>195.30975301390725</v>
      </c>
    </row>
    <row r="9" spans="1:7" x14ac:dyDescent="0.3">
      <c r="A9" t="s">
        <v>10</v>
      </c>
      <c r="B9">
        <v>27056.84</v>
      </c>
      <c r="C9">
        <v>13104.31</v>
      </c>
      <c r="D9">
        <f t="shared" si="0"/>
        <v>-51.567477946426855</v>
      </c>
    </row>
    <row r="10" spans="1:7" ht="20.25" customHeight="1" x14ac:dyDescent="0.3">
      <c r="A10" t="s">
        <v>11</v>
      </c>
      <c r="B10">
        <v>51.99</v>
      </c>
      <c r="C10">
        <v>4620.5</v>
      </c>
      <c r="D10">
        <f t="shared" si="0"/>
        <v>8787.2860165416423</v>
      </c>
    </row>
    <row r="11" spans="1:7" ht="26.25" customHeight="1" x14ac:dyDescent="0.3">
      <c r="A11" t="s">
        <v>12</v>
      </c>
      <c r="B11">
        <v>4470.92</v>
      </c>
      <c r="C11">
        <v>4255.3</v>
      </c>
      <c r="D11">
        <f t="shared" si="0"/>
        <v>-4.8227210507009719</v>
      </c>
    </row>
    <row r="12" spans="1:7" ht="36" customHeight="1" x14ac:dyDescent="0.3">
      <c r="A12" t="s">
        <v>13</v>
      </c>
      <c r="B12">
        <v>3414.16</v>
      </c>
      <c r="C12">
        <v>2938.44</v>
      </c>
      <c r="D12">
        <f t="shared" si="0"/>
        <v>-13.933734798603458</v>
      </c>
    </row>
    <row r="13" spans="1:7" x14ac:dyDescent="0.3">
      <c r="A13" t="s">
        <v>14</v>
      </c>
      <c r="B13">
        <v>22986.49</v>
      </c>
      <c r="C13">
        <v>905.9</v>
      </c>
      <c r="D13">
        <f t="shared" si="0"/>
        <v>-96.058989432488389</v>
      </c>
    </row>
    <row r="14" spans="1:7" x14ac:dyDescent="0.3">
      <c r="A14" t="s">
        <v>15</v>
      </c>
      <c r="B14">
        <v>2716.42</v>
      </c>
      <c r="C14">
        <v>832.13</v>
      </c>
      <c r="D14">
        <f t="shared" si="0"/>
        <v>-69.366666421245611</v>
      </c>
    </row>
    <row r="15" spans="1:7" x14ac:dyDescent="0.3">
      <c r="A15" t="s">
        <v>16</v>
      </c>
      <c r="B15">
        <v>297.68</v>
      </c>
      <c r="C15">
        <v>304.60000000000002</v>
      </c>
      <c r="D15">
        <f t="shared" si="0"/>
        <v>2.3246439129266379</v>
      </c>
    </row>
    <row r="16" spans="1:7" x14ac:dyDescent="0.3">
      <c r="A16" t="s">
        <v>17</v>
      </c>
      <c r="B16">
        <v>0</v>
      </c>
      <c r="C16">
        <v>267</v>
      </c>
      <c r="D16" t="s">
        <v>115</v>
      </c>
    </row>
    <row r="17" spans="1:4" x14ac:dyDescent="0.3">
      <c r="A17" t="s">
        <v>18</v>
      </c>
      <c r="B17">
        <v>194.84</v>
      </c>
      <c r="C17">
        <v>106.9</v>
      </c>
      <c r="D17">
        <f t="shared" si="0"/>
        <v>-45.13446930815028</v>
      </c>
    </row>
    <row r="18" spans="1:4" x14ac:dyDescent="0.3">
      <c r="A18" t="s">
        <v>19</v>
      </c>
      <c r="B18">
        <v>0</v>
      </c>
      <c r="C18">
        <v>26.79</v>
      </c>
      <c r="D18" t="s">
        <v>115</v>
      </c>
    </row>
    <row r="19" spans="1:4" x14ac:dyDescent="0.3">
      <c r="A19" t="s">
        <v>20</v>
      </c>
      <c r="B19">
        <v>8.25</v>
      </c>
      <c r="C19">
        <v>0</v>
      </c>
      <c r="D19">
        <f t="shared" si="0"/>
        <v>-100</v>
      </c>
    </row>
    <row r="20" spans="1:4" x14ac:dyDescent="0.3">
      <c r="A20" t="s">
        <v>21</v>
      </c>
      <c r="B20">
        <v>0</v>
      </c>
      <c r="C20">
        <v>0</v>
      </c>
      <c r="D20" t="s">
        <v>115</v>
      </c>
    </row>
    <row r="21" spans="1:4" x14ac:dyDescent="0.3">
      <c r="A21" t="s">
        <v>22</v>
      </c>
      <c r="B21">
        <v>0</v>
      </c>
      <c r="C21">
        <v>0</v>
      </c>
      <c r="D21" t="s">
        <v>115</v>
      </c>
    </row>
    <row r="22" spans="1:4" x14ac:dyDescent="0.3">
      <c r="A22" t="s">
        <v>23</v>
      </c>
      <c r="B22">
        <v>0</v>
      </c>
      <c r="C22">
        <v>0</v>
      </c>
      <c r="D22" t="s">
        <v>115</v>
      </c>
    </row>
    <row r="23" spans="1:4" x14ac:dyDescent="0.3">
      <c r="B23" s="2"/>
    </row>
    <row r="24" spans="1:4" x14ac:dyDescent="0.3">
      <c r="B24" s="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9"/>
  <sheetViews>
    <sheetView workbookViewId="0">
      <selection activeCell="B2" sqref="B2"/>
    </sheetView>
  </sheetViews>
  <sheetFormatPr defaultRowHeight="14.4" x14ac:dyDescent="0.3"/>
  <cols>
    <col min="1" max="1" width="23.44140625" style="4" customWidth="1"/>
    <col min="2" max="2" width="10.44140625" style="4" customWidth="1"/>
    <col min="3" max="3" width="13.44140625" style="4" customWidth="1"/>
    <col min="4" max="4" width="12.88671875" customWidth="1"/>
  </cols>
  <sheetData>
    <row r="1" spans="1:4" x14ac:dyDescent="0.3">
      <c r="A1" s="4" t="s">
        <v>24</v>
      </c>
      <c r="B1" s="4" t="s">
        <v>112</v>
      </c>
      <c r="C1" s="4" t="s">
        <v>113</v>
      </c>
      <c r="D1" t="s">
        <v>114</v>
      </c>
    </row>
    <row r="2" spans="1:4" x14ac:dyDescent="0.3">
      <c r="A2" s="4" t="s">
        <v>3</v>
      </c>
      <c r="B2" s="5" t="s">
        <v>1</v>
      </c>
      <c r="C2" s="5" t="s">
        <v>1</v>
      </c>
      <c r="D2" t="s">
        <v>1</v>
      </c>
    </row>
    <row r="3" spans="1:4" x14ac:dyDescent="0.3">
      <c r="A3" t="s">
        <v>25</v>
      </c>
      <c r="B3">
        <v>0</v>
      </c>
      <c r="C3">
        <v>0</v>
      </c>
      <c r="D3" t="s">
        <v>115</v>
      </c>
    </row>
    <row r="4" spans="1:4" x14ac:dyDescent="0.3">
      <c r="A4" t="s">
        <v>26</v>
      </c>
      <c r="B4">
        <v>0</v>
      </c>
      <c r="C4">
        <v>0</v>
      </c>
      <c r="D4" t="s">
        <v>115</v>
      </c>
    </row>
    <row r="5" spans="1:4" x14ac:dyDescent="0.3">
      <c r="A5" t="s">
        <v>27</v>
      </c>
      <c r="B5">
        <v>32299.13</v>
      </c>
      <c r="C5">
        <v>3098.7</v>
      </c>
      <c r="D5">
        <f t="shared" ref="D5:D66" si="0">(C5-B5)/B5*100</f>
        <v>-90.406243140295103</v>
      </c>
    </row>
    <row r="6" spans="1:4" x14ac:dyDescent="0.3">
      <c r="A6" t="s">
        <v>28</v>
      </c>
      <c r="B6">
        <v>728.77</v>
      </c>
      <c r="C6">
        <v>0</v>
      </c>
      <c r="D6">
        <f t="shared" si="0"/>
        <v>-100</v>
      </c>
    </row>
    <row r="7" spans="1:4" x14ac:dyDescent="0.3">
      <c r="A7" t="s">
        <v>29</v>
      </c>
      <c r="B7">
        <v>0</v>
      </c>
      <c r="C7">
        <v>0</v>
      </c>
      <c r="D7" t="s">
        <v>115</v>
      </c>
    </row>
    <row r="8" spans="1:4" x14ac:dyDescent="0.3">
      <c r="A8" t="s">
        <v>30</v>
      </c>
      <c r="B8">
        <v>0</v>
      </c>
      <c r="C8">
        <v>2.1</v>
      </c>
      <c r="D8" t="s">
        <v>115</v>
      </c>
    </row>
    <row r="9" spans="1:4" x14ac:dyDescent="0.3">
      <c r="A9" t="s">
        <v>31</v>
      </c>
      <c r="B9">
        <v>0</v>
      </c>
      <c r="C9">
        <v>0</v>
      </c>
      <c r="D9" t="s">
        <v>115</v>
      </c>
    </row>
    <row r="10" spans="1:4" x14ac:dyDescent="0.3">
      <c r="A10" t="s">
        <v>32</v>
      </c>
      <c r="B10">
        <v>256.16000000000003</v>
      </c>
      <c r="C10">
        <v>24.24</v>
      </c>
      <c r="D10">
        <f t="shared" si="0"/>
        <v>-90.53716427232979</v>
      </c>
    </row>
    <row r="11" spans="1:4" x14ac:dyDescent="0.3">
      <c r="A11" t="s">
        <v>33</v>
      </c>
      <c r="B11">
        <v>134.66999999999999</v>
      </c>
      <c r="C11">
        <v>246.99</v>
      </c>
      <c r="D11">
        <f t="shared" si="0"/>
        <v>83.403876141679689</v>
      </c>
    </row>
    <row r="12" spans="1:4" x14ac:dyDescent="0.3">
      <c r="A12" t="s">
        <v>34</v>
      </c>
      <c r="B12">
        <v>1E-4</v>
      </c>
      <c r="C12">
        <v>0</v>
      </c>
      <c r="D12">
        <f t="shared" si="0"/>
        <v>-100</v>
      </c>
    </row>
    <row r="13" spans="1:4" x14ac:dyDescent="0.3">
      <c r="A13" t="s">
        <v>35</v>
      </c>
      <c r="B13">
        <v>4452.42</v>
      </c>
      <c r="C13">
        <v>1752.2</v>
      </c>
      <c r="D13">
        <f t="shared" si="0"/>
        <v>-60.646120536696898</v>
      </c>
    </row>
    <row r="14" spans="1:4" x14ac:dyDescent="0.3">
      <c r="A14" t="s">
        <v>36</v>
      </c>
      <c r="B14">
        <v>0</v>
      </c>
      <c r="C14">
        <v>0</v>
      </c>
      <c r="D14" t="s">
        <v>115</v>
      </c>
    </row>
    <row r="15" spans="1:4" x14ac:dyDescent="0.3">
      <c r="A15" t="s">
        <v>37</v>
      </c>
      <c r="B15">
        <v>1206.71</v>
      </c>
      <c r="C15">
        <v>842.29</v>
      </c>
      <c r="D15">
        <f t="shared" si="0"/>
        <v>-30.199467974906984</v>
      </c>
    </row>
    <row r="16" spans="1:4" x14ac:dyDescent="0.3">
      <c r="A16" t="s">
        <v>38</v>
      </c>
      <c r="B16">
        <v>3656.37</v>
      </c>
      <c r="C16">
        <v>684.67</v>
      </c>
      <c r="D16">
        <f t="shared" si="0"/>
        <v>-81.274597483296276</v>
      </c>
    </row>
    <row r="17" spans="1:4" x14ac:dyDescent="0.3">
      <c r="A17" t="s">
        <v>39</v>
      </c>
      <c r="B17">
        <v>0</v>
      </c>
      <c r="C17">
        <v>0</v>
      </c>
      <c r="D17" t="s">
        <v>115</v>
      </c>
    </row>
    <row r="18" spans="1:4" x14ac:dyDescent="0.3">
      <c r="A18" t="s">
        <v>40</v>
      </c>
      <c r="B18">
        <v>1402.23</v>
      </c>
      <c r="C18">
        <v>2202.59</v>
      </c>
      <c r="D18">
        <f t="shared" si="0"/>
        <v>57.077654878300997</v>
      </c>
    </row>
    <row r="19" spans="1:4" x14ac:dyDescent="0.3">
      <c r="A19" t="s">
        <v>41</v>
      </c>
      <c r="B19">
        <v>0</v>
      </c>
      <c r="C19">
        <v>0</v>
      </c>
      <c r="D19" t="s">
        <v>115</v>
      </c>
    </row>
    <row r="20" spans="1:4" x14ac:dyDescent="0.3">
      <c r="A20" t="s">
        <v>42</v>
      </c>
      <c r="B20">
        <v>4.13</v>
      </c>
      <c r="C20">
        <v>1.03</v>
      </c>
      <c r="D20">
        <f t="shared" si="0"/>
        <v>-75.060532687651332</v>
      </c>
    </row>
    <row r="21" spans="1:4" x14ac:dyDescent="0.3">
      <c r="A21" t="s">
        <v>43</v>
      </c>
      <c r="B21">
        <v>506.82</v>
      </c>
      <c r="C21">
        <v>0</v>
      </c>
      <c r="D21">
        <f t="shared" si="0"/>
        <v>-100</v>
      </c>
    </row>
    <row r="22" spans="1:4" x14ac:dyDescent="0.3">
      <c r="A22" t="s">
        <v>44</v>
      </c>
      <c r="B22">
        <v>0.31</v>
      </c>
      <c r="C22">
        <v>0</v>
      </c>
      <c r="D22">
        <f t="shared" si="0"/>
        <v>-100</v>
      </c>
    </row>
    <row r="23" spans="1:4" x14ac:dyDescent="0.3">
      <c r="A23" t="s">
        <v>45</v>
      </c>
      <c r="B23">
        <v>4.0999999999999996</v>
      </c>
      <c r="C23">
        <v>394.16</v>
      </c>
      <c r="D23">
        <f t="shared" si="0"/>
        <v>9513.6585365853662</v>
      </c>
    </row>
    <row r="24" spans="1:4" x14ac:dyDescent="0.3">
      <c r="A24" t="s">
        <v>46</v>
      </c>
      <c r="B24">
        <v>0</v>
      </c>
      <c r="C24">
        <v>0.04</v>
      </c>
      <c r="D24" t="s">
        <v>115</v>
      </c>
    </row>
    <row r="25" spans="1:4" x14ac:dyDescent="0.3">
      <c r="A25" t="s">
        <v>47</v>
      </c>
      <c r="B25">
        <v>65.55</v>
      </c>
      <c r="C25">
        <v>0</v>
      </c>
      <c r="D25">
        <f t="shared" si="0"/>
        <v>-100</v>
      </c>
    </row>
    <row r="26" spans="1:4" x14ac:dyDescent="0.3">
      <c r="A26" t="s">
        <v>48</v>
      </c>
      <c r="B26">
        <v>438.67</v>
      </c>
      <c r="C26">
        <v>99.3</v>
      </c>
      <c r="D26">
        <f t="shared" si="0"/>
        <v>-77.363393895183165</v>
      </c>
    </row>
    <row r="27" spans="1:4" x14ac:dyDescent="0.3">
      <c r="A27" t="s">
        <v>49</v>
      </c>
      <c r="B27">
        <v>4898.25</v>
      </c>
      <c r="C27">
        <v>1328.65</v>
      </c>
      <c r="D27">
        <f t="shared" si="0"/>
        <v>-72.875006379829529</v>
      </c>
    </row>
    <row r="28" spans="1:4" x14ac:dyDescent="0.3">
      <c r="A28" t="s">
        <v>50</v>
      </c>
      <c r="B28">
        <v>0</v>
      </c>
      <c r="C28">
        <v>0</v>
      </c>
      <c r="D28" t="s">
        <v>115</v>
      </c>
    </row>
    <row r="29" spans="1:4" x14ac:dyDescent="0.3">
      <c r="A29" t="s">
        <v>51</v>
      </c>
      <c r="B29">
        <v>0</v>
      </c>
      <c r="C29">
        <v>0</v>
      </c>
      <c r="D29" t="s">
        <v>115</v>
      </c>
    </row>
    <row r="30" spans="1:4" x14ac:dyDescent="0.3">
      <c r="A30" t="s">
        <v>52</v>
      </c>
      <c r="B30">
        <v>1078.79</v>
      </c>
      <c r="C30">
        <v>965.29</v>
      </c>
      <c r="D30">
        <f t="shared" si="0"/>
        <v>-10.521046728278906</v>
      </c>
    </row>
    <row r="31" spans="1:4" x14ac:dyDescent="0.3">
      <c r="A31" t="s">
        <v>53</v>
      </c>
      <c r="B31">
        <v>0</v>
      </c>
      <c r="C31">
        <v>4.0000000000000002E-4</v>
      </c>
      <c r="D31" t="s">
        <v>115</v>
      </c>
    </row>
    <row r="32" spans="1:4" x14ac:dyDescent="0.3">
      <c r="A32" t="s">
        <v>54</v>
      </c>
      <c r="B32">
        <v>0</v>
      </c>
      <c r="C32">
        <v>0</v>
      </c>
      <c r="D32" t="s">
        <v>115</v>
      </c>
    </row>
    <row r="33" spans="1:4" x14ac:dyDescent="0.3">
      <c r="A33" t="s">
        <v>55</v>
      </c>
      <c r="B33">
        <v>1591.29</v>
      </c>
      <c r="C33">
        <v>408.82</v>
      </c>
      <c r="D33">
        <f t="shared" si="0"/>
        <v>-74.308894041940817</v>
      </c>
    </row>
    <row r="34" spans="1:4" x14ac:dyDescent="0.3">
      <c r="A34" t="s">
        <v>56</v>
      </c>
      <c r="B34">
        <v>20.22</v>
      </c>
      <c r="C34">
        <v>348.51</v>
      </c>
      <c r="D34">
        <f t="shared" si="0"/>
        <v>1623.5905044510384</v>
      </c>
    </row>
    <row r="35" spans="1:4" x14ac:dyDescent="0.3">
      <c r="A35" t="s">
        <v>57</v>
      </c>
      <c r="B35">
        <v>0</v>
      </c>
      <c r="C35">
        <v>0</v>
      </c>
      <c r="D35" t="s">
        <v>115</v>
      </c>
    </row>
    <row r="36" spans="1:4" x14ac:dyDescent="0.3">
      <c r="A36" t="s">
        <v>58</v>
      </c>
      <c r="B36">
        <v>204.33</v>
      </c>
      <c r="C36">
        <v>7.87</v>
      </c>
      <c r="D36">
        <f t="shared" si="0"/>
        <v>-96.148387412518971</v>
      </c>
    </row>
    <row r="37" spans="1:4" x14ac:dyDescent="0.3">
      <c r="A37" t="s">
        <v>59</v>
      </c>
      <c r="B37">
        <v>4.0000000000000002E-4</v>
      </c>
      <c r="C37">
        <v>9.44</v>
      </c>
      <c r="D37">
        <f t="shared" si="0"/>
        <v>2359899.9999999995</v>
      </c>
    </row>
    <row r="38" spans="1:4" x14ac:dyDescent="0.3">
      <c r="A38" t="s">
        <v>60</v>
      </c>
      <c r="B38">
        <v>177.81</v>
      </c>
      <c r="C38">
        <v>43.9</v>
      </c>
      <c r="D38">
        <f t="shared" si="0"/>
        <v>-75.310724931106236</v>
      </c>
    </row>
    <row r="39" spans="1:4" x14ac:dyDescent="0.3">
      <c r="A39" t="s">
        <v>61</v>
      </c>
      <c r="B39">
        <v>26330.04</v>
      </c>
      <c r="C39">
        <v>31907.81</v>
      </c>
      <c r="D39">
        <f t="shared" si="0"/>
        <v>21.184054410855435</v>
      </c>
    </row>
    <row r="40" spans="1:4" x14ac:dyDescent="0.3">
      <c r="A40" t="s">
        <v>62</v>
      </c>
      <c r="B40">
        <v>3.6</v>
      </c>
      <c r="C40">
        <v>0</v>
      </c>
      <c r="D40">
        <f t="shared" si="0"/>
        <v>-100</v>
      </c>
    </row>
    <row r="41" spans="1:4" x14ac:dyDescent="0.3">
      <c r="A41" t="s">
        <v>63</v>
      </c>
      <c r="B41">
        <v>7.72</v>
      </c>
      <c r="C41">
        <v>0.04</v>
      </c>
      <c r="D41">
        <f t="shared" si="0"/>
        <v>-99.481865284974091</v>
      </c>
    </row>
    <row r="42" spans="1:4" x14ac:dyDescent="0.3">
      <c r="A42" t="s">
        <v>64</v>
      </c>
      <c r="B42">
        <v>0</v>
      </c>
      <c r="C42">
        <v>4.9999999999999998E-8</v>
      </c>
      <c r="D42" t="s">
        <v>115</v>
      </c>
    </row>
    <row r="43" spans="1:4" x14ac:dyDescent="0.3">
      <c r="A43" t="s">
        <v>65</v>
      </c>
      <c r="B43">
        <v>169.21</v>
      </c>
      <c r="C43">
        <v>0</v>
      </c>
      <c r="D43">
        <f t="shared" si="0"/>
        <v>-100</v>
      </c>
    </row>
    <row r="44" spans="1:4" x14ac:dyDescent="0.3">
      <c r="A44" t="s">
        <v>66</v>
      </c>
      <c r="B44">
        <v>9.57</v>
      </c>
      <c r="C44">
        <v>0</v>
      </c>
      <c r="D44">
        <f t="shared" si="0"/>
        <v>-100</v>
      </c>
    </row>
    <row r="45" spans="1:4" x14ac:dyDescent="0.3">
      <c r="A45" t="s">
        <v>67</v>
      </c>
      <c r="B45">
        <v>65.22</v>
      </c>
      <c r="C45">
        <v>0</v>
      </c>
      <c r="D45">
        <f t="shared" si="0"/>
        <v>-100</v>
      </c>
    </row>
    <row r="46" spans="1:4" x14ac:dyDescent="0.3">
      <c r="A46" t="s">
        <v>68</v>
      </c>
      <c r="B46">
        <v>4.54</v>
      </c>
      <c r="C46">
        <v>0</v>
      </c>
      <c r="D46">
        <f t="shared" si="0"/>
        <v>-100</v>
      </c>
    </row>
    <row r="47" spans="1:4" x14ac:dyDescent="0.3">
      <c r="A47" t="s">
        <v>69</v>
      </c>
      <c r="B47">
        <v>0</v>
      </c>
      <c r="C47">
        <v>0</v>
      </c>
      <c r="D47" t="s">
        <v>115</v>
      </c>
    </row>
    <row r="48" spans="1:4" x14ac:dyDescent="0.3">
      <c r="A48" t="s">
        <v>70</v>
      </c>
      <c r="B48">
        <v>1081.93</v>
      </c>
      <c r="C48">
        <v>462.81</v>
      </c>
      <c r="D48">
        <f t="shared" si="0"/>
        <v>-57.223665116966906</v>
      </c>
    </row>
    <row r="49" spans="1:4" x14ac:dyDescent="0.3">
      <c r="A49" t="s">
        <v>71</v>
      </c>
      <c r="B49">
        <v>22.29</v>
      </c>
      <c r="C49">
        <v>0</v>
      </c>
      <c r="D49">
        <f t="shared" si="0"/>
        <v>-100</v>
      </c>
    </row>
    <row r="50" spans="1:4" x14ac:dyDescent="0.3">
      <c r="A50" t="s">
        <v>72</v>
      </c>
      <c r="B50">
        <v>0</v>
      </c>
      <c r="C50">
        <v>0</v>
      </c>
      <c r="D50" t="s">
        <v>115</v>
      </c>
    </row>
    <row r="51" spans="1:4" x14ac:dyDescent="0.3">
      <c r="A51" t="s">
        <v>73</v>
      </c>
      <c r="B51">
        <v>19.52</v>
      </c>
      <c r="C51">
        <v>0</v>
      </c>
      <c r="D51">
        <f t="shared" si="0"/>
        <v>-100</v>
      </c>
    </row>
    <row r="52" spans="1:4" x14ac:dyDescent="0.3">
      <c r="A52" t="s">
        <v>74</v>
      </c>
      <c r="B52">
        <v>3.0000000000000001E-3</v>
      </c>
      <c r="C52">
        <v>0</v>
      </c>
      <c r="D52">
        <f t="shared" si="0"/>
        <v>-100</v>
      </c>
    </row>
    <row r="53" spans="1:4" x14ac:dyDescent="0.3">
      <c r="A53" t="s">
        <v>75</v>
      </c>
      <c r="B53">
        <v>0</v>
      </c>
      <c r="C53">
        <v>0</v>
      </c>
      <c r="D53" t="s">
        <v>115</v>
      </c>
    </row>
    <row r="54" spans="1:4" x14ac:dyDescent="0.3">
      <c r="A54" t="s">
        <v>76</v>
      </c>
      <c r="B54">
        <v>3.62</v>
      </c>
      <c r="C54">
        <v>0</v>
      </c>
      <c r="D54">
        <f t="shared" si="0"/>
        <v>-100</v>
      </c>
    </row>
    <row r="55" spans="1:4" x14ac:dyDescent="0.3">
      <c r="A55" t="s">
        <v>77</v>
      </c>
      <c r="B55">
        <v>0</v>
      </c>
      <c r="C55">
        <v>0</v>
      </c>
      <c r="D55" t="s">
        <v>115</v>
      </c>
    </row>
    <row r="56" spans="1:4" x14ac:dyDescent="0.3">
      <c r="A56" t="s">
        <v>78</v>
      </c>
      <c r="B56">
        <v>49445.75</v>
      </c>
      <c r="C56">
        <v>9636.85</v>
      </c>
      <c r="D56">
        <f t="shared" si="0"/>
        <v>-80.510256189864648</v>
      </c>
    </row>
    <row r="57" spans="1:4" x14ac:dyDescent="0.3">
      <c r="A57" t="s">
        <v>79</v>
      </c>
      <c r="B57">
        <v>0</v>
      </c>
      <c r="C57">
        <v>0</v>
      </c>
      <c r="D57" t="s">
        <v>115</v>
      </c>
    </row>
    <row r="58" spans="1:4" x14ac:dyDescent="0.3">
      <c r="A58" t="s">
        <v>80</v>
      </c>
      <c r="B58">
        <v>3.48</v>
      </c>
      <c r="C58">
        <v>0</v>
      </c>
      <c r="D58">
        <f t="shared" si="0"/>
        <v>-100</v>
      </c>
    </row>
    <row r="59" spans="1:4" x14ac:dyDescent="0.3">
      <c r="A59" t="s">
        <v>81</v>
      </c>
      <c r="B59">
        <v>2.35</v>
      </c>
      <c r="C59">
        <v>7.39</v>
      </c>
      <c r="D59">
        <f t="shared" si="0"/>
        <v>214.46808510638294</v>
      </c>
    </row>
    <row r="60" spans="1:4" x14ac:dyDescent="0.3">
      <c r="A60" t="s">
        <v>82</v>
      </c>
      <c r="B60">
        <v>0.4</v>
      </c>
      <c r="C60">
        <v>42.54</v>
      </c>
      <c r="D60">
        <f t="shared" si="0"/>
        <v>10535</v>
      </c>
    </row>
    <row r="61" spans="1:4" x14ac:dyDescent="0.3">
      <c r="A61" t="s">
        <v>83</v>
      </c>
      <c r="B61">
        <v>0</v>
      </c>
      <c r="C61">
        <v>3.0000000000000001E-6</v>
      </c>
      <c r="D61" t="s">
        <v>115</v>
      </c>
    </row>
    <row r="62" spans="1:4" x14ac:dyDescent="0.3">
      <c r="A62" t="s">
        <v>84</v>
      </c>
      <c r="B62">
        <v>0</v>
      </c>
      <c r="C62">
        <v>12</v>
      </c>
      <c r="D62" t="s">
        <v>115</v>
      </c>
    </row>
    <row r="63" spans="1:4" x14ac:dyDescent="0.3">
      <c r="A63" t="s">
        <v>85</v>
      </c>
      <c r="B63">
        <v>0</v>
      </c>
      <c r="C63">
        <v>0</v>
      </c>
      <c r="D63" t="s">
        <v>115</v>
      </c>
    </row>
    <row r="64" spans="1:4" x14ac:dyDescent="0.3">
      <c r="A64" t="s">
        <v>86</v>
      </c>
      <c r="B64">
        <v>3.17</v>
      </c>
      <c r="C64">
        <v>0</v>
      </c>
      <c r="D64">
        <f t="shared" si="0"/>
        <v>-100</v>
      </c>
    </row>
    <row r="65" spans="1:4" x14ac:dyDescent="0.3">
      <c r="A65" t="s">
        <v>87</v>
      </c>
      <c r="B65">
        <v>1.78</v>
      </c>
      <c r="C65">
        <v>0</v>
      </c>
      <c r="D65">
        <f t="shared" si="0"/>
        <v>-100</v>
      </c>
    </row>
    <row r="66" spans="1:4" x14ac:dyDescent="0.3">
      <c r="A66" t="s">
        <v>88</v>
      </c>
      <c r="B66">
        <v>3.69</v>
      </c>
      <c r="C66">
        <v>0</v>
      </c>
      <c r="D66">
        <f t="shared" si="0"/>
        <v>-100</v>
      </c>
    </row>
    <row r="67" spans="1:4" x14ac:dyDescent="0.3">
      <c r="A67" t="s">
        <v>89</v>
      </c>
      <c r="B67">
        <v>0</v>
      </c>
      <c r="C67">
        <v>0</v>
      </c>
      <c r="D67" t="s">
        <v>115</v>
      </c>
    </row>
    <row r="68" spans="1:4" x14ac:dyDescent="0.3">
      <c r="A68" t="s">
        <v>90</v>
      </c>
      <c r="B68">
        <v>9.56</v>
      </c>
      <c r="C68">
        <v>0</v>
      </c>
      <c r="D68">
        <f t="shared" ref="D68:D89" si="1">(C68-B68)/B68*100</f>
        <v>-100</v>
      </c>
    </row>
    <row r="69" spans="1:4" x14ac:dyDescent="0.3">
      <c r="A69" t="s">
        <v>91</v>
      </c>
      <c r="B69">
        <v>0</v>
      </c>
      <c r="C69">
        <v>40.01</v>
      </c>
      <c r="D69" t="s">
        <v>115</v>
      </c>
    </row>
    <row r="70" spans="1:4" x14ac:dyDescent="0.3">
      <c r="A70" t="s">
        <v>92</v>
      </c>
      <c r="B70">
        <v>24028.03</v>
      </c>
      <c r="C70">
        <v>10082.379999999999</v>
      </c>
      <c r="D70">
        <f t="shared" si="1"/>
        <v>-58.039090179261478</v>
      </c>
    </row>
    <row r="71" spans="1:4" x14ac:dyDescent="0.3">
      <c r="A71" t="s">
        <v>93</v>
      </c>
      <c r="B71">
        <v>0.02</v>
      </c>
      <c r="C71">
        <v>0</v>
      </c>
      <c r="D71">
        <f t="shared" si="1"/>
        <v>-100</v>
      </c>
    </row>
    <row r="72" spans="1:4" x14ac:dyDescent="0.3">
      <c r="A72" t="s">
        <v>94</v>
      </c>
      <c r="B72">
        <v>0</v>
      </c>
      <c r="C72">
        <v>0</v>
      </c>
      <c r="D72" t="s">
        <v>115</v>
      </c>
    </row>
    <row r="73" spans="1:4" x14ac:dyDescent="0.3">
      <c r="A73" t="s">
        <v>95</v>
      </c>
      <c r="B73">
        <v>11818.36</v>
      </c>
      <c r="C73">
        <v>873.15</v>
      </c>
      <c r="D73">
        <f t="shared" si="1"/>
        <v>-92.611919081835381</v>
      </c>
    </row>
    <row r="74" spans="1:4" x14ac:dyDescent="0.3">
      <c r="A74" t="s">
        <v>96</v>
      </c>
      <c r="B74">
        <v>32.369999999999997</v>
      </c>
      <c r="C74">
        <v>621.29</v>
      </c>
      <c r="D74">
        <f t="shared" si="1"/>
        <v>1819.3388940376892</v>
      </c>
    </row>
    <row r="75" spans="1:4" x14ac:dyDescent="0.3">
      <c r="A75" t="s">
        <v>97</v>
      </c>
      <c r="B75">
        <v>1E-3</v>
      </c>
      <c r="C75">
        <v>0</v>
      </c>
      <c r="D75">
        <f t="shared" si="1"/>
        <v>-100</v>
      </c>
    </row>
    <row r="76" spans="1:4" x14ac:dyDescent="0.3">
      <c r="A76" t="s">
        <v>98</v>
      </c>
      <c r="B76">
        <v>3.36</v>
      </c>
      <c r="C76">
        <v>0</v>
      </c>
      <c r="D76">
        <f t="shared" si="1"/>
        <v>-100</v>
      </c>
    </row>
    <row r="77" spans="1:4" x14ac:dyDescent="0.3">
      <c r="A77" t="s">
        <v>99</v>
      </c>
      <c r="B77">
        <v>240.73</v>
      </c>
      <c r="C77">
        <v>3.97</v>
      </c>
      <c r="D77">
        <f t="shared" si="1"/>
        <v>-98.350849499439207</v>
      </c>
    </row>
    <row r="78" spans="1:4" x14ac:dyDescent="0.3">
      <c r="A78" t="s">
        <v>100</v>
      </c>
      <c r="B78">
        <v>412</v>
      </c>
      <c r="C78">
        <v>100.48</v>
      </c>
      <c r="D78">
        <f t="shared" si="1"/>
        <v>-75.611650485436883</v>
      </c>
    </row>
    <row r="79" spans="1:4" x14ac:dyDescent="0.3">
      <c r="A79" t="s">
        <v>101</v>
      </c>
      <c r="B79">
        <v>0</v>
      </c>
      <c r="C79">
        <v>8.5399999999999991</v>
      </c>
      <c r="D79" t="s">
        <v>115</v>
      </c>
    </row>
    <row r="80" spans="1:4" x14ac:dyDescent="0.3">
      <c r="A80" t="s">
        <v>102</v>
      </c>
      <c r="B80">
        <v>519.08000000000004</v>
      </c>
      <c r="C80">
        <v>10406.030000000001</v>
      </c>
      <c r="D80">
        <f t="shared" si="1"/>
        <v>1904.7064036372042</v>
      </c>
    </row>
    <row r="81" spans="1:4" x14ac:dyDescent="0.3">
      <c r="A81" t="s">
        <v>103</v>
      </c>
      <c r="B81">
        <v>2567.21</v>
      </c>
      <c r="C81">
        <v>363.65</v>
      </c>
      <c r="D81">
        <f t="shared" si="1"/>
        <v>-85.834816785537598</v>
      </c>
    </row>
    <row r="82" spans="1:4" x14ac:dyDescent="0.3">
      <c r="A82" t="s">
        <v>104</v>
      </c>
      <c r="B82">
        <v>27533.18</v>
      </c>
      <c r="C82">
        <v>8357.34</v>
      </c>
      <c r="D82">
        <f t="shared" si="1"/>
        <v>-69.646295851042268</v>
      </c>
    </row>
    <row r="83" spans="1:4" x14ac:dyDescent="0.3">
      <c r="A83" t="s">
        <v>105</v>
      </c>
      <c r="B83">
        <v>3.87</v>
      </c>
      <c r="C83">
        <v>219.05</v>
      </c>
      <c r="D83">
        <f t="shared" si="1"/>
        <v>5560.2067183462532</v>
      </c>
    </row>
    <row r="84" spans="1:4" x14ac:dyDescent="0.3">
      <c r="A84" t="s">
        <v>106</v>
      </c>
      <c r="B84">
        <v>4122.41</v>
      </c>
      <c r="C84">
        <v>4963.4799999999996</v>
      </c>
      <c r="D84">
        <f t="shared" si="1"/>
        <v>20.402385982956563</v>
      </c>
    </row>
    <row r="85" spans="1:4" x14ac:dyDescent="0.3">
      <c r="A85" t="s">
        <v>107</v>
      </c>
      <c r="B85">
        <v>1E-4</v>
      </c>
      <c r="C85">
        <v>0</v>
      </c>
      <c r="D85">
        <f t="shared" si="1"/>
        <v>-100</v>
      </c>
    </row>
    <row r="86" spans="1:4" x14ac:dyDescent="0.3">
      <c r="A86" t="s">
        <v>108</v>
      </c>
      <c r="B86">
        <v>6.71</v>
      </c>
      <c r="C86">
        <v>0</v>
      </c>
      <c r="D86">
        <f t="shared" si="1"/>
        <v>-100</v>
      </c>
    </row>
    <row r="87" spans="1:4" x14ac:dyDescent="0.3">
      <c r="A87" t="s">
        <v>109</v>
      </c>
      <c r="B87">
        <v>0</v>
      </c>
      <c r="C87">
        <v>1.84</v>
      </c>
      <c r="D87" t="s">
        <v>115</v>
      </c>
    </row>
    <row r="88" spans="1:4" x14ac:dyDescent="0.3">
      <c r="A88" t="s">
        <v>110</v>
      </c>
      <c r="B88">
        <v>0</v>
      </c>
      <c r="C88">
        <v>0</v>
      </c>
      <c r="D88" t="s">
        <v>115</v>
      </c>
    </row>
    <row r="89" spans="1:4" x14ac:dyDescent="0.3">
      <c r="A89" t="s">
        <v>111</v>
      </c>
      <c r="B89">
        <v>8884.51</v>
      </c>
      <c r="C89">
        <v>9197.7800000000007</v>
      </c>
      <c r="D89">
        <f t="shared" si="1"/>
        <v>3.5260245078231716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BOI-PEZA Approved Investments</vt:lpstr>
      <vt:lpstr>By Industry</vt:lpstr>
      <vt:lpstr>By Country of Investor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Jerica T. Ortega</dc:creator>
  <cp:lastModifiedBy>Mel</cp:lastModifiedBy>
  <dcterms:created xsi:type="dcterms:W3CDTF">2018-07-12T07:17:01Z</dcterms:created>
  <dcterms:modified xsi:type="dcterms:W3CDTF">2018-07-27T06:51:50Z</dcterms:modified>
</cp:coreProperties>
</file>