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-20616" yWindow="-1356" windowWidth="20736" windowHeight="11760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4562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<sst xmlns="http://schemas.openxmlformats.org/spreadsheetml/2006/main" count="2022" uniqueCount="324">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</sst>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a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[Dashboard.Silvia.Torma.xlsx]C̳álculos!tbl_annual_total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8117248"/>
        <c:axId val="218178688"/>
      </c:barChart>
      <c:catAx>
        <c:axId val="21811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178688"/>
        <c:crosses val="autoZero"/>
        <c:auto val="1"/>
        <c:lblAlgn val="ctr"/>
        <c:lblOffset val="100"/>
        <c:noMultiLvlLbl val="0"/>
      </c:catAx>
      <c:valAx>
        <c:axId val="21817868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1811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xmlns="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xmlns="" id="{876A8D1C-2608-8C6C-89D4-BAA9C31F449C}"/>
            </a:ext>
          </a:extLst>
        </xdr:cNvPr>
        <xdr:cNvGrpSpPr/>
      </xdr:nvGrpSpPr>
      <xdr:grpSpPr>
        <a:xfrm>
          <a:off x="2386012" y="1151573"/>
          <a:ext cx="5098733" cy="155019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xmlns="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xmlns="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xmlns="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xmlns="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xmlns="" id="{A41F36A7-AB9C-196A-291F-D90799A3B69C}"/>
            </a:ext>
          </a:extLst>
        </xdr:cNvPr>
        <xdr:cNvGrpSpPr/>
      </xdr:nvGrpSpPr>
      <xdr:grpSpPr>
        <a:xfrm>
          <a:off x="8561546" y="1151573"/>
          <a:ext cx="5161121" cy="147399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xmlns="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xmlns="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xmlns="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xmlns="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xmlns="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xmlns="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xmlns="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xmlns="" id="{08565BD9-58FC-B6E1-F4E6-6B45AE50E033}"/>
            </a:ext>
          </a:extLst>
        </xdr:cNvPr>
        <xdr:cNvGrpSpPr/>
      </xdr:nvGrpSpPr>
      <xdr:grpSpPr>
        <a:xfrm>
          <a:off x="2374106" y="3009424"/>
          <a:ext cx="11374755" cy="303895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xmlns="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xmlns="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xmlns="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xmlns="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xmlns="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16008</xdr:rowOff>
    </xdr:from>
    <xdr:to>
      <xdr:col>0</xdr:col>
      <xdr:colOff>2042160</xdr:colOff>
      <xdr:row>8</xdr:row>
      <xdr:rowOff>60959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F5379FD9-A036-8872-5B5B-6762AA6D8744}"/>
            </a:ext>
          </a:extLst>
        </xdr:cNvPr>
        <xdr:cNvSpPr/>
      </xdr:nvSpPr>
      <xdr:spPr>
        <a:xfrm>
          <a:off x="109656" y="976128"/>
          <a:ext cx="1932504" cy="4335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Joana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" refreshedDate="45650.439435069442" createdVersion="8" refreshedVersion="8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3.8"/>
  <cols>
    <col min="9" max="9" width="3.59765625" customWidth="1"/>
  </cols>
  <sheetData>
    <row r="3" spans="2:16" ht="19.8" thickBot="1">
      <c r="B3" s="1" t="s">
        <v>0</v>
      </c>
      <c r="C3" s="1"/>
      <c r="D3" s="1"/>
      <c r="E3" s="1"/>
      <c r="F3" s="1"/>
      <c r="G3" s="1"/>
      <c r="H3" s="1"/>
    </row>
    <row r="4" spans="2:16" ht="14.4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19.8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4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27.6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showGridLines="0" topLeftCell="A16" workbookViewId="0">
      <selection activeCell="E36" sqref="E36"/>
    </sheetView>
  </sheetViews>
  <sheetFormatPr defaultRowHeight="13.8"/>
  <cols>
    <col min="2" max="2" width="17.69921875" customWidth="1"/>
    <col min="3" max="3" width="34.5" customWidth="1"/>
    <col min="4" max="4" width="30.59765625" bestFit="1" customWidth="1"/>
    <col min="5" max="5" width="12.09765625" bestFit="1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3" spans="2:6">
      <c r="B3" s="20" t="s">
        <v>313</v>
      </c>
      <c r="C3" s="20"/>
      <c r="D3" s="20"/>
      <c r="E3" s="20"/>
      <c r="F3" s="20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35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806</v>
      </c>
    </row>
    <row r="13" spans="2:6">
      <c r="B13" s="14" t="s">
        <v>26</v>
      </c>
      <c r="C13" s="13">
        <v>1502</v>
      </c>
    </row>
    <row r="14" spans="2:6">
      <c r="B14" s="14" t="s">
        <v>318</v>
      </c>
      <c r="C14" s="13">
        <v>2308</v>
      </c>
    </row>
    <row r="17" spans="2:5">
      <c r="B17" s="14" t="s">
        <v>319</v>
      </c>
    </row>
    <row r="19" spans="2:5">
      <c r="B19" s="12" t="s">
        <v>17</v>
      </c>
      <c r="C19" t="s">
        <v>35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15">
        <v>0</v>
      </c>
    </row>
    <row r="23" spans="2:5">
      <c r="B23" s="14" t="s">
        <v>34</v>
      </c>
      <c r="C23" s="15">
        <v>0</v>
      </c>
    </row>
    <row r="24" spans="2:5">
      <c r="B24" s="14" t="s">
        <v>25</v>
      </c>
      <c r="C24" s="15">
        <v>990</v>
      </c>
    </row>
    <row r="25" spans="2:5">
      <c r="B25" s="14" t="s">
        <v>318</v>
      </c>
      <c r="C25" s="15">
        <v>990</v>
      </c>
      <c r="E25" s="17">
        <f>GETPIVOTDATA("EA Play Season Pass
Price",$B$21)</f>
        <v>990</v>
      </c>
    </row>
    <row r="28" spans="2:5">
      <c r="B28" s="14" t="s">
        <v>321</v>
      </c>
    </row>
    <row r="30" spans="2:5">
      <c r="B30" s="12" t="s">
        <v>17</v>
      </c>
      <c r="C30" t="s">
        <v>35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480</v>
      </c>
    </row>
    <row r="35" spans="2:5">
      <c r="B35" s="14" t="s">
        <v>25</v>
      </c>
      <c r="C35" s="13">
        <v>660</v>
      </c>
    </row>
    <row r="36" spans="2:5">
      <c r="B36" s="14" t="s">
        <v>318</v>
      </c>
      <c r="C36" s="13">
        <v>1140</v>
      </c>
      <c r="E36" s="17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6"/>
  <sheetViews>
    <sheetView showGridLines="0" showRowColHeaders="0" tabSelected="1" zoomScaleNormal="100" workbookViewId="0">
      <selection activeCell="A2" sqref="A2"/>
    </sheetView>
  </sheetViews>
  <sheetFormatPr defaultRowHeight="13.8"/>
  <cols>
    <col min="1" max="1" width="27.3984375" style="4" customWidth="1"/>
    <col min="2" max="2" width="3.59765625" customWidth="1"/>
    <col min="12" max="12" width="6.59765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Silvia</cp:lastModifiedBy>
  <cp:revision/>
  <dcterms:created xsi:type="dcterms:W3CDTF">2024-12-19T13:13:10Z</dcterms:created>
  <dcterms:modified xsi:type="dcterms:W3CDTF">2025-06-22T18:47:01Z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