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8455" windowHeight="1252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8" i="1"/>
  <c r="D43" s="1"/>
  <c r="F30"/>
  <c r="F45" s="1"/>
  <c r="C22"/>
  <c r="C37" s="1"/>
  <c r="B29"/>
  <c r="B44" s="1"/>
  <c r="B25"/>
  <c r="B40" s="1"/>
  <c r="B24"/>
  <c r="B39" s="1"/>
  <c r="F7"/>
  <c r="F22" s="1"/>
  <c r="F37" s="1"/>
  <c r="E7"/>
  <c r="E22" s="1"/>
  <c r="E37" s="1"/>
  <c r="D7"/>
  <c r="D22" s="1"/>
  <c r="D37" s="1"/>
  <c r="C7"/>
  <c r="B7"/>
  <c r="B22" s="1"/>
  <c r="B37" s="1"/>
  <c r="F8"/>
  <c r="F23" s="1"/>
  <c r="F38" s="1"/>
  <c r="E8"/>
  <c r="E23" s="1"/>
  <c r="E38" s="1"/>
  <c r="D8"/>
  <c r="D23" s="1"/>
  <c r="D38" s="1"/>
  <c r="C8"/>
  <c r="C23" s="1"/>
  <c r="C38" s="1"/>
  <c r="B8"/>
  <c r="B23" s="1"/>
  <c r="B38" s="1"/>
  <c r="F9"/>
  <c r="F24" s="1"/>
  <c r="F39" s="1"/>
  <c r="E9"/>
  <c r="E24" s="1"/>
  <c r="E39" s="1"/>
  <c r="D9"/>
  <c r="D24" s="1"/>
  <c r="D39" s="1"/>
  <c r="C9"/>
  <c r="C24" s="1"/>
  <c r="C39" s="1"/>
  <c r="B9"/>
  <c r="F10"/>
  <c r="F25" s="1"/>
  <c r="F40" s="1"/>
  <c r="E10"/>
  <c r="E25" s="1"/>
  <c r="E40" s="1"/>
  <c r="D10"/>
  <c r="D25" s="1"/>
  <c r="D40" s="1"/>
  <c r="C10"/>
  <c r="C25" s="1"/>
  <c r="C40" s="1"/>
  <c r="B10"/>
  <c r="F11"/>
  <c r="F26" s="1"/>
  <c r="F41" s="1"/>
  <c r="E11"/>
  <c r="E26" s="1"/>
  <c r="E41" s="1"/>
  <c r="D11"/>
  <c r="D26" s="1"/>
  <c r="D41" s="1"/>
  <c r="C11"/>
  <c r="C26" s="1"/>
  <c r="C41" s="1"/>
  <c r="B11"/>
  <c r="B26" s="1"/>
  <c r="B41" s="1"/>
  <c r="F16"/>
  <c r="F31" s="1"/>
  <c r="F46" s="1"/>
  <c r="F15"/>
  <c r="F14"/>
  <c r="F29" s="1"/>
  <c r="F44" s="1"/>
  <c r="F13"/>
  <c r="F28" s="1"/>
  <c r="F43" s="1"/>
  <c r="F12"/>
  <c r="F27" s="1"/>
  <c r="F42" s="1"/>
  <c r="E16"/>
  <c r="E31" s="1"/>
  <c r="E46" s="1"/>
  <c r="E15"/>
  <c r="E30" s="1"/>
  <c r="E45" s="1"/>
  <c r="E14"/>
  <c r="E29" s="1"/>
  <c r="E44" s="1"/>
  <c r="E13"/>
  <c r="E28" s="1"/>
  <c r="E43" s="1"/>
  <c r="E12"/>
  <c r="E27" s="1"/>
  <c r="E42" s="1"/>
  <c r="D16"/>
  <c r="D31" s="1"/>
  <c r="D46" s="1"/>
  <c r="D15"/>
  <c r="D30" s="1"/>
  <c r="D45" s="1"/>
  <c r="D14"/>
  <c r="D29" s="1"/>
  <c r="D44" s="1"/>
  <c r="D13"/>
  <c r="D12"/>
  <c r="D27" s="1"/>
  <c r="D42" s="1"/>
  <c r="C16"/>
  <c r="C31" s="1"/>
  <c r="C46" s="1"/>
  <c r="C15"/>
  <c r="C30" s="1"/>
  <c r="C45" s="1"/>
  <c r="C14"/>
  <c r="C29" s="1"/>
  <c r="C44" s="1"/>
  <c r="C13"/>
  <c r="C28" s="1"/>
  <c r="C43" s="1"/>
  <c r="C12"/>
  <c r="C27" s="1"/>
  <c r="C42" s="1"/>
  <c r="B16"/>
  <c r="B31" s="1"/>
  <c r="B46" s="1"/>
  <c r="B15"/>
  <c r="B30" s="1"/>
  <c r="B45" s="1"/>
  <c r="B14"/>
  <c r="B13"/>
  <c r="B28" s="1"/>
  <c r="B43" s="1"/>
  <c r="B12"/>
  <c r="B27" s="1"/>
  <c r="B42" s="1"/>
</calcChain>
</file>

<file path=xl/sharedStrings.xml><?xml version="1.0" encoding="utf-8"?>
<sst xmlns="http://schemas.openxmlformats.org/spreadsheetml/2006/main" count="32" uniqueCount="18">
  <si>
    <t>cantidad</t>
  </si>
  <si>
    <t>marca</t>
  </si>
  <si>
    <t>Argentina Luz</t>
  </si>
  <si>
    <t>Felipe Lamparas</t>
  </si>
  <si>
    <t>JeLuz</t>
  </si>
  <si>
    <t>Haz Iluminacion</t>
  </si>
  <si>
    <t>Osram</t>
  </si>
  <si>
    <t>Las lámparas están al mismo precio de $35 pesos final. </t>
  </si>
  <si>
    <t>A. Si compra 6 o más lamparitas bajo consumo tiene un descuento del 50%. </t>
  </si>
  <si>
    <t>B. Si compra 5 lamparitas bajo consumo marca "ArgentinaLuz" se hace un descuento del 40 % y si es de otra marca el descuento es del 30%. </t>
  </si>
  <si>
    <t>C. Si compra 4 lamparitas bajo consumo marca "ArgentinaLuz" o “FelipeLamparas” se hace un descuento del 25 % y si es de otra marca el descuento es del 20%. </t>
  </si>
  <si>
    <t>D. Si compra 3 lamparitas bajo consumo marca "ArgentinaLuz" el descuento es del 15%, si es “FelipeLamparas” se hace un descuento del 10 % y si es de otra marca un 5%. </t>
  </si>
  <si>
    <t>E. Si el importe final con descuento suma más de $120 se debe sumar un 10% de ingresos brutos en informar del impuesto con el siguiente mensaje: ”IIBB Usted pago X”, siendo X el impuesto que se pagó.</t>
  </si>
  <si>
    <t>Precios sin impuesto</t>
  </si>
  <si>
    <t>Precios con impuesto</t>
  </si>
  <si>
    <t>Impuesto Pagado</t>
  </si>
  <si>
    <t>Precio unit</t>
  </si>
  <si>
    <t>Consigna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</si>
</sst>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workbookViewId="0">
      <selection activeCell="H47" sqref="H47"/>
    </sheetView>
  </sheetViews>
  <sheetFormatPr baseColWidth="10" defaultRowHeight="15"/>
  <cols>
    <col min="1" max="1" width="9.85546875" bestFit="1" customWidth="1"/>
    <col min="2" max="2" width="10.28515625" customWidth="1"/>
    <col min="8" max="8" width="119" customWidth="1"/>
  </cols>
  <sheetData>
    <row r="1" spans="1:6">
      <c r="A1" s="6" t="s">
        <v>16</v>
      </c>
      <c r="B1" s="7">
        <v>35</v>
      </c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2" t="s">
        <v>13</v>
      </c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4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6">
      <c r="A6" s="4" t="s">
        <v>0</v>
      </c>
      <c r="B6" s="3"/>
      <c r="C6" s="3"/>
      <c r="D6" s="3"/>
      <c r="E6" s="3"/>
      <c r="F6" s="3"/>
    </row>
    <row r="7" spans="1:6">
      <c r="A7" s="4">
        <v>1</v>
      </c>
      <c r="B7" s="5">
        <f>(B1*A7)</f>
        <v>35</v>
      </c>
      <c r="C7" s="5">
        <f>(B1*A7)</f>
        <v>35</v>
      </c>
      <c r="D7" s="5">
        <f>(B1*A7)</f>
        <v>35</v>
      </c>
      <c r="E7" s="5">
        <f>(B1*A7)</f>
        <v>35</v>
      </c>
      <c r="F7" s="5">
        <f>(B1*A7)</f>
        <v>35</v>
      </c>
    </row>
    <row r="8" spans="1:6">
      <c r="A8" s="4">
        <v>2</v>
      </c>
      <c r="B8" s="5">
        <f>(B1*A8)</f>
        <v>70</v>
      </c>
      <c r="C8" s="5">
        <f>(B1*A8)</f>
        <v>70</v>
      </c>
      <c r="D8" s="5">
        <f>(B1*A8)</f>
        <v>70</v>
      </c>
      <c r="E8" s="5">
        <f>(B1*A8)</f>
        <v>70</v>
      </c>
      <c r="F8" s="5">
        <f>(B1*A8)</f>
        <v>70</v>
      </c>
    </row>
    <row r="9" spans="1:6">
      <c r="A9" s="4">
        <v>3</v>
      </c>
      <c r="B9" s="5">
        <f>((B1*0.85)*A9)</f>
        <v>89.25</v>
      </c>
      <c r="C9" s="5">
        <f>((B1*0.9)*A9)</f>
        <v>94.5</v>
      </c>
      <c r="D9" s="5">
        <f>((B1*0.95)*A9)</f>
        <v>99.75</v>
      </c>
      <c r="E9" s="5">
        <f>((B1*0.95)*A9)</f>
        <v>99.75</v>
      </c>
      <c r="F9" s="5">
        <f>((B1*0.95)*A9)</f>
        <v>99.75</v>
      </c>
    </row>
    <row r="10" spans="1:6">
      <c r="A10" s="4">
        <v>4</v>
      </c>
      <c r="B10" s="5">
        <f>((B1*0.75)*A10)</f>
        <v>105</v>
      </c>
      <c r="C10" s="5">
        <f>((B1*0.75)*A10)</f>
        <v>105</v>
      </c>
      <c r="D10" s="5">
        <f>((B1*0.8)*A10)</f>
        <v>112</v>
      </c>
      <c r="E10" s="5">
        <f>((B1*0.8)*A10)</f>
        <v>112</v>
      </c>
      <c r="F10" s="5">
        <f>((B1*0.8)*A10)</f>
        <v>112</v>
      </c>
    </row>
    <row r="11" spans="1:6">
      <c r="A11" s="4">
        <v>5</v>
      </c>
      <c r="B11" s="5">
        <f>((B1*0.6)*A11)</f>
        <v>105</v>
      </c>
      <c r="C11" s="5">
        <f>((B1*0.7)*A11)</f>
        <v>122.5</v>
      </c>
      <c r="D11" s="5">
        <f>((B1*0.7)*A11)</f>
        <v>122.5</v>
      </c>
      <c r="E11" s="5">
        <f>((B1*0.7)*A11)</f>
        <v>122.5</v>
      </c>
      <c r="F11" s="5">
        <f>((B1*0.7)*A11)</f>
        <v>122.5</v>
      </c>
    </row>
    <row r="12" spans="1:6">
      <c r="A12" s="4">
        <v>6</v>
      </c>
      <c r="B12" s="5">
        <f>((B1*0.5)*A12)</f>
        <v>105</v>
      </c>
      <c r="C12" s="5">
        <f>((B1*0.5)*A12)</f>
        <v>105</v>
      </c>
      <c r="D12" s="5">
        <f>((B1*0.5)*A12)</f>
        <v>105</v>
      </c>
      <c r="E12" s="5">
        <f>((B1*0.5)*A12)</f>
        <v>105</v>
      </c>
      <c r="F12" s="5">
        <f>((B1*0.5)*A12)</f>
        <v>105</v>
      </c>
    </row>
    <row r="13" spans="1:6">
      <c r="A13" s="4">
        <v>7</v>
      </c>
      <c r="B13" s="5">
        <f>((B1*0.5)*A13)</f>
        <v>122.5</v>
      </c>
      <c r="C13" s="5">
        <f>((B1*0.5)*A13)</f>
        <v>122.5</v>
      </c>
      <c r="D13" s="5">
        <f>((B1*0.5)*A13)</f>
        <v>122.5</v>
      </c>
      <c r="E13" s="5">
        <f>((B1*0.5)*A13)</f>
        <v>122.5</v>
      </c>
      <c r="F13" s="5">
        <f>((B1*0.5)*A13)</f>
        <v>122.5</v>
      </c>
    </row>
    <row r="14" spans="1:6">
      <c r="A14" s="4">
        <v>8</v>
      </c>
      <c r="B14" s="5">
        <f>((B1*0.5)*A14)</f>
        <v>140</v>
      </c>
      <c r="C14" s="5">
        <f>((B1*0.5)*A14)</f>
        <v>140</v>
      </c>
      <c r="D14" s="5">
        <f>((B1*0.5)*A14)</f>
        <v>140</v>
      </c>
      <c r="E14" s="5">
        <f>((B1*0.5)*A14)</f>
        <v>140</v>
      </c>
      <c r="F14" s="5">
        <f>((B1*0.5)*A14)</f>
        <v>140</v>
      </c>
    </row>
    <row r="15" spans="1:6">
      <c r="A15" s="4">
        <v>9</v>
      </c>
      <c r="B15" s="5">
        <f>((B1*0.5)*A15)</f>
        <v>157.5</v>
      </c>
      <c r="C15" s="5">
        <f>((B1*0.5)*A15)</f>
        <v>157.5</v>
      </c>
      <c r="D15" s="5">
        <f>((B1*0.5)*A15)</f>
        <v>157.5</v>
      </c>
      <c r="E15" s="5">
        <f>((B1*0.5)*A15)</f>
        <v>157.5</v>
      </c>
      <c r="F15" s="5">
        <f>((B1*0.5)*A15)</f>
        <v>157.5</v>
      </c>
    </row>
    <row r="16" spans="1:6">
      <c r="A16" s="4">
        <v>10</v>
      </c>
      <c r="B16" s="5">
        <f>((B1*0.5)*A16)</f>
        <v>175</v>
      </c>
      <c r="C16" s="5">
        <f>((B1*0.5)*A16)</f>
        <v>175</v>
      </c>
      <c r="D16" s="5">
        <f>((B1*0.5)*A16)</f>
        <v>175</v>
      </c>
      <c r="E16" s="5">
        <f>((B1*0.5)*A16)</f>
        <v>175</v>
      </c>
      <c r="F16" s="5">
        <f>((B1*0.5)*A16)</f>
        <v>175</v>
      </c>
    </row>
    <row r="17" spans="1:6">
      <c r="A17" s="1"/>
      <c r="B17" s="1"/>
      <c r="C17" s="1"/>
      <c r="D17" s="1"/>
      <c r="E17" s="1"/>
      <c r="F17" s="1"/>
    </row>
    <row r="18" spans="1:6">
      <c r="A18" s="2" t="s">
        <v>14</v>
      </c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 ht="15.75" customHeight="1">
      <c r="A20" s="4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</row>
    <row r="21" spans="1:6" ht="15.75" customHeight="1">
      <c r="A21" s="4" t="s">
        <v>0</v>
      </c>
      <c r="B21" s="3"/>
      <c r="C21" s="3"/>
      <c r="D21" s="3"/>
      <c r="E21" s="3"/>
      <c r="F21" s="3"/>
    </row>
    <row r="22" spans="1:6">
      <c r="A22" s="4">
        <v>1</v>
      </c>
      <c r="B22" s="5">
        <f>IF(B7&gt;=120,B7*1.1,B7)</f>
        <v>35</v>
      </c>
      <c r="C22" s="5">
        <f>IF(C7&gt;=120,C7*1.1,C7)</f>
        <v>35</v>
      </c>
      <c r="D22" s="5">
        <f t="shared" ref="D22:F22" si="0">IF(D7&gt;=120,D7*1.1,D7)</f>
        <v>35</v>
      </c>
      <c r="E22" s="5">
        <f t="shared" si="0"/>
        <v>35</v>
      </c>
      <c r="F22" s="5">
        <f t="shared" si="0"/>
        <v>35</v>
      </c>
    </row>
    <row r="23" spans="1:6">
      <c r="A23" s="4">
        <v>2</v>
      </c>
      <c r="B23" s="5">
        <f>IF(B8&gt;=120,B8*1.1,B8)</f>
        <v>70</v>
      </c>
      <c r="C23" s="5">
        <f t="shared" ref="C23:D31" si="1">IF(C8&gt;=120,C8*1.1,C8)</f>
        <v>70</v>
      </c>
      <c r="D23" s="5">
        <f t="shared" si="1"/>
        <v>70</v>
      </c>
      <c r="E23" s="5">
        <f t="shared" ref="E23:F23" si="2">IF(E8&gt;=120,E8*1.1,E8)</f>
        <v>70</v>
      </c>
      <c r="F23" s="5">
        <f t="shared" si="2"/>
        <v>70</v>
      </c>
    </row>
    <row r="24" spans="1:6">
      <c r="A24" s="4">
        <v>3</v>
      </c>
      <c r="B24" s="5">
        <f>IF(B9&gt;=120,B9*1.1,B9)</f>
        <v>89.25</v>
      </c>
      <c r="C24" s="5">
        <f t="shared" si="1"/>
        <v>94.5</v>
      </c>
      <c r="D24" s="5">
        <f t="shared" si="1"/>
        <v>99.75</v>
      </c>
      <c r="E24" s="5">
        <f t="shared" ref="E24:F24" si="3">IF(E9&gt;=120,E9*1.1,E9)</f>
        <v>99.75</v>
      </c>
      <c r="F24" s="5">
        <f t="shared" si="3"/>
        <v>99.75</v>
      </c>
    </row>
    <row r="25" spans="1:6">
      <c r="A25" s="4">
        <v>4</v>
      </c>
      <c r="B25" s="5">
        <f>IF(B10&gt;=120,B10*1.1,B10)</f>
        <v>105</v>
      </c>
      <c r="C25" s="5">
        <f t="shared" si="1"/>
        <v>105</v>
      </c>
      <c r="D25" s="5">
        <f t="shared" si="1"/>
        <v>112</v>
      </c>
      <c r="E25" s="5">
        <f t="shared" ref="E25:F25" si="4">IF(E10&gt;=120,E10*1.1,E10)</f>
        <v>112</v>
      </c>
      <c r="F25" s="5">
        <f t="shared" si="4"/>
        <v>112</v>
      </c>
    </row>
    <row r="26" spans="1:6">
      <c r="A26" s="4">
        <v>5</v>
      </c>
      <c r="B26" s="5">
        <f t="shared" ref="B26:F31" si="5">IF(B11&gt;=120,B11*1.1,B11)</f>
        <v>105</v>
      </c>
      <c r="C26" s="5">
        <f t="shared" si="1"/>
        <v>134.75</v>
      </c>
      <c r="D26" s="5">
        <f t="shared" si="5"/>
        <v>134.75</v>
      </c>
      <c r="E26" s="5">
        <f t="shared" si="5"/>
        <v>134.75</v>
      </c>
      <c r="F26" s="5">
        <f t="shared" si="5"/>
        <v>134.75</v>
      </c>
    </row>
    <row r="27" spans="1:6">
      <c r="A27" s="4">
        <v>6</v>
      </c>
      <c r="B27" s="5">
        <f t="shared" si="5"/>
        <v>105</v>
      </c>
      <c r="C27" s="5">
        <f t="shared" si="1"/>
        <v>105</v>
      </c>
      <c r="D27" s="5">
        <f t="shared" si="5"/>
        <v>105</v>
      </c>
      <c r="E27" s="5">
        <f t="shared" si="5"/>
        <v>105</v>
      </c>
      <c r="F27" s="5">
        <f t="shared" si="5"/>
        <v>105</v>
      </c>
    </row>
    <row r="28" spans="1:6">
      <c r="A28" s="4">
        <v>7</v>
      </c>
      <c r="B28" s="5">
        <f t="shared" si="5"/>
        <v>134.75</v>
      </c>
      <c r="C28" s="5">
        <f t="shared" si="1"/>
        <v>134.75</v>
      </c>
      <c r="D28" s="5">
        <f t="shared" si="5"/>
        <v>134.75</v>
      </c>
      <c r="E28" s="5">
        <f t="shared" si="5"/>
        <v>134.75</v>
      </c>
      <c r="F28" s="5">
        <f t="shared" si="5"/>
        <v>134.75</v>
      </c>
    </row>
    <row r="29" spans="1:6">
      <c r="A29" s="4">
        <v>8</v>
      </c>
      <c r="B29" s="5">
        <f t="shared" si="5"/>
        <v>154</v>
      </c>
      <c r="C29" s="5">
        <f t="shared" si="1"/>
        <v>154</v>
      </c>
      <c r="D29" s="5">
        <f t="shared" si="5"/>
        <v>154</v>
      </c>
      <c r="E29" s="5">
        <f t="shared" si="5"/>
        <v>154</v>
      </c>
      <c r="F29" s="5">
        <f t="shared" si="5"/>
        <v>154</v>
      </c>
    </row>
    <row r="30" spans="1:6">
      <c r="A30" s="4">
        <v>9</v>
      </c>
      <c r="B30" s="5">
        <f t="shared" si="5"/>
        <v>173.25</v>
      </c>
      <c r="C30" s="5">
        <f t="shared" si="1"/>
        <v>173.25</v>
      </c>
      <c r="D30" s="5">
        <f t="shared" si="5"/>
        <v>173.25</v>
      </c>
      <c r="E30" s="5">
        <f t="shared" si="5"/>
        <v>173.25</v>
      </c>
      <c r="F30" s="5">
        <f t="shared" si="5"/>
        <v>173.25</v>
      </c>
    </row>
    <row r="31" spans="1:6">
      <c r="A31" s="4">
        <v>10</v>
      </c>
      <c r="B31" s="5">
        <f t="shared" si="5"/>
        <v>192.50000000000003</v>
      </c>
      <c r="C31" s="5">
        <f t="shared" si="1"/>
        <v>192.50000000000003</v>
      </c>
      <c r="D31" s="5">
        <f t="shared" si="5"/>
        <v>192.50000000000003</v>
      </c>
      <c r="E31" s="5">
        <f t="shared" si="5"/>
        <v>192.50000000000003</v>
      </c>
      <c r="F31" s="5">
        <f t="shared" si="5"/>
        <v>192.50000000000003</v>
      </c>
    </row>
    <row r="32" spans="1:6">
      <c r="A32" s="1"/>
      <c r="B32" s="1"/>
      <c r="C32" s="1"/>
      <c r="D32" s="1"/>
      <c r="E32" s="1"/>
      <c r="F32" s="1"/>
    </row>
    <row r="33" spans="1:6">
      <c r="A33" s="2" t="s">
        <v>15</v>
      </c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 ht="15" customHeight="1">
      <c r="A35" s="4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</row>
    <row r="36" spans="1:6">
      <c r="A36" s="4" t="s">
        <v>0</v>
      </c>
      <c r="B36" s="3"/>
      <c r="C36" s="3"/>
      <c r="D36" s="3"/>
      <c r="E36" s="3"/>
      <c r="F36" s="3"/>
    </row>
    <row r="37" spans="1:6">
      <c r="A37" s="4">
        <v>1</v>
      </c>
      <c r="B37" s="5">
        <f>(B22-B7)</f>
        <v>0</v>
      </c>
      <c r="C37" s="5">
        <f t="shared" ref="C37:F37" si="6">(C22-C7)</f>
        <v>0</v>
      </c>
      <c r="D37" s="5">
        <f t="shared" si="6"/>
        <v>0</v>
      </c>
      <c r="E37" s="5">
        <f t="shared" si="6"/>
        <v>0</v>
      </c>
      <c r="F37" s="5">
        <f t="shared" si="6"/>
        <v>0</v>
      </c>
    </row>
    <row r="38" spans="1:6">
      <c r="A38" s="4">
        <v>2</v>
      </c>
      <c r="B38" s="5">
        <f t="shared" ref="B38:F46" si="7">(B23-B8)</f>
        <v>0</v>
      </c>
      <c r="C38" s="5">
        <f t="shared" si="7"/>
        <v>0</v>
      </c>
      <c r="D38" s="5">
        <f t="shared" si="7"/>
        <v>0</v>
      </c>
      <c r="E38" s="5">
        <f t="shared" si="7"/>
        <v>0</v>
      </c>
      <c r="F38" s="5">
        <f t="shared" si="7"/>
        <v>0</v>
      </c>
    </row>
    <row r="39" spans="1:6">
      <c r="A39" s="4">
        <v>3</v>
      </c>
      <c r="B39" s="5">
        <f t="shared" si="7"/>
        <v>0</v>
      </c>
      <c r="C39" s="5">
        <f t="shared" si="7"/>
        <v>0</v>
      </c>
      <c r="D39" s="5">
        <f t="shared" si="7"/>
        <v>0</v>
      </c>
      <c r="E39" s="5">
        <f t="shared" si="7"/>
        <v>0</v>
      </c>
      <c r="F39" s="5">
        <f t="shared" si="7"/>
        <v>0</v>
      </c>
    </row>
    <row r="40" spans="1:6">
      <c r="A40" s="4">
        <v>4</v>
      </c>
      <c r="B40" s="5">
        <f t="shared" si="7"/>
        <v>0</v>
      </c>
      <c r="C40" s="5">
        <f t="shared" si="7"/>
        <v>0</v>
      </c>
      <c r="D40" s="5">
        <f t="shared" si="7"/>
        <v>0</v>
      </c>
      <c r="E40" s="5">
        <f t="shared" si="7"/>
        <v>0</v>
      </c>
      <c r="F40" s="5">
        <f t="shared" si="7"/>
        <v>0</v>
      </c>
    </row>
    <row r="41" spans="1:6">
      <c r="A41" s="4">
        <v>5</v>
      </c>
      <c r="B41" s="5">
        <f t="shared" si="7"/>
        <v>0</v>
      </c>
      <c r="C41" s="5">
        <f t="shared" si="7"/>
        <v>12.25</v>
      </c>
      <c r="D41" s="5">
        <f t="shared" si="7"/>
        <v>12.25</v>
      </c>
      <c r="E41" s="5">
        <f t="shared" si="7"/>
        <v>12.25</v>
      </c>
      <c r="F41" s="5">
        <f t="shared" si="7"/>
        <v>12.25</v>
      </c>
    </row>
    <row r="42" spans="1:6">
      <c r="A42" s="4">
        <v>6</v>
      </c>
      <c r="B42" s="5">
        <f t="shared" si="7"/>
        <v>0</v>
      </c>
      <c r="C42" s="5">
        <f t="shared" si="7"/>
        <v>0</v>
      </c>
      <c r="D42" s="5">
        <f t="shared" si="7"/>
        <v>0</v>
      </c>
      <c r="E42" s="5">
        <f t="shared" si="7"/>
        <v>0</v>
      </c>
      <c r="F42" s="5">
        <f t="shared" si="7"/>
        <v>0</v>
      </c>
    </row>
    <row r="43" spans="1:6">
      <c r="A43" s="4">
        <v>7</v>
      </c>
      <c r="B43" s="5">
        <f t="shared" si="7"/>
        <v>12.25</v>
      </c>
      <c r="C43" s="5">
        <f t="shared" si="7"/>
        <v>12.25</v>
      </c>
      <c r="D43" s="5">
        <f t="shared" si="7"/>
        <v>12.25</v>
      </c>
      <c r="E43" s="5">
        <f t="shared" si="7"/>
        <v>12.25</v>
      </c>
      <c r="F43" s="5">
        <f t="shared" si="7"/>
        <v>12.25</v>
      </c>
    </row>
    <row r="44" spans="1:6">
      <c r="A44" s="4">
        <v>8</v>
      </c>
      <c r="B44" s="5">
        <f t="shared" si="7"/>
        <v>14</v>
      </c>
      <c r="C44" s="5">
        <f t="shared" si="7"/>
        <v>14</v>
      </c>
      <c r="D44" s="5">
        <f t="shared" si="7"/>
        <v>14</v>
      </c>
      <c r="E44" s="5">
        <f t="shared" si="7"/>
        <v>14</v>
      </c>
      <c r="F44" s="5">
        <f t="shared" si="7"/>
        <v>14</v>
      </c>
    </row>
    <row r="45" spans="1:6">
      <c r="A45" s="4">
        <v>9</v>
      </c>
      <c r="B45" s="5">
        <f t="shared" si="7"/>
        <v>15.75</v>
      </c>
      <c r="C45" s="5">
        <f t="shared" si="7"/>
        <v>15.75</v>
      </c>
      <c r="D45" s="5">
        <f t="shared" si="7"/>
        <v>15.75</v>
      </c>
      <c r="E45" s="5">
        <f t="shared" si="7"/>
        <v>15.75</v>
      </c>
      <c r="F45" s="5">
        <f t="shared" si="7"/>
        <v>15.75</v>
      </c>
    </row>
    <row r="46" spans="1:6">
      <c r="A46" s="4">
        <v>10</v>
      </c>
      <c r="B46" s="5">
        <f t="shared" si="7"/>
        <v>17.500000000000028</v>
      </c>
      <c r="C46" s="5">
        <f t="shared" si="7"/>
        <v>17.500000000000028</v>
      </c>
      <c r="D46" s="5">
        <f t="shared" si="7"/>
        <v>17.500000000000028</v>
      </c>
      <c r="E46" s="5">
        <f t="shared" si="7"/>
        <v>17.500000000000028</v>
      </c>
      <c r="F46" s="5">
        <f t="shared" si="7"/>
        <v>17.500000000000028</v>
      </c>
    </row>
    <row r="50" spans="8:8">
      <c r="H50" s="8" t="s">
        <v>17</v>
      </c>
    </row>
    <row r="51" spans="8:8">
      <c r="H51" s="9" t="s">
        <v>7</v>
      </c>
    </row>
    <row r="52" spans="8:8">
      <c r="H52" s="9" t="s">
        <v>8</v>
      </c>
    </row>
    <row r="53" spans="8:8" ht="26.25">
      <c r="H53" s="9" t="s">
        <v>9</v>
      </c>
    </row>
    <row r="54" spans="8:8" ht="26.25">
      <c r="H54" s="9" t="s">
        <v>10</v>
      </c>
    </row>
    <row r="55" spans="8:8" ht="26.25">
      <c r="H55" s="9" t="s">
        <v>11</v>
      </c>
    </row>
    <row r="56" spans="8:8" ht="26.25">
      <c r="H56" s="9" t="s">
        <v>12</v>
      </c>
    </row>
  </sheetData>
  <mergeCells count="18">
    <mergeCell ref="A33:F34"/>
    <mergeCell ref="B35:B36"/>
    <mergeCell ref="C35:C36"/>
    <mergeCell ref="D35:D36"/>
    <mergeCell ref="E35:E36"/>
    <mergeCell ref="F35:F36"/>
    <mergeCell ref="A18:F19"/>
    <mergeCell ref="B20:B21"/>
    <mergeCell ref="C20:C21"/>
    <mergeCell ref="D20:D21"/>
    <mergeCell ref="E20:E21"/>
    <mergeCell ref="F20:F21"/>
    <mergeCell ref="B5:B6"/>
    <mergeCell ref="C5:C6"/>
    <mergeCell ref="D5:D6"/>
    <mergeCell ref="E5:E6"/>
    <mergeCell ref="F5:F6"/>
    <mergeCell ref="A3:F4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salopez</dc:creator>
  <cp:lastModifiedBy>salopez</cp:lastModifiedBy>
  <dcterms:created xsi:type="dcterms:W3CDTF">2016-11-22T15:37:18Z</dcterms:created>
  <dcterms:modified xsi:type="dcterms:W3CDTF">2016-11-22T16:09:32Z</dcterms:modified>
</cp:coreProperties>
</file>