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abiondi/Desktop/Posner/antitrust/data/Payroll data/"/>
    </mc:Choice>
  </mc:AlternateContent>
  <xr:revisionPtr revIDLastSave="0" documentId="13_ncr:1_{4DB3565F-B627-9F43-88D8-F949FB5DD5B4}" xr6:coauthVersionLast="36" xr6:coauthVersionMax="36" xr10:uidLastSave="{00000000-0000-0000-0000-000000000000}"/>
  <bookViews>
    <workbookView xWindow="80" yWindow="460" windowWidth="25440" windowHeight="14160" activeTab="1" xr2:uid="{EB368610-1C6E-5D44-8C72-2698E973E517}"/>
  </bookViews>
  <sheets>
    <sheet name="judges" sheetId="1" r:id="rId1"/>
    <sheet name="president" sheetId="2" r:id="rId2"/>
    <sheet name="es" sheetId="3" r:id="rId3"/>
    <sheet name="gs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5" l="1"/>
  <c r="P17" i="5"/>
  <c r="P15" i="5"/>
  <c r="P10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6" i="5"/>
  <c r="P14" i="5"/>
  <c r="P13" i="5"/>
  <c r="P12" i="5"/>
  <c r="P11" i="5"/>
  <c r="P9" i="5"/>
  <c r="P8" i="5"/>
  <c r="P7" i="5"/>
  <c r="P6" i="5"/>
  <c r="P5" i="5"/>
  <c r="P4" i="5"/>
  <c r="P3" i="5"/>
  <c r="P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2" i="5"/>
  <c r="E42" i="3"/>
  <c r="E37" i="3"/>
  <c r="E34" i="3"/>
  <c r="E19" i="3"/>
  <c r="E14" i="3"/>
  <c r="E7" i="3"/>
  <c r="C42" i="3"/>
  <c r="C37" i="3"/>
  <c r="C34" i="3"/>
  <c r="C14" i="3"/>
  <c r="C7" i="3"/>
</calcChain>
</file>

<file path=xl/sharedStrings.xml><?xml version="1.0" encoding="utf-8"?>
<sst xmlns="http://schemas.openxmlformats.org/spreadsheetml/2006/main" count="74" uniqueCount="61">
  <si>
    <t>district_salary_real</t>
  </si>
  <si>
    <t>appeals_salary_real</t>
  </si>
  <si>
    <t>president_salary_2020</t>
  </si>
  <si>
    <t>1979_1</t>
  </si>
  <si>
    <t>1979_2</t>
  </si>
  <si>
    <t>1980_budget</t>
  </si>
  <si>
    <t>1981_budget</t>
  </si>
  <si>
    <t>1984_1</t>
  </si>
  <si>
    <t>1984_2</t>
  </si>
  <si>
    <t>1989_1</t>
  </si>
  <si>
    <t>1989_2</t>
  </si>
  <si>
    <t>1996_1</t>
  </si>
  <si>
    <t>1996_2</t>
  </si>
  <si>
    <t>2005_1</t>
  </si>
  <si>
    <t>2005_2</t>
  </si>
  <si>
    <t>2008_1</t>
  </si>
  <si>
    <t>2008_2</t>
  </si>
  <si>
    <t>2013_1</t>
  </si>
  <si>
    <t>2013_2</t>
  </si>
  <si>
    <t>2013_3</t>
  </si>
  <si>
    <t>ES_level_1</t>
  </si>
  <si>
    <t>yes</t>
  </si>
  <si>
    <t>ES_level_1_simp</t>
  </si>
  <si>
    <t>simp?</t>
  </si>
  <si>
    <t>ES_level_3_simp</t>
  </si>
  <si>
    <t>es1_avg</t>
  </si>
  <si>
    <t>ES_level_3</t>
  </si>
  <si>
    <t>es3_avg</t>
  </si>
  <si>
    <t>Grade</t>
  </si>
  <si>
    <t>Step 1</t>
  </si>
  <si>
    <t>Step 2</t>
  </si>
  <si>
    <t>Step 3</t>
  </si>
  <si>
    <t>Step 4</t>
  </si>
  <si>
    <t>Step 5</t>
  </si>
  <si>
    <t>Step 6</t>
  </si>
  <si>
    <t>Step 7</t>
  </si>
  <si>
    <t>Step 8</t>
  </si>
  <si>
    <t>Step 9</t>
  </si>
  <si>
    <t>Step 10</t>
  </si>
  <si>
    <t>WIGI</t>
  </si>
  <si>
    <t>1964_1</t>
  </si>
  <si>
    <t>1964_2</t>
  </si>
  <si>
    <t>1969_1</t>
  </si>
  <si>
    <t>1969_2</t>
  </si>
  <si>
    <t>1972_1</t>
  </si>
  <si>
    <t>1972_2</t>
  </si>
  <si>
    <t>1990_2</t>
  </si>
  <si>
    <t>1990_1</t>
  </si>
  <si>
    <t>GS_15_avg</t>
  </si>
  <si>
    <t>GS_15_avg_simp</t>
  </si>
  <si>
    <t>year</t>
  </si>
  <si>
    <t>year_simp</t>
  </si>
  <si>
    <t>N/A</t>
  </si>
  <si>
    <t>Year</t>
  </si>
  <si>
    <t>district_salary_nominal</t>
  </si>
  <si>
    <t>appeals_salary_nominal</t>
  </si>
  <si>
    <t>chief_justice_salary_nomial</t>
  </si>
  <si>
    <t>associate_justice_salary_nominal</t>
  </si>
  <si>
    <t>chief_justice_salary_real</t>
  </si>
  <si>
    <t>associate_justice_salary_real</t>
  </si>
  <si>
    <t>president_salary_nominal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</si>
</sst>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6" fontId="0" fillId="0" borderId="0" xfId="0" applyNumberFormat="1"/>
    <xf numFmtId="3" fontId="0" fillId="0" borderId="0" xfId="0" applyNumberFormat="1"/>
    <xf numFmtId="0" fontId="2" fillId="0" borderId="0" xfId="0" applyFont="1"/>
    <xf numFmtId="0" fontId="0" fillId="0" borderId="0" xfId="0" applyFont="1"/>
    <xf numFmtId="3" fontId="0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7E3FF-CD46-1C43-8F65-871EE35DCD30}">
  <dimension ref="A1:J44"/>
  <sheetViews>
    <sheetView workbookViewId="0">
      <selection activeCell="H1" sqref="H1"/>
    </sheetView>
  </sheetViews>
  <sheetFormatPr baseColWidth="10" defaultRowHeight="16"/>
  <sheetData>
    <row r="1" spans="1:10">
      <c r="A1" s="1" t="s">
        <v>50</v>
      </c>
      <c r="B1" s="1" t="s">
        <v>54</v>
      </c>
      <c r="C1" s="1" t="s">
        <v>0</v>
      </c>
      <c r="D1" s="1" t="s">
        <v>55</v>
      </c>
      <c r="E1" s="1" t="s">
        <v>1</v>
      </c>
      <c r="F1" s="1" t="s">
        <v>53</v>
      </c>
      <c r="G1" s="1" t="s">
        <v>56</v>
      </c>
      <c r="H1" s="1" t="s">
        <v>57</v>
      </c>
      <c r="I1" s="1" t="s">
        <v>58</v>
      </c>
      <c r="J1" s="1" t="s">
        <v>59</v>
      </c>
    </row>
    <row r="2" spans="1:10">
      <c r="A2">
        <v>1919</v>
      </c>
      <c r="B2" s="2">
        <v>7500</v>
      </c>
      <c r="C2" s="2">
        <v>111953</v>
      </c>
      <c r="D2" s="2">
        <v>8500</v>
      </c>
      <c r="E2" s="2">
        <v>126880</v>
      </c>
      <c r="F2">
        <v>1919</v>
      </c>
      <c r="G2" s="2">
        <v>15000</v>
      </c>
      <c r="H2" s="2">
        <v>14500</v>
      </c>
      <c r="I2" s="2">
        <v>416625</v>
      </c>
      <c r="J2" s="2">
        <v>402738</v>
      </c>
    </row>
    <row r="3" spans="1:10">
      <c r="A3">
        <v>1926</v>
      </c>
      <c r="B3" s="2">
        <v>10000</v>
      </c>
      <c r="C3" s="2">
        <v>146184</v>
      </c>
      <c r="D3" s="2">
        <v>12500</v>
      </c>
      <c r="E3" s="2">
        <v>182730</v>
      </c>
      <c r="F3">
        <v>1926</v>
      </c>
      <c r="G3" s="2">
        <v>20500</v>
      </c>
      <c r="H3" s="2">
        <v>20000</v>
      </c>
      <c r="I3" s="2">
        <v>299678</v>
      </c>
      <c r="J3" s="2">
        <v>292368</v>
      </c>
    </row>
    <row r="4" spans="1:10">
      <c r="A4">
        <v>1946</v>
      </c>
      <c r="B4" s="2">
        <v>15000</v>
      </c>
      <c r="C4" s="2">
        <v>199070</v>
      </c>
      <c r="D4" s="2">
        <v>17500</v>
      </c>
      <c r="E4" s="2">
        <v>232248</v>
      </c>
      <c r="F4">
        <v>1946</v>
      </c>
      <c r="G4" s="2">
        <v>25500</v>
      </c>
      <c r="H4" s="2">
        <v>25000</v>
      </c>
      <c r="I4" s="2">
        <v>338419</v>
      </c>
      <c r="J4" s="2">
        <v>331783</v>
      </c>
    </row>
    <row r="5" spans="1:10">
      <c r="A5">
        <v>1955</v>
      </c>
      <c r="B5" s="2">
        <v>22500</v>
      </c>
      <c r="C5" s="2">
        <v>217370</v>
      </c>
      <c r="D5" s="2">
        <v>25500</v>
      </c>
      <c r="E5" s="2">
        <v>246352</v>
      </c>
      <c r="F5">
        <v>1955</v>
      </c>
      <c r="G5" s="2">
        <v>35500</v>
      </c>
      <c r="H5" s="2">
        <v>35000</v>
      </c>
      <c r="I5" s="2">
        <v>342961</v>
      </c>
      <c r="J5" s="2">
        <v>338130</v>
      </c>
    </row>
    <row r="6" spans="1:10">
      <c r="A6">
        <v>1964</v>
      </c>
      <c r="B6" s="2">
        <v>30000</v>
      </c>
      <c r="C6" s="2">
        <v>250333</v>
      </c>
      <c r="D6" s="2">
        <v>33000</v>
      </c>
      <c r="E6" s="2">
        <v>275366</v>
      </c>
      <c r="F6">
        <v>1964</v>
      </c>
      <c r="G6" s="2">
        <v>40000</v>
      </c>
      <c r="H6" s="2">
        <v>39500</v>
      </c>
      <c r="I6" s="2">
        <v>333777</v>
      </c>
      <c r="J6" s="2">
        <v>329605</v>
      </c>
    </row>
    <row r="7" spans="1:10">
      <c r="A7">
        <v>1969</v>
      </c>
      <c r="B7" s="2">
        <v>40000</v>
      </c>
      <c r="C7" s="2">
        <v>282287</v>
      </c>
      <c r="D7" s="2">
        <v>42500</v>
      </c>
      <c r="E7" s="2">
        <v>299930</v>
      </c>
      <c r="F7">
        <v>1969</v>
      </c>
      <c r="G7" s="2">
        <v>62500</v>
      </c>
      <c r="H7" s="2">
        <v>60000</v>
      </c>
      <c r="I7" s="2">
        <v>441073</v>
      </c>
      <c r="J7" s="2">
        <v>423430</v>
      </c>
    </row>
    <row r="8" spans="1:10">
      <c r="A8">
        <v>1975</v>
      </c>
      <c r="B8" s="2">
        <v>42000</v>
      </c>
      <c r="C8" s="2">
        <v>202000</v>
      </c>
      <c r="D8" s="2">
        <v>44600</v>
      </c>
      <c r="E8" s="2">
        <v>214505</v>
      </c>
      <c r="F8">
        <v>1975</v>
      </c>
      <c r="G8" s="2">
        <v>65600</v>
      </c>
      <c r="H8" s="2">
        <v>63000</v>
      </c>
      <c r="I8" s="2">
        <v>315505</v>
      </c>
      <c r="J8" s="2">
        <v>303000</v>
      </c>
    </row>
    <row r="9" spans="1:10">
      <c r="A9">
        <v>1976</v>
      </c>
      <c r="B9" s="2">
        <v>44000</v>
      </c>
      <c r="C9" s="2">
        <v>200110</v>
      </c>
      <c r="D9" s="2">
        <v>46800</v>
      </c>
      <c r="E9" s="2">
        <v>212844</v>
      </c>
      <c r="F9">
        <v>1976</v>
      </c>
      <c r="G9" s="2">
        <v>68800</v>
      </c>
      <c r="H9" s="2">
        <v>66000</v>
      </c>
      <c r="I9" s="2">
        <v>312899</v>
      </c>
      <c r="J9" s="2">
        <v>300165</v>
      </c>
    </row>
    <row r="10" spans="1:10">
      <c r="A10">
        <v>1977</v>
      </c>
      <c r="B10" s="2">
        <v>54500</v>
      </c>
      <c r="C10" s="2">
        <v>232755</v>
      </c>
      <c r="D10" s="2">
        <v>57500</v>
      </c>
      <c r="E10" s="2">
        <v>245567</v>
      </c>
      <c r="F10">
        <v>1977</v>
      </c>
      <c r="G10" s="2">
        <v>75000</v>
      </c>
      <c r="H10" s="2">
        <v>72000</v>
      </c>
      <c r="I10" s="2">
        <v>320305</v>
      </c>
      <c r="J10" s="2">
        <v>307493</v>
      </c>
    </row>
    <row r="11" spans="1:10">
      <c r="A11">
        <v>1978</v>
      </c>
      <c r="B11" s="2">
        <v>57500</v>
      </c>
      <c r="C11" s="2">
        <v>228152</v>
      </c>
      <c r="D11" s="2">
        <v>60700</v>
      </c>
      <c r="E11" s="2">
        <v>240849</v>
      </c>
      <c r="F11">
        <v>1978</v>
      </c>
      <c r="G11" s="2">
        <v>79100</v>
      </c>
      <c r="H11" s="2">
        <v>76000</v>
      </c>
      <c r="I11" s="2">
        <v>313857</v>
      </c>
      <c r="J11" s="2">
        <v>301557</v>
      </c>
    </row>
    <row r="12" spans="1:10">
      <c r="A12">
        <v>1979</v>
      </c>
      <c r="B12" s="2">
        <v>61500</v>
      </c>
      <c r="C12" s="2">
        <v>219296</v>
      </c>
      <c r="D12" s="2">
        <v>65000</v>
      </c>
      <c r="E12" s="2">
        <v>231777</v>
      </c>
      <c r="F12">
        <v>1979</v>
      </c>
      <c r="G12" s="2">
        <v>84700</v>
      </c>
      <c r="H12" s="2">
        <v>81300</v>
      </c>
      <c r="I12" s="2">
        <v>302023</v>
      </c>
      <c r="J12" s="2">
        <v>289899</v>
      </c>
    </row>
    <row r="13" spans="1:10">
      <c r="A13">
        <v>1980</v>
      </c>
      <c r="B13" s="2">
        <v>67100</v>
      </c>
      <c r="C13" s="2">
        <v>210758</v>
      </c>
      <c r="D13" s="2">
        <v>70900</v>
      </c>
      <c r="E13" s="2">
        <v>222694</v>
      </c>
      <c r="F13">
        <v>1980</v>
      </c>
      <c r="G13" s="2">
        <v>92400</v>
      </c>
      <c r="H13" s="2">
        <v>88700</v>
      </c>
      <c r="I13" s="2">
        <v>290224</v>
      </c>
      <c r="J13" s="2">
        <v>278603</v>
      </c>
    </row>
    <row r="14" spans="1:10">
      <c r="A14">
        <v>1981</v>
      </c>
      <c r="B14" s="2">
        <v>70300</v>
      </c>
      <c r="C14" s="2">
        <v>200118</v>
      </c>
      <c r="D14" s="2">
        <v>74300</v>
      </c>
      <c r="E14" s="2">
        <v>211505</v>
      </c>
      <c r="F14">
        <v>1981</v>
      </c>
      <c r="G14" s="2">
        <v>96800</v>
      </c>
      <c r="H14" s="2">
        <v>93000</v>
      </c>
      <c r="I14" s="2">
        <v>275554</v>
      </c>
      <c r="J14" s="2">
        <v>264737</v>
      </c>
    </row>
    <row r="15" spans="1:10">
      <c r="A15">
        <v>1982</v>
      </c>
      <c r="B15" s="2">
        <v>73100</v>
      </c>
      <c r="C15" s="2">
        <v>196034</v>
      </c>
      <c r="D15" s="2">
        <v>77300</v>
      </c>
      <c r="E15" s="2">
        <v>207297</v>
      </c>
      <c r="F15">
        <v>1982</v>
      </c>
      <c r="G15" s="2">
        <v>100700</v>
      </c>
      <c r="H15" s="2">
        <v>96700</v>
      </c>
      <c r="I15" s="2">
        <v>270050</v>
      </c>
      <c r="J15" s="2">
        <v>259323</v>
      </c>
    </row>
    <row r="16" spans="1:10">
      <c r="A16">
        <v>1984</v>
      </c>
      <c r="B16" s="2">
        <v>76000</v>
      </c>
      <c r="C16" s="2">
        <v>189318</v>
      </c>
      <c r="D16" s="2">
        <v>80400</v>
      </c>
      <c r="E16" s="2">
        <v>200279</v>
      </c>
      <c r="F16">
        <v>1984</v>
      </c>
      <c r="G16" s="2">
        <v>104700</v>
      </c>
      <c r="H16" s="2">
        <v>100600</v>
      </c>
      <c r="I16" s="2">
        <v>260811</v>
      </c>
      <c r="J16" s="2">
        <v>250598</v>
      </c>
    </row>
    <row r="17" spans="1:10">
      <c r="A17">
        <v>1985</v>
      </c>
      <c r="B17" s="2">
        <v>78700</v>
      </c>
      <c r="C17" s="2">
        <v>189372</v>
      </c>
      <c r="D17" s="2">
        <v>83200</v>
      </c>
      <c r="E17" s="2">
        <v>200200</v>
      </c>
      <c r="F17">
        <v>1985</v>
      </c>
      <c r="G17" s="2">
        <v>108400</v>
      </c>
      <c r="H17" s="2">
        <v>104100</v>
      </c>
      <c r="I17" s="2">
        <v>260838</v>
      </c>
      <c r="J17" s="2">
        <v>250491</v>
      </c>
    </row>
    <row r="18" spans="1:10">
      <c r="A18">
        <v>1987</v>
      </c>
      <c r="B18" s="2">
        <v>81100</v>
      </c>
      <c r="C18" s="2">
        <v>184744</v>
      </c>
      <c r="D18" s="2">
        <v>85700</v>
      </c>
      <c r="E18" s="2">
        <v>195222</v>
      </c>
      <c r="F18">
        <v>1987</v>
      </c>
      <c r="G18" s="2">
        <v>111700</v>
      </c>
      <c r="H18" s="2">
        <v>107200</v>
      </c>
      <c r="I18" s="2">
        <v>254450</v>
      </c>
      <c r="J18" s="2">
        <v>244199</v>
      </c>
    </row>
    <row r="19" spans="1:10">
      <c r="A19">
        <v>1987</v>
      </c>
      <c r="B19" s="2">
        <v>89500</v>
      </c>
      <c r="C19" s="2">
        <v>203879</v>
      </c>
      <c r="D19" s="2">
        <v>95000</v>
      </c>
      <c r="E19" s="2">
        <v>216407</v>
      </c>
      <c r="F19">
        <v>1987</v>
      </c>
      <c r="G19" s="2">
        <v>115000</v>
      </c>
      <c r="H19" s="2">
        <v>110000</v>
      </c>
      <c r="I19" s="2">
        <v>261967</v>
      </c>
      <c r="J19" s="2">
        <v>250577</v>
      </c>
    </row>
    <row r="20" spans="1:10">
      <c r="A20">
        <v>1990</v>
      </c>
      <c r="B20" s="2">
        <v>96600</v>
      </c>
      <c r="C20" s="2">
        <v>191355</v>
      </c>
      <c r="D20" s="2">
        <v>102500</v>
      </c>
      <c r="E20" s="2">
        <v>203042</v>
      </c>
      <c r="F20">
        <v>1990</v>
      </c>
      <c r="G20" s="2">
        <v>124000</v>
      </c>
      <c r="H20" s="2">
        <v>118600</v>
      </c>
      <c r="I20" s="2">
        <v>245631</v>
      </c>
      <c r="J20" s="2">
        <v>234934</v>
      </c>
    </row>
    <row r="21" spans="1:10">
      <c r="A21">
        <v>1991</v>
      </c>
      <c r="B21" s="2">
        <v>125100</v>
      </c>
      <c r="C21" s="2">
        <v>237699</v>
      </c>
      <c r="D21" s="2">
        <v>132700</v>
      </c>
      <c r="E21" s="2">
        <v>252140</v>
      </c>
      <c r="F21">
        <v>1991</v>
      </c>
      <c r="G21" s="2">
        <v>160600</v>
      </c>
      <c r="H21" s="2">
        <v>153600</v>
      </c>
      <c r="I21" s="2">
        <v>305152</v>
      </c>
      <c r="J21" s="2">
        <v>291851</v>
      </c>
    </row>
    <row r="22" spans="1:10">
      <c r="A22">
        <v>1992</v>
      </c>
      <c r="B22" s="2">
        <v>129500</v>
      </c>
      <c r="C22" s="2">
        <v>238824</v>
      </c>
      <c r="D22" s="2">
        <v>137300</v>
      </c>
      <c r="E22" s="2">
        <v>253209</v>
      </c>
      <c r="F22">
        <v>1992</v>
      </c>
      <c r="G22" s="2">
        <v>166200</v>
      </c>
      <c r="H22" s="2">
        <v>159000</v>
      </c>
      <c r="I22" s="2">
        <v>306506</v>
      </c>
      <c r="J22" s="2">
        <v>293228</v>
      </c>
    </row>
    <row r="23" spans="1:10">
      <c r="A23">
        <v>1993</v>
      </c>
      <c r="B23" s="2">
        <v>133600</v>
      </c>
      <c r="C23" s="2">
        <v>239347</v>
      </c>
      <c r="D23" s="2">
        <v>141700</v>
      </c>
      <c r="E23" s="2">
        <v>253859</v>
      </c>
      <c r="F23">
        <v>1993</v>
      </c>
      <c r="G23" s="2">
        <v>171500</v>
      </c>
      <c r="H23" s="2">
        <v>164100</v>
      </c>
      <c r="I23" s="2">
        <v>307246</v>
      </c>
      <c r="J23" s="2">
        <v>293989</v>
      </c>
    </row>
    <row r="24" spans="1:10">
      <c r="A24">
        <v>1998</v>
      </c>
      <c r="B24" s="2">
        <v>136700</v>
      </c>
      <c r="C24" s="2">
        <v>217051</v>
      </c>
      <c r="D24" s="2">
        <v>145000</v>
      </c>
      <c r="E24" s="2">
        <v>230230</v>
      </c>
      <c r="F24">
        <v>1998</v>
      </c>
      <c r="G24" s="2">
        <v>175400</v>
      </c>
      <c r="H24" s="2">
        <v>167900</v>
      </c>
      <c r="I24" s="2">
        <v>278499</v>
      </c>
      <c r="J24" s="2">
        <v>266590</v>
      </c>
    </row>
    <row r="25" spans="1:10">
      <c r="A25">
        <v>2000</v>
      </c>
      <c r="B25" s="2">
        <v>141300</v>
      </c>
      <c r="C25" s="2">
        <v>212346</v>
      </c>
      <c r="D25" s="2">
        <v>149900</v>
      </c>
      <c r="E25" s="2">
        <v>225270</v>
      </c>
      <c r="F25">
        <v>2000</v>
      </c>
      <c r="G25" s="2">
        <v>181400</v>
      </c>
      <c r="H25" s="2">
        <v>173600</v>
      </c>
      <c r="I25" s="2">
        <v>272608</v>
      </c>
      <c r="J25" s="2">
        <v>260886</v>
      </c>
    </row>
    <row r="26" spans="1:10">
      <c r="A26">
        <v>2001</v>
      </c>
      <c r="B26" s="2">
        <v>145100</v>
      </c>
      <c r="C26" s="2">
        <v>212073</v>
      </c>
      <c r="D26" s="2">
        <v>153900</v>
      </c>
      <c r="E26" s="2">
        <v>224935</v>
      </c>
      <c r="F26">
        <v>2001</v>
      </c>
      <c r="G26" s="2">
        <v>186300</v>
      </c>
      <c r="H26" s="2">
        <v>178300</v>
      </c>
      <c r="I26" s="2">
        <v>272290</v>
      </c>
      <c r="J26" s="2">
        <v>260597</v>
      </c>
    </row>
    <row r="27" spans="1:10">
      <c r="A27">
        <v>2002</v>
      </c>
      <c r="B27" s="2">
        <v>150000</v>
      </c>
      <c r="C27" s="2">
        <v>215828</v>
      </c>
      <c r="D27" s="2">
        <v>159100</v>
      </c>
      <c r="E27" s="2">
        <v>228921</v>
      </c>
      <c r="F27">
        <v>2002</v>
      </c>
      <c r="G27" s="2">
        <v>192600</v>
      </c>
      <c r="H27" s="2">
        <v>184400</v>
      </c>
      <c r="I27" s="2">
        <v>277123</v>
      </c>
      <c r="J27" s="2">
        <v>265324</v>
      </c>
    </row>
    <row r="28" spans="1:10">
      <c r="A28">
        <v>2003</v>
      </c>
      <c r="B28" s="2">
        <v>154700</v>
      </c>
      <c r="C28" s="2">
        <v>217638</v>
      </c>
      <c r="D28" s="2">
        <v>164000</v>
      </c>
      <c r="E28" s="2">
        <v>230721</v>
      </c>
      <c r="F28">
        <v>2003</v>
      </c>
      <c r="G28" s="2">
        <v>198600</v>
      </c>
      <c r="H28" s="2">
        <v>190100</v>
      </c>
      <c r="I28" s="2">
        <v>279398</v>
      </c>
      <c r="J28" s="2">
        <v>267440</v>
      </c>
    </row>
    <row r="29" spans="1:10">
      <c r="A29">
        <v>2004</v>
      </c>
      <c r="B29" s="2">
        <v>158100</v>
      </c>
      <c r="C29" s="2">
        <v>216622</v>
      </c>
      <c r="D29" s="2">
        <v>167600</v>
      </c>
      <c r="E29" s="2">
        <v>229638</v>
      </c>
      <c r="F29">
        <v>2004</v>
      </c>
      <c r="G29" s="2">
        <v>203000</v>
      </c>
      <c r="H29" s="2">
        <v>194300</v>
      </c>
      <c r="I29" s="2">
        <v>278141</v>
      </c>
      <c r="J29" s="2">
        <v>266221</v>
      </c>
    </row>
    <row r="30" spans="1:10">
      <c r="A30">
        <v>2005</v>
      </c>
      <c r="B30" s="2">
        <v>162100</v>
      </c>
      <c r="C30" s="2">
        <v>214798</v>
      </c>
      <c r="D30" s="2">
        <v>171800</v>
      </c>
      <c r="E30" s="2">
        <v>227652</v>
      </c>
      <c r="F30">
        <v>2005</v>
      </c>
      <c r="G30" s="2">
        <v>208100</v>
      </c>
      <c r="H30" s="2">
        <v>199200</v>
      </c>
      <c r="I30" s="2">
        <v>275753</v>
      </c>
      <c r="J30" s="2">
        <v>263960</v>
      </c>
    </row>
    <row r="31" spans="1:10">
      <c r="A31">
        <v>2006</v>
      </c>
      <c r="B31" s="2">
        <v>165200</v>
      </c>
      <c r="C31" s="2">
        <v>212077</v>
      </c>
      <c r="D31" s="2">
        <v>175100</v>
      </c>
      <c r="E31" s="2">
        <v>224786</v>
      </c>
      <c r="F31">
        <v>2006</v>
      </c>
      <c r="G31" s="2">
        <v>212100</v>
      </c>
      <c r="H31" s="2">
        <v>203000</v>
      </c>
      <c r="I31" s="2">
        <v>272285</v>
      </c>
      <c r="J31" s="2">
        <v>260603</v>
      </c>
    </row>
    <row r="32" spans="1:10">
      <c r="A32">
        <v>2008</v>
      </c>
      <c r="B32" s="2">
        <v>169300</v>
      </c>
      <c r="C32" s="2">
        <v>203500</v>
      </c>
      <c r="D32" s="2">
        <v>179500</v>
      </c>
      <c r="E32" s="2">
        <v>215761</v>
      </c>
      <c r="F32">
        <v>2008</v>
      </c>
      <c r="G32" s="2">
        <v>217400</v>
      </c>
      <c r="H32" s="2">
        <v>208100</v>
      </c>
      <c r="I32" s="2">
        <v>261317</v>
      </c>
      <c r="J32" s="2">
        <v>250138</v>
      </c>
    </row>
    <row r="33" spans="1:10">
      <c r="A33">
        <v>2009</v>
      </c>
      <c r="B33" s="2">
        <v>174000</v>
      </c>
      <c r="C33" s="2">
        <v>209896</v>
      </c>
      <c r="D33" s="2">
        <v>184500</v>
      </c>
      <c r="E33" s="2">
        <v>222562</v>
      </c>
      <c r="F33">
        <v>2009</v>
      </c>
      <c r="G33" s="2">
        <v>223500</v>
      </c>
      <c r="H33" s="2">
        <v>213900</v>
      </c>
      <c r="I33" s="2">
        <v>269607</v>
      </c>
      <c r="J33" s="2">
        <v>258027</v>
      </c>
    </row>
    <row r="34" spans="1:10">
      <c r="A34">
        <v>2010</v>
      </c>
      <c r="B34" s="2">
        <v>174000</v>
      </c>
      <c r="C34" s="2">
        <v>206501</v>
      </c>
      <c r="D34" s="2">
        <v>184500</v>
      </c>
      <c r="E34" s="2">
        <v>218962</v>
      </c>
      <c r="F34">
        <v>2010</v>
      </c>
      <c r="G34" s="2">
        <v>223500</v>
      </c>
      <c r="H34" s="2">
        <v>213900</v>
      </c>
      <c r="I34" s="2">
        <v>265246</v>
      </c>
      <c r="J34" s="2">
        <v>253853</v>
      </c>
    </row>
    <row r="35" spans="1:10">
      <c r="A35">
        <v>2011</v>
      </c>
      <c r="B35" s="2">
        <v>174000</v>
      </c>
      <c r="C35" s="2">
        <v>200177</v>
      </c>
      <c r="D35" s="2">
        <v>184500</v>
      </c>
      <c r="E35" s="2">
        <v>212257</v>
      </c>
      <c r="F35">
        <v>2011</v>
      </c>
      <c r="G35" s="2">
        <v>223500</v>
      </c>
      <c r="H35" s="2">
        <v>213900</v>
      </c>
      <c r="I35" s="2">
        <v>257124</v>
      </c>
      <c r="J35" s="2">
        <v>246080</v>
      </c>
    </row>
    <row r="36" spans="1:10">
      <c r="A36">
        <v>2012</v>
      </c>
      <c r="B36" s="2">
        <v>174000</v>
      </c>
      <c r="C36" s="2">
        <v>196144</v>
      </c>
      <c r="D36" s="2">
        <v>184500</v>
      </c>
      <c r="E36" s="2">
        <v>207980</v>
      </c>
      <c r="F36">
        <v>2012</v>
      </c>
      <c r="G36" s="2">
        <v>223500</v>
      </c>
      <c r="H36" s="2">
        <v>213900</v>
      </c>
      <c r="I36" s="2">
        <v>251944</v>
      </c>
      <c r="J36" s="2">
        <v>241122</v>
      </c>
    </row>
    <row r="37" spans="1:10">
      <c r="A37">
        <v>2013</v>
      </c>
      <c r="B37" s="2">
        <v>174000</v>
      </c>
      <c r="C37" s="2">
        <v>193314</v>
      </c>
      <c r="D37" s="2">
        <v>184500</v>
      </c>
      <c r="E37" s="2">
        <v>204980</v>
      </c>
      <c r="F37">
        <v>2013</v>
      </c>
      <c r="G37" s="2">
        <v>223500</v>
      </c>
      <c r="H37" s="2">
        <v>213900</v>
      </c>
      <c r="I37" s="2">
        <v>248309</v>
      </c>
      <c r="J37" s="2">
        <v>237643</v>
      </c>
    </row>
    <row r="38" spans="1:10">
      <c r="A38">
        <v>2014</v>
      </c>
      <c r="B38" s="2">
        <v>199100</v>
      </c>
      <c r="C38" s="2">
        <v>217655</v>
      </c>
      <c r="D38" s="2">
        <v>211200</v>
      </c>
      <c r="E38" s="2">
        <v>230883</v>
      </c>
      <c r="F38">
        <v>2014</v>
      </c>
      <c r="G38" s="2">
        <v>255500</v>
      </c>
      <c r="H38" s="2">
        <v>244400</v>
      </c>
      <c r="I38" s="2">
        <v>279312</v>
      </c>
      <c r="J38" s="2">
        <v>269801</v>
      </c>
    </row>
    <row r="39" spans="1:10">
      <c r="A39">
        <v>2015</v>
      </c>
      <c r="B39" s="2">
        <v>201100</v>
      </c>
      <c r="C39" s="2">
        <v>219564</v>
      </c>
      <c r="D39" s="2">
        <v>213300</v>
      </c>
      <c r="E39" s="2">
        <v>232884</v>
      </c>
      <c r="F39">
        <v>2015</v>
      </c>
      <c r="G39" s="2">
        <v>258100</v>
      </c>
      <c r="H39" s="2">
        <v>246800</v>
      </c>
      <c r="I39" s="2">
        <v>281798</v>
      </c>
      <c r="J39" s="2">
        <v>269460</v>
      </c>
    </row>
    <row r="40" spans="1:10">
      <c r="A40">
        <v>2016</v>
      </c>
      <c r="B40" s="2">
        <v>203100</v>
      </c>
      <c r="C40" s="2">
        <v>219011</v>
      </c>
      <c r="D40" s="2">
        <v>215400</v>
      </c>
      <c r="E40" s="2">
        <v>232275</v>
      </c>
      <c r="F40">
        <v>2016</v>
      </c>
      <c r="G40" s="2">
        <v>260700</v>
      </c>
      <c r="H40" s="2">
        <v>249300</v>
      </c>
      <c r="I40" s="2">
        <v>281124</v>
      </c>
      <c r="J40" s="2">
        <v>268831</v>
      </c>
    </row>
    <row r="41" spans="1:10">
      <c r="A41">
        <v>2017</v>
      </c>
      <c r="B41" s="2">
        <v>205100</v>
      </c>
      <c r="C41" s="2">
        <v>216544</v>
      </c>
      <c r="D41" s="2">
        <v>217600</v>
      </c>
      <c r="E41" s="2">
        <v>229741</v>
      </c>
      <c r="F41">
        <v>2017</v>
      </c>
      <c r="G41" s="2">
        <v>263300</v>
      </c>
      <c r="H41" s="2">
        <v>251800</v>
      </c>
      <c r="I41" s="2">
        <v>277991</v>
      </c>
      <c r="J41" s="2">
        <v>265850</v>
      </c>
    </row>
    <row r="42" spans="1:10">
      <c r="A42">
        <v>2018</v>
      </c>
      <c r="B42" s="2">
        <v>208000</v>
      </c>
      <c r="C42" s="2">
        <v>214367</v>
      </c>
      <c r="D42" s="2">
        <v>220600</v>
      </c>
      <c r="E42" s="2">
        <v>227353</v>
      </c>
      <c r="F42">
        <v>2018</v>
      </c>
      <c r="G42" s="2">
        <v>267000</v>
      </c>
      <c r="H42" s="2">
        <v>255300</v>
      </c>
      <c r="I42" s="2">
        <v>275173</v>
      </c>
      <c r="J42" s="2">
        <v>263115</v>
      </c>
    </row>
    <row r="43" spans="1:10">
      <c r="A43">
        <v>2019</v>
      </c>
      <c r="B43" s="2">
        <v>210900</v>
      </c>
      <c r="C43" s="2">
        <v>213480</v>
      </c>
      <c r="D43" s="2">
        <v>223700</v>
      </c>
      <c r="E43" s="2">
        <v>226437</v>
      </c>
      <c r="F43">
        <v>2019</v>
      </c>
      <c r="G43" s="2">
        <v>270700</v>
      </c>
      <c r="H43" s="2">
        <v>258900</v>
      </c>
      <c r="I43" s="2">
        <v>274012</v>
      </c>
      <c r="J43" s="2">
        <v>262068</v>
      </c>
    </row>
    <row r="44" spans="1:10">
      <c r="A44">
        <v>2020</v>
      </c>
      <c r="B44" s="2">
        <v>216400</v>
      </c>
      <c r="C44" s="2">
        <v>216400</v>
      </c>
      <c r="D44" s="2">
        <v>229500</v>
      </c>
      <c r="E44" s="2">
        <v>229500</v>
      </c>
      <c r="F44">
        <v>2020</v>
      </c>
      <c r="G44" s="2">
        <v>277700</v>
      </c>
      <c r="H44" s="2">
        <v>265600</v>
      </c>
      <c r="I44" t="s">
        <v>52</v>
      </c>
      <c r="J44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CF8B-188E-7C45-BA70-051488F937C3}">
  <dimension ref="A1:C8"/>
  <sheetViews>
    <sheetView tabSelected="1" workbookViewId="0">
      <selection activeCell="B1" sqref="B1"/>
    </sheetView>
  </sheetViews>
  <sheetFormatPr baseColWidth="10" defaultRowHeight="16"/>
  <sheetData>
    <row r="1" spans="1:3">
      <c r="A1" t="s">
        <v>50</v>
      </c>
      <c r="B1" t="s">
        <v>60</v>
      </c>
      <c r="C1" t="s">
        <v>2</v>
      </c>
    </row>
    <row r="2" spans="1:3">
      <c r="A2">
        <v>1789</v>
      </c>
      <c r="B2" s="2">
        <v>25000</v>
      </c>
      <c r="C2" s="2">
        <v>736000</v>
      </c>
    </row>
    <row r="3" spans="1:3">
      <c r="A3">
        <v>1873</v>
      </c>
      <c r="B3" s="2">
        <v>50000</v>
      </c>
      <c r="C3" s="2">
        <v>1080000</v>
      </c>
    </row>
    <row r="4" spans="1:3">
      <c r="A4">
        <v>1909</v>
      </c>
      <c r="B4" s="2">
        <v>75000</v>
      </c>
      <c r="C4" s="2">
        <v>2135000</v>
      </c>
    </row>
    <row r="5" spans="1:3">
      <c r="A5">
        <v>1949</v>
      </c>
      <c r="B5" s="2">
        <v>100000</v>
      </c>
      <c r="C5" s="2">
        <v>1089000</v>
      </c>
    </row>
    <row r="6" spans="1:3">
      <c r="A6">
        <v>1969</v>
      </c>
      <c r="B6" s="2">
        <v>200000</v>
      </c>
      <c r="C6" s="2">
        <v>1412000</v>
      </c>
    </row>
    <row r="7" spans="1:3">
      <c r="A7">
        <v>2001</v>
      </c>
      <c r="B7" s="2">
        <v>400000</v>
      </c>
      <c r="C7" s="2">
        <v>585000</v>
      </c>
    </row>
    <row r="8" spans="1:3">
      <c r="A8">
        <v>2021</v>
      </c>
      <c r="B8" s="2">
        <v>400000</v>
      </c>
      <c r="C8" s="2">
        <v>400000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8E04-CF1E-F941-BA3F-FE18F6AC3ED8}">
  <dimension ref="A1:I48"/>
  <sheetViews>
    <sheetView workbookViewId="0">
      <selection activeCell="H9" sqref="H9"/>
    </sheetView>
  </sheetViews>
  <sheetFormatPr baseColWidth="10" defaultRowHeight="16"/>
  <sheetData>
    <row r="1" spans="1:9">
      <c r="A1" t="s">
        <v>50</v>
      </c>
      <c r="B1" t="s">
        <v>20</v>
      </c>
      <c r="C1" t="s">
        <v>25</v>
      </c>
      <c r="D1" t="s">
        <v>26</v>
      </c>
      <c r="E1" t="s">
        <v>27</v>
      </c>
      <c r="F1" t="s">
        <v>51</v>
      </c>
      <c r="G1" t="s">
        <v>22</v>
      </c>
      <c r="H1" t="s">
        <v>24</v>
      </c>
      <c r="I1" t="s">
        <v>23</v>
      </c>
    </row>
    <row r="2" spans="1:9">
      <c r="A2">
        <v>1966</v>
      </c>
      <c r="B2">
        <v>35000</v>
      </c>
      <c r="D2">
        <v>28500</v>
      </c>
      <c r="F2">
        <v>1966</v>
      </c>
      <c r="G2">
        <v>35000</v>
      </c>
      <c r="H2">
        <v>28500</v>
      </c>
    </row>
    <row r="3" spans="1:9">
      <c r="A3">
        <v>1968</v>
      </c>
      <c r="B3">
        <v>35000</v>
      </c>
      <c r="D3">
        <v>29500</v>
      </c>
      <c r="F3">
        <v>1968</v>
      </c>
      <c r="G3">
        <v>35000</v>
      </c>
      <c r="H3">
        <v>29500</v>
      </c>
    </row>
    <row r="4" spans="1:9">
      <c r="A4">
        <v>1973</v>
      </c>
      <c r="B4">
        <v>60000</v>
      </c>
      <c r="D4">
        <v>40000</v>
      </c>
      <c r="F4">
        <v>1973</v>
      </c>
      <c r="G4">
        <v>60000</v>
      </c>
      <c r="H4">
        <v>40000</v>
      </c>
    </row>
    <row r="5" spans="1:9">
      <c r="A5">
        <v>1975</v>
      </c>
      <c r="B5">
        <v>63000</v>
      </c>
      <c r="D5">
        <v>42000</v>
      </c>
      <c r="F5">
        <v>1975</v>
      </c>
      <c r="G5">
        <v>63000</v>
      </c>
      <c r="H5">
        <v>42000</v>
      </c>
    </row>
    <row r="6" spans="1:9">
      <c r="A6">
        <v>1977</v>
      </c>
      <c r="B6">
        <v>66000</v>
      </c>
      <c r="D6">
        <v>52500</v>
      </c>
      <c r="F6">
        <v>1977</v>
      </c>
      <c r="G6">
        <v>66000</v>
      </c>
      <c r="H6">
        <v>52500</v>
      </c>
    </row>
    <row r="7" spans="1:9">
      <c r="A7" t="s">
        <v>3</v>
      </c>
      <c r="B7">
        <v>69600</v>
      </c>
      <c r="C7">
        <f>AVERAGE(B7, B8)</f>
        <v>72050</v>
      </c>
      <c r="D7">
        <v>55400</v>
      </c>
      <c r="E7">
        <f>AVERAGE(D7:D8)</f>
        <v>57350</v>
      </c>
      <c r="F7">
        <v>1979</v>
      </c>
      <c r="G7">
        <v>72050</v>
      </c>
      <c r="H7">
        <v>57350</v>
      </c>
      <c r="I7" t="s">
        <v>21</v>
      </c>
    </row>
    <row r="8" spans="1:9">
      <c r="A8" t="s">
        <v>4</v>
      </c>
      <c r="B8">
        <v>74500</v>
      </c>
      <c r="D8">
        <v>59300</v>
      </c>
      <c r="F8">
        <v>1980</v>
      </c>
      <c r="G8">
        <v>69630</v>
      </c>
      <c r="H8">
        <v>55387.5</v>
      </c>
      <c r="I8" t="s">
        <v>21</v>
      </c>
    </row>
    <row r="9" spans="1:9">
      <c r="A9">
        <v>1980</v>
      </c>
      <c r="B9">
        <v>81300</v>
      </c>
      <c r="C9">
        <v>69630</v>
      </c>
      <c r="D9">
        <v>64700</v>
      </c>
      <c r="E9">
        <v>55387.5</v>
      </c>
      <c r="F9">
        <v>1981</v>
      </c>
      <c r="G9">
        <v>69630</v>
      </c>
      <c r="H9">
        <v>55387.5</v>
      </c>
      <c r="I9" t="s">
        <v>21</v>
      </c>
    </row>
    <row r="10" spans="1:9">
      <c r="A10" t="s">
        <v>5</v>
      </c>
      <c r="B10">
        <v>69630</v>
      </c>
      <c r="D10">
        <v>55387.5</v>
      </c>
      <c r="F10">
        <v>1983</v>
      </c>
      <c r="G10">
        <v>83900</v>
      </c>
      <c r="H10">
        <v>70800</v>
      </c>
    </row>
    <row r="11" spans="1:9">
      <c r="A11">
        <v>1981</v>
      </c>
      <c r="B11">
        <v>85200</v>
      </c>
      <c r="D11">
        <v>67800</v>
      </c>
      <c r="E11">
        <v>55387.5</v>
      </c>
      <c r="F11">
        <v>1984</v>
      </c>
      <c r="G11">
        <v>83100</v>
      </c>
      <c r="H11">
        <v>70950</v>
      </c>
      <c r="I11" t="s">
        <v>21</v>
      </c>
    </row>
    <row r="12" spans="1:9">
      <c r="A12" t="s">
        <v>6</v>
      </c>
      <c r="B12">
        <v>69630</v>
      </c>
      <c r="C12">
        <v>69630</v>
      </c>
      <c r="D12">
        <v>55387.5</v>
      </c>
      <c r="F12">
        <v>1985</v>
      </c>
      <c r="G12">
        <v>86200</v>
      </c>
      <c r="H12">
        <v>73600</v>
      </c>
    </row>
    <row r="13" spans="1:9">
      <c r="A13">
        <v>1983</v>
      </c>
      <c r="B13">
        <v>83900</v>
      </c>
      <c r="D13">
        <v>70800</v>
      </c>
      <c r="F13">
        <v>1987</v>
      </c>
      <c r="G13">
        <v>88800</v>
      </c>
      <c r="H13">
        <v>75800</v>
      </c>
    </row>
    <row r="14" spans="1:9">
      <c r="A14" t="s">
        <v>7</v>
      </c>
      <c r="B14">
        <v>82900</v>
      </c>
      <c r="C14">
        <f>AVERAGE(B14, B15)</f>
        <v>83100</v>
      </c>
      <c r="D14">
        <v>70800</v>
      </c>
      <c r="E14">
        <f>AVERAGE(D14:D15)</f>
        <v>70950</v>
      </c>
      <c r="F14">
        <v>1988</v>
      </c>
      <c r="G14" s="3">
        <v>99500</v>
      </c>
      <c r="H14" s="3">
        <v>82500</v>
      </c>
    </row>
    <row r="15" spans="1:9">
      <c r="A15" t="s">
        <v>8</v>
      </c>
      <c r="B15">
        <v>83300</v>
      </c>
      <c r="D15">
        <v>71100</v>
      </c>
      <c r="F15">
        <v>1989</v>
      </c>
      <c r="G15" s="3">
        <v>99500</v>
      </c>
      <c r="H15" s="3">
        <v>84000</v>
      </c>
      <c r="I15" t="s">
        <v>21</v>
      </c>
    </row>
    <row r="16" spans="1:9">
      <c r="A16">
        <v>1985</v>
      </c>
      <c r="B16">
        <v>86200</v>
      </c>
      <c r="D16">
        <v>73600</v>
      </c>
      <c r="F16">
        <v>1990</v>
      </c>
      <c r="G16" s="3">
        <v>138900</v>
      </c>
      <c r="H16" s="3">
        <v>115300</v>
      </c>
    </row>
    <row r="17" spans="1:9">
      <c r="A17">
        <v>1987</v>
      </c>
      <c r="B17">
        <v>88800</v>
      </c>
      <c r="D17">
        <v>75800</v>
      </c>
      <c r="F17">
        <v>1991</v>
      </c>
      <c r="G17">
        <v>143800</v>
      </c>
      <c r="H17">
        <v>119300</v>
      </c>
    </row>
    <row r="18" spans="1:9">
      <c r="A18">
        <v>1988</v>
      </c>
      <c r="B18" s="3">
        <v>99500</v>
      </c>
      <c r="D18" s="3">
        <v>82500</v>
      </c>
      <c r="F18">
        <v>1994</v>
      </c>
      <c r="G18">
        <v>148400</v>
      </c>
      <c r="H18">
        <v>123100</v>
      </c>
    </row>
    <row r="19" spans="1:9">
      <c r="A19" t="s">
        <v>9</v>
      </c>
      <c r="B19" s="3">
        <v>99500</v>
      </c>
      <c r="C19" s="3">
        <v>99500</v>
      </c>
      <c r="D19" s="3">
        <v>82500</v>
      </c>
      <c r="E19" s="3">
        <f>AVERAGE(D19:D20)</f>
        <v>84000</v>
      </c>
      <c r="F19">
        <v>1995</v>
      </c>
      <c r="G19">
        <v>148400</v>
      </c>
      <c r="H19">
        <v>123100</v>
      </c>
    </row>
    <row r="20" spans="1:9">
      <c r="A20" t="s">
        <v>10</v>
      </c>
      <c r="B20" s="3">
        <v>99500</v>
      </c>
      <c r="D20" s="3">
        <v>85500</v>
      </c>
      <c r="F20">
        <v>1996</v>
      </c>
      <c r="G20" s="3">
        <v>148400</v>
      </c>
      <c r="H20">
        <v>123100</v>
      </c>
      <c r="I20" t="s">
        <v>21</v>
      </c>
    </row>
    <row r="21" spans="1:9">
      <c r="A21">
        <v>1990</v>
      </c>
      <c r="B21" s="3">
        <v>138900</v>
      </c>
      <c r="D21" s="3">
        <v>115300</v>
      </c>
      <c r="F21">
        <v>1997</v>
      </c>
      <c r="G21">
        <v>151800</v>
      </c>
      <c r="H21">
        <v>125900</v>
      </c>
    </row>
    <row r="22" spans="1:9">
      <c r="A22">
        <v>1991</v>
      </c>
      <c r="B22">
        <v>143800</v>
      </c>
      <c r="D22">
        <v>119300</v>
      </c>
      <c r="F22">
        <v>1998</v>
      </c>
      <c r="G22">
        <v>151800</v>
      </c>
      <c r="H22">
        <v>125900</v>
      </c>
    </row>
    <row r="23" spans="1:9">
      <c r="A23">
        <v>1994</v>
      </c>
      <c r="B23">
        <v>148400</v>
      </c>
      <c r="D23">
        <v>123100</v>
      </c>
      <c r="F23">
        <v>1999</v>
      </c>
      <c r="G23">
        <v>157000</v>
      </c>
      <c r="H23">
        <v>130200</v>
      </c>
    </row>
    <row r="24" spans="1:9">
      <c r="A24">
        <v>1995</v>
      </c>
      <c r="B24">
        <v>148400</v>
      </c>
      <c r="D24">
        <v>123100</v>
      </c>
      <c r="F24">
        <v>2000</v>
      </c>
      <c r="G24">
        <v>161200</v>
      </c>
      <c r="H24">
        <v>133700</v>
      </c>
    </row>
    <row r="25" spans="1:9">
      <c r="A25" t="s">
        <v>11</v>
      </c>
      <c r="B25">
        <v>148400</v>
      </c>
      <c r="C25">
        <v>148400</v>
      </c>
      <c r="D25">
        <v>123100</v>
      </c>
      <c r="E25">
        <v>123100</v>
      </c>
      <c r="F25">
        <v>2002</v>
      </c>
      <c r="G25">
        <v>166700</v>
      </c>
      <c r="H25">
        <v>138200</v>
      </c>
    </row>
    <row r="26" spans="1:9">
      <c r="A26" t="s">
        <v>12</v>
      </c>
      <c r="B26">
        <v>148400</v>
      </c>
      <c r="D26">
        <v>123100</v>
      </c>
      <c r="F26">
        <v>2003</v>
      </c>
      <c r="G26">
        <v>171900</v>
      </c>
      <c r="H26">
        <v>142500</v>
      </c>
    </row>
    <row r="27" spans="1:9">
      <c r="A27">
        <v>1997</v>
      </c>
      <c r="B27">
        <v>151800</v>
      </c>
      <c r="D27">
        <v>125900</v>
      </c>
      <c r="F27">
        <v>2004</v>
      </c>
      <c r="G27">
        <v>174500</v>
      </c>
      <c r="H27">
        <v>144600</v>
      </c>
    </row>
    <row r="28" spans="1:9">
      <c r="A28">
        <v>1998</v>
      </c>
      <c r="B28">
        <v>151800</v>
      </c>
      <c r="D28">
        <v>125900</v>
      </c>
      <c r="F28">
        <v>2005</v>
      </c>
      <c r="G28">
        <v>181800</v>
      </c>
      <c r="H28">
        <v>150600</v>
      </c>
      <c r="I28" t="s">
        <v>21</v>
      </c>
    </row>
    <row r="29" spans="1:9">
      <c r="A29">
        <v>1999</v>
      </c>
      <c r="B29">
        <v>157000</v>
      </c>
      <c r="D29">
        <v>130200</v>
      </c>
      <c r="F29">
        <v>2006</v>
      </c>
      <c r="G29">
        <v>186600</v>
      </c>
      <c r="H29" s="4">
        <v>154600</v>
      </c>
    </row>
    <row r="30" spans="1:9">
      <c r="A30">
        <v>2000</v>
      </c>
      <c r="B30">
        <v>161200</v>
      </c>
      <c r="D30">
        <v>133700</v>
      </c>
      <c r="F30">
        <v>2008</v>
      </c>
      <c r="G30">
        <v>194000</v>
      </c>
      <c r="H30">
        <v>160700</v>
      </c>
      <c r="I30" t="s">
        <v>21</v>
      </c>
    </row>
    <row r="31" spans="1:9">
      <c r="A31">
        <v>2002</v>
      </c>
      <c r="B31">
        <v>166700</v>
      </c>
      <c r="D31">
        <v>138200</v>
      </c>
      <c r="F31">
        <v>2009</v>
      </c>
      <c r="G31">
        <v>199700</v>
      </c>
      <c r="H31">
        <v>165300</v>
      </c>
    </row>
    <row r="32" spans="1:9">
      <c r="A32">
        <v>2003</v>
      </c>
      <c r="B32">
        <v>171900</v>
      </c>
      <c r="D32">
        <v>142500</v>
      </c>
      <c r="F32">
        <v>2011</v>
      </c>
      <c r="G32">
        <v>199700</v>
      </c>
      <c r="H32">
        <v>165300</v>
      </c>
    </row>
    <row r="33" spans="1:9">
      <c r="A33">
        <v>2004</v>
      </c>
      <c r="B33">
        <v>174500</v>
      </c>
      <c r="D33">
        <v>144600</v>
      </c>
      <c r="F33">
        <v>2012</v>
      </c>
      <c r="G33">
        <v>199700</v>
      </c>
      <c r="H33">
        <v>165300</v>
      </c>
    </row>
    <row r="34" spans="1:9">
      <c r="A34" t="s">
        <v>13</v>
      </c>
      <c r="B34">
        <v>180100</v>
      </c>
      <c r="C34">
        <f>AVERAGE(B34:B35)</f>
        <v>181800</v>
      </c>
      <c r="D34">
        <v>149200</v>
      </c>
      <c r="E34">
        <f>AVERAGE(D34:D35)</f>
        <v>150600</v>
      </c>
      <c r="F34">
        <v>2013</v>
      </c>
      <c r="G34">
        <v>200700</v>
      </c>
      <c r="H34">
        <v>166133.3333</v>
      </c>
      <c r="I34" t="s">
        <v>21</v>
      </c>
    </row>
    <row r="35" spans="1:9">
      <c r="A35" t="s">
        <v>14</v>
      </c>
      <c r="B35">
        <v>183500</v>
      </c>
      <c r="D35">
        <v>152000</v>
      </c>
      <c r="F35">
        <v>2014</v>
      </c>
      <c r="G35">
        <v>203700</v>
      </c>
      <c r="H35">
        <v>168700</v>
      </c>
    </row>
    <row r="36" spans="1:9">
      <c r="A36">
        <v>2006</v>
      </c>
      <c r="B36">
        <v>186600</v>
      </c>
      <c r="D36">
        <v>154600</v>
      </c>
      <c r="F36">
        <v>2015</v>
      </c>
      <c r="G36">
        <v>205700</v>
      </c>
      <c r="H36">
        <v>170400</v>
      </c>
    </row>
    <row r="37" spans="1:9">
      <c r="A37" t="s">
        <v>15</v>
      </c>
      <c r="B37">
        <v>191300</v>
      </c>
      <c r="C37">
        <f>AVERAGE(B37, B38)</f>
        <v>194000</v>
      </c>
      <c r="D37">
        <v>158500</v>
      </c>
      <c r="E37">
        <f>AVERAGE(D37:D38)</f>
        <v>160700</v>
      </c>
      <c r="F37">
        <v>2017</v>
      </c>
      <c r="G37">
        <v>210700</v>
      </c>
      <c r="H37">
        <v>174500</v>
      </c>
    </row>
    <row r="38" spans="1:9">
      <c r="A38" t="s">
        <v>16</v>
      </c>
      <c r="B38">
        <v>196700</v>
      </c>
      <c r="D38">
        <v>162900</v>
      </c>
      <c r="F38">
        <v>2021</v>
      </c>
      <c r="G38">
        <v>221400</v>
      </c>
      <c r="H38">
        <v>183300</v>
      </c>
    </row>
    <row r="39" spans="1:9">
      <c r="A39">
        <v>2009</v>
      </c>
      <c r="B39">
        <v>199700</v>
      </c>
      <c r="D39">
        <v>165300</v>
      </c>
    </row>
    <row r="40" spans="1:9">
      <c r="A40">
        <v>2011</v>
      </c>
      <c r="B40">
        <v>199700</v>
      </c>
      <c r="D40">
        <v>165300</v>
      </c>
    </row>
    <row r="41" spans="1:9">
      <c r="A41">
        <v>2012</v>
      </c>
      <c r="B41">
        <v>199700</v>
      </c>
      <c r="D41">
        <v>165300</v>
      </c>
    </row>
    <row r="42" spans="1:9">
      <c r="A42" t="s">
        <v>17</v>
      </c>
      <c r="B42">
        <v>200700</v>
      </c>
      <c r="C42">
        <f>AVERAGE(B42:B44)</f>
        <v>200700</v>
      </c>
      <c r="D42">
        <v>166100</v>
      </c>
      <c r="E42">
        <f>AVERAGE(D42:D44)</f>
        <v>166133.33333333334</v>
      </c>
    </row>
    <row r="43" spans="1:9">
      <c r="A43" t="s">
        <v>18</v>
      </c>
      <c r="B43">
        <v>199700</v>
      </c>
      <c r="D43">
        <v>165300</v>
      </c>
    </row>
    <row r="44" spans="1:9">
      <c r="A44" t="s">
        <v>19</v>
      </c>
      <c r="B44">
        <v>201700</v>
      </c>
      <c r="D44">
        <v>167000</v>
      </c>
    </row>
    <row r="45" spans="1:9">
      <c r="A45">
        <v>2014</v>
      </c>
      <c r="B45">
        <v>203700</v>
      </c>
      <c r="D45">
        <v>168700</v>
      </c>
    </row>
    <row r="46" spans="1:9">
      <c r="A46">
        <v>2015</v>
      </c>
      <c r="B46">
        <v>205700</v>
      </c>
      <c r="D46">
        <v>170400</v>
      </c>
    </row>
    <row r="47" spans="1:9">
      <c r="A47">
        <v>2017</v>
      </c>
      <c r="B47">
        <v>210700</v>
      </c>
      <c r="D47">
        <v>174500</v>
      </c>
    </row>
    <row r="48" spans="1:9">
      <c r="A48">
        <v>2021</v>
      </c>
      <c r="B48">
        <v>221400</v>
      </c>
      <c r="D48">
        <v>183300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D23C1-38A3-CD42-AA1C-3CA45CC395CA}">
  <dimension ref="A1:P68"/>
  <sheetViews>
    <sheetView workbookViewId="0">
      <selection activeCell="E8" sqref="E8"/>
    </sheetView>
  </sheetViews>
  <sheetFormatPr baseColWidth="10" defaultRowHeight="16"/>
  <sheetData>
    <row r="1" spans="1:16">
      <c r="A1" s="5" t="s">
        <v>50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48</v>
      </c>
      <c r="O1" s="5" t="s">
        <v>51</v>
      </c>
      <c r="P1" s="1" t="s">
        <v>49</v>
      </c>
    </row>
    <row r="2" spans="1:16">
      <c r="A2" s="5">
        <v>1949</v>
      </c>
      <c r="B2" s="5">
        <v>15</v>
      </c>
      <c r="C2" s="5">
        <v>10000</v>
      </c>
      <c r="D2" s="5">
        <v>10250</v>
      </c>
      <c r="E2" s="5">
        <v>10500</v>
      </c>
      <c r="F2" s="5">
        <v>10750</v>
      </c>
      <c r="G2" s="5">
        <v>11000</v>
      </c>
      <c r="H2" s="5"/>
      <c r="I2" s="5"/>
      <c r="J2" s="5"/>
      <c r="K2" s="5"/>
      <c r="L2" s="5"/>
      <c r="M2" s="5">
        <v>250</v>
      </c>
      <c r="N2">
        <f>AVERAGE(C2:L2)</f>
        <v>10500</v>
      </c>
      <c r="O2" s="5">
        <v>1949</v>
      </c>
      <c r="P2">
        <f t="shared" ref="P2:P9" si="0">AVERAGE(D2:M2)</f>
        <v>8550</v>
      </c>
    </row>
    <row r="3" spans="1:16">
      <c r="A3" s="5">
        <v>1951</v>
      </c>
      <c r="B3" s="5">
        <v>15</v>
      </c>
      <c r="C3" s="5">
        <v>10800</v>
      </c>
      <c r="D3" s="5">
        <v>11050</v>
      </c>
      <c r="E3" s="5">
        <v>11300</v>
      </c>
      <c r="F3" s="5">
        <v>11550</v>
      </c>
      <c r="G3" s="5">
        <v>11800</v>
      </c>
      <c r="H3" s="5"/>
      <c r="I3" s="5"/>
      <c r="J3" s="5"/>
      <c r="K3" s="5"/>
      <c r="L3" s="5"/>
      <c r="M3" s="5">
        <v>250</v>
      </c>
      <c r="N3">
        <f t="shared" ref="N3:N66" si="1">AVERAGE(C3:L3)</f>
        <v>11300</v>
      </c>
      <c r="O3" s="5">
        <v>1951</v>
      </c>
      <c r="P3">
        <f t="shared" si="0"/>
        <v>9190</v>
      </c>
    </row>
    <row r="4" spans="1:16">
      <c r="A4" s="5">
        <v>1954</v>
      </c>
      <c r="B4" s="5">
        <v>15</v>
      </c>
      <c r="C4" s="5">
        <v>10800</v>
      </c>
      <c r="D4" s="5">
        <v>11050</v>
      </c>
      <c r="E4" s="5">
        <v>11300</v>
      </c>
      <c r="F4" s="5">
        <v>11550</v>
      </c>
      <c r="G4" s="5">
        <v>11800</v>
      </c>
      <c r="H4" s="5">
        <v>12000</v>
      </c>
      <c r="I4" s="5">
        <v>12200</v>
      </c>
      <c r="J4" s="5">
        <v>12400</v>
      </c>
      <c r="K4" s="5"/>
      <c r="L4" s="5"/>
      <c r="M4" s="5">
        <v>250</v>
      </c>
      <c r="N4">
        <f t="shared" si="1"/>
        <v>11637.5</v>
      </c>
      <c r="O4" s="5">
        <v>1954</v>
      </c>
      <c r="P4">
        <f t="shared" si="0"/>
        <v>10318.75</v>
      </c>
    </row>
    <row r="5" spans="1:16">
      <c r="A5" s="5">
        <v>1955</v>
      </c>
      <c r="B5" s="5">
        <v>15</v>
      </c>
      <c r="C5" s="5">
        <v>11610</v>
      </c>
      <c r="D5" s="5">
        <v>11880</v>
      </c>
      <c r="E5" s="5">
        <v>12150</v>
      </c>
      <c r="F5" s="5">
        <v>12420</v>
      </c>
      <c r="G5" s="5">
        <v>12690</v>
      </c>
      <c r="H5" s="5">
        <v>12905</v>
      </c>
      <c r="I5" s="5">
        <v>13120</v>
      </c>
      <c r="J5" s="5">
        <v>13335</v>
      </c>
      <c r="K5" s="5"/>
      <c r="L5" s="5"/>
      <c r="M5" s="5">
        <v>270</v>
      </c>
      <c r="N5">
        <f t="shared" si="1"/>
        <v>12513.75</v>
      </c>
      <c r="O5" s="5">
        <v>1955</v>
      </c>
      <c r="P5">
        <f t="shared" si="0"/>
        <v>11096.25</v>
      </c>
    </row>
    <row r="6" spans="1:16">
      <c r="A6" s="5">
        <v>1956</v>
      </c>
      <c r="B6" s="5">
        <v>15</v>
      </c>
      <c r="C6" s="5">
        <v>11610</v>
      </c>
      <c r="D6" s="5">
        <v>11880</v>
      </c>
      <c r="E6" s="5">
        <v>12150</v>
      </c>
      <c r="F6" s="5">
        <v>12420</v>
      </c>
      <c r="G6" s="5">
        <v>12690</v>
      </c>
      <c r="H6" s="5">
        <v>12905</v>
      </c>
      <c r="I6" s="5">
        <v>13120</v>
      </c>
      <c r="J6" s="5">
        <v>13335</v>
      </c>
      <c r="K6" s="5"/>
      <c r="L6" s="5"/>
      <c r="M6" s="5">
        <v>270</v>
      </c>
      <c r="N6">
        <f t="shared" si="1"/>
        <v>12513.75</v>
      </c>
      <c r="O6" s="5">
        <v>1956</v>
      </c>
      <c r="P6">
        <f t="shared" si="0"/>
        <v>11096.25</v>
      </c>
    </row>
    <row r="7" spans="1:16">
      <c r="A7" s="5">
        <v>1958</v>
      </c>
      <c r="B7" s="5">
        <v>15</v>
      </c>
      <c r="C7" s="5">
        <v>12770</v>
      </c>
      <c r="D7" s="5">
        <v>13070</v>
      </c>
      <c r="E7" s="5">
        <v>13370</v>
      </c>
      <c r="F7" s="5">
        <v>13670</v>
      </c>
      <c r="G7" s="5">
        <v>13970</v>
      </c>
      <c r="H7" s="5">
        <v>14210</v>
      </c>
      <c r="I7" s="5">
        <v>14450</v>
      </c>
      <c r="J7" s="5">
        <v>14690</v>
      </c>
      <c r="K7" s="5"/>
      <c r="L7" s="5"/>
      <c r="M7" s="5">
        <v>300</v>
      </c>
      <c r="N7">
        <f t="shared" si="1"/>
        <v>13775</v>
      </c>
      <c r="O7" s="5">
        <v>1958</v>
      </c>
      <c r="P7">
        <f t="shared" si="0"/>
        <v>12216.25</v>
      </c>
    </row>
    <row r="8" spans="1:16">
      <c r="A8" s="5">
        <v>1960</v>
      </c>
      <c r="B8" s="5">
        <v>15</v>
      </c>
      <c r="C8" s="5">
        <v>13730</v>
      </c>
      <c r="D8" s="5">
        <v>14055</v>
      </c>
      <c r="E8" s="5">
        <v>14380</v>
      </c>
      <c r="F8" s="5">
        <v>14705</v>
      </c>
      <c r="G8" s="5">
        <v>15030</v>
      </c>
      <c r="H8" s="5">
        <v>15290</v>
      </c>
      <c r="I8" s="5">
        <v>15550</v>
      </c>
      <c r="J8" s="5">
        <v>15810</v>
      </c>
      <c r="K8" s="5"/>
      <c r="L8" s="5"/>
      <c r="M8" s="5">
        <v>325</v>
      </c>
      <c r="N8">
        <f t="shared" si="1"/>
        <v>14818.75</v>
      </c>
      <c r="O8" s="5">
        <v>1960</v>
      </c>
      <c r="P8">
        <f t="shared" si="0"/>
        <v>13143.125</v>
      </c>
    </row>
    <row r="9" spans="1:16">
      <c r="A9" s="5">
        <v>1962</v>
      </c>
      <c r="B9" s="5">
        <v>15</v>
      </c>
      <c r="C9" s="5">
        <v>14565</v>
      </c>
      <c r="D9" s="5">
        <v>15045</v>
      </c>
      <c r="E9" s="5">
        <v>15525</v>
      </c>
      <c r="F9" s="5">
        <v>16005</v>
      </c>
      <c r="G9" s="5">
        <v>16485</v>
      </c>
      <c r="H9" s="5">
        <v>16965</v>
      </c>
      <c r="I9" s="5">
        <v>17445</v>
      </c>
      <c r="J9" s="5">
        <v>17925</v>
      </c>
      <c r="K9" s="5"/>
      <c r="L9" s="5"/>
      <c r="M9" s="5">
        <v>480</v>
      </c>
      <c r="N9">
        <f t="shared" si="1"/>
        <v>16245</v>
      </c>
      <c r="O9" s="5">
        <v>1962</v>
      </c>
      <c r="P9">
        <f t="shared" si="0"/>
        <v>14484.375</v>
      </c>
    </row>
    <row r="10" spans="1:16">
      <c r="A10" s="5" t="s">
        <v>40</v>
      </c>
      <c r="B10" s="5">
        <v>15</v>
      </c>
      <c r="C10" s="5">
        <v>15665</v>
      </c>
      <c r="D10" s="5">
        <v>16180</v>
      </c>
      <c r="E10" s="5">
        <v>16695</v>
      </c>
      <c r="F10" s="5">
        <v>17210</v>
      </c>
      <c r="G10" s="5">
        <v>17725</v>
      </c>
      <c r="H10" s="5">
        <v>18240</v>
      </c>
      <c r="I10" s="5">
        <v>18755</v>
      </c>
      <c r="J10" s="5">
        <v>19270</v>
      </c>
      <c r="K10" s="5"/>
      <c r="L10" s="5"/>
      <c r="M10" s="5">
        <v>515</v>
      </c>
      <c r="N10">
        <f t="shared" si="1"/>
        <v>17467.5</v>
      </c>
      <c r="O10" s="5">
        <v>1964</v>
      </c>
      <c r="P10">
        <f>AVERAGE(N10:N11)</f>
        <v>18246.25</v>
      </c>
    </row>
    <row r="11" spans="1:16">
      <c r="A11" s="5" t="s">
        <v>41</v>
      </c>
      <c r="B11" s="5">
        <v>15</v>
      </c>
      <c r="C11" s="5">
        <v>16460</v>
      </c>
      <c r="D11" s="5">
        <v>17030</v>
      </c>
      <c r="E11" s="5">
        <v>17600</v>
      </c>
      <c r="F11" s="5">
        <v>18170</v>
      </c>
      <c r="G11" s="5">
        <v>18740</v>
      </c>
      <c r="H11" s="5">
        <v>19310</v>
      </c>
      <c r="I11" s="5">
        <v>19880</v>
      </c>
      <c r="J11" s="5">
        <v>20450</v>
      </c>
      <c r="K11" s="5">
        <v>21020</v>
      </c>
      <c r="L11" s="5">
        <v>21590</v>
      </c>
      <c r="M11" s="5">
        <v>570</v>
      </c>
      <c r="N11">
        <f t="shared" si="1"/>
        <v>19025</v>
      </c>
      <c r="O11" s="5">
        <v>1965</v>
      </c>
      <c r="P11">
        <f>AVERAGE(D12:M12)</f>
        <v>18063.5</v>
      </c>
    </row>
    <row r="12" spans="1:16">
      <c r="A12" s="5">
        <v>1965</v>
      </c>
      <c r="B12" s="5">
        <v>15</v>
      </c>
      <c r="C12" s="5">
        <v>17055</v>
      </c>
      <c r="D12" s="5">
        <v>17645</v>
      </c>
      <c r="E12" s="5">
        <v>18235</v>
      </c>
      <c r="F12" s="5">
        <v>18825</v>
      </c>
      <c r="G12" s="5">
        <v>19415</v>
      </c>
      <c r="H12" s="5">
        <v>20005</v>
      </c>
      <c r="I12" s="5">
        <v>20595</v>
      </c>
      <c r="J12" s="5">
        <v>21185</v>
      </c>
      <c r="K12" s="5">
        <v>21775</v>
      </c>
      <c r="L12" s="5">
        <v>22365</v>
      </c>
      <c r="M12" s="5">
        <v>590</v>
      </c>
      <c r="N12">
        <f t="shared" si="1"/>
        <v>19710</v>
      </c>
      <c r="O12" s="5">
        <v>1966</v>
      </c>
      <c r="P12">
        <f>AVERAGE(D13:M13)</f>
        <v>18587.2</v>
      </c>
    </row>
    <row r="13" spans="1:16">
      <c r="A13" s="5">
        <v>1966</v>
      </c>
      <c r="B13" s="5">
        <v>15</v>
      </c>
      <c r="C13" s="5">
        <v>17550</v>
      </c>
      <c r="D13" s="5">
        <v>18157</v>
      </c>
      <c r="E13" s="5">
        <v>18764</v>
      </c>
      <c r="F13" s="5">
        <v>19371</v>
      </c>
      <c r="G13" s="5">
        <v>19978</v>
      </c>
      <c r="H13" s="5">
        <v>20585</v>
      </c>
      <c r="I13" s="5">
        <v>21192</v>
      </c>
      <c r="J13" s="5">
        <v>21799</v>
      </c>
      <c r="K13" s="5">
        <v>22406</v>
      </c>
      <c r="L13" s="5">
        <v>23013</v>
      </c>
      <c r="M13" s="5">
        <v>607</v>
      </c>
      <c r="N13">
        <f t="shared" si="1"/>
        <v>20281.5</v>
      </c>
      <c r="O13" s="5">
        <v>1967</v>
      </c>
      <c r="P13">
        <f>AVERAGE(D14:M14)</f>
        <v>19383.400000000001</v>
      </c>
    </row>
    <row r="14" spans="1:16">
      <c r="A14" s="5">
        <v>1967</v>
      </c>
      <c r="B14" s="5">
        <v>15</v>
      </c>
      <c r="C14" s="5">
        <v>18404</v>
      </c>
      <c r="D14" s="5">
        <v>19017</v>
      </c>
      <c r="E14" s="5">
        <v>19630</v>
      </c>
      <c r="F14" s="5">
        <v>20243</v>
      </c>
      <c r="G14" s="5">
        <v>20856</v>
      </c>
      <c r="H14" s="5">
        <v>21469</v>
      </c>
      <c r="I14" s="5">
        <v>22082</v>
      </c>
      <c r="J14" s="5">
        <v>22695</v>
      </c>
      <c r="K14" s="5">
        <v>23308</v>
      </c>
      <c r="L14" s="5">
        <v>23921</v>
      </c>
      <c r="M14" s="5">
        <v>613</v>
      </c>
      <c r="N14">
        <f t="shared" si="1"/>
        <v>21162.5</v>
      </c>
      <c r="O14" s="5">
        <v>1968</v>
      </c>
      <c r="P14">
        <f>AVERAGE(D15:M15)</f>
        <v>20833.400000000001</v>
      </c>
    </row>
    <row r="15" spans="1:16">
      <c r="A15" s="5">
        <v>1968</v>
      </c>
      <c r="B15" s="5">
        <v>15</v>
      </c>
      <c r="C15" s="5">
        <v>19780</v>
      </c>
      <c r="D15" s="5">
        <v>20439</v>
      </c>
      <c r="E15" s="5">
        <v>21098</v>
      </c>
      <c r="F15" s="5">
        <v>21757</v>
      </c>
      <c r="G15" s="5">
        <v>22416</v>
      </c>
      <c r="H15" s="5">
        <v>23075</v>
      </c>
      <c r="I15" s="5">
        <v>23734</v>
      </c>
      <c r="J15" s="5">
        <v>24393</v>
      </c>
      <c r="K15" s="5">
        <v>25052</v>
      </c>
      <c r="L15" s="5">
        <v>25711</v>
      </c>
      <c r="M15" s="5">
        <v>659</v>
      </c>
      <c r="N15">
        <f t="shared" si="1"/>
        <v>22745.5</v>
      </c>
      <c r="O15" s="5">
        <v>1969</v>
      </c>
      <c r="P15">
        <f>AVERAGE(N16:N17)</f>
        <v>25573.75</v>
      </c>
    </row>
    <row r="16" spans="1:16">
      <c r="A16" s="5" t="s">
        <v>42</v>
      </c>
      <c r="B16" s="5">
        <v>15</v>
      </c>
      <c r="C16" s="5">
        <v>21589</v>
      </c>
      <c r="D16" s="5">
        <v>22309</v>
      </c>
      <c r="E16" s="5">
        <v>23029</v>
      </c>
      <c r="F16" s="5">
        <v>23749</v>
      </c>
      <c r="G16" s="5">
        <v>24469</v>
      </c>
      <c r="H16" s="5">
        <v>25189</v>
      </c>
      <c r="I16" s="5">
        <v>25909</v>
      </c>
      <c r="J16" s="5">
        <v>26629</v>
      </c>
      <c r="K16" s="5">
        <v>27349</v>
      </c>
      <c r="L16" s="5">
        <v>28069</v>
      </c>
      <c r="M16" s="5">
        <v>720</v>
      </c>
      <c r="N16">
        <f t="shared" si="1"/>
        <v>24829</v>
      </c>
      <c r="O16" s="5">
        <v>1971</v>
      </c>
      <c r="P16">
        <f>AVERAGE(D18:M18)</f>
        <v>25542.7</v>
      </c>
    </row>
    <row r="17" spans="1:16">
      <c r="A17" s="5" t="s">
        <v>43</v>
      </c>
      <c r="B17" s="5">
        <v>15</v>
      </c>
      <c r="C17" s="5">
        <v>22885</v>
      </c>
      <c r="D17" s="5">
        <v>23648</v>
      </c>
      <c r="E17" s="5">
        <v>24411</v>
      </c>
      <c r="F17" s="5">
        <v>25174</v>
      </c>
      <c r="G17" s="5">
        <v>25937</v>
      </c>
      <c r="H17" s="5">
        <v>26700</v>
      </c>
      <c r="I17" s="5">
        <v>27463</v>
      </c>
      <c r="J17" s="5">
        <v>28226</v>
      </c>
      <c r="K17" s="5">
        <v>28989</v>
      </c>
      <c r="L17" s="5">
        <v>29752</v>
      </c>
      <c r="M17" s="5">
        <v>763</v>
      </c>
      <c r="N17">
        <f t="shared" si="1"/>
        <v>26318.5</v>
      </c>
      <c r="O17" s="5">
        <v>1972</v>
      </c>
      <c r="P17">
        <f>AVERAGE(N19:N20)</f>
        <v>30178</v>
      </c>
    </row>
    <row r="18" spans="1:16">
      <c r="A18" s="5">
        <v>1971</v>
      </c>
      <c r="B18" s="5">
        <v>15</v>
      </c>
      <c r="C18" s="5">
        <v>24251</v>
      </c>
      <c r="D18" s="5">
        <v>25059</v>
      </c>
      <c r="E18" s="5">
        <v>25867</v>
      </c>
      <c r="F18" s="5">
        <v>26675</v>
      </c>
      <c r="G18" s="5">
        <v>27483</v>
      </c>
      <c r="H18" s="5">
        <v>28291</v>
      </c>
      <c r="I18" s="5">
        <v>29099</v>
      </c>
      <c r="J18" s="5">
        <v>29907</v>
      </c>
      <c r="K18" s="5">
        <v>30715</v>
      </c>
      <c r="L18" s="5">
        <v>31523</v>
      </c>
      <c r="M18" s="5">
        <v>808</v>
      </c>
      <c r="N18">
        <f t="shared" si="1"/>
        <v>27887</v>
      </c>
      <c r="O18" s="5">
        <v>1973</v>
      </c>
      <c r="P18">
        <f t="shared" ref="P18:P32" si="2">AVERAGE(D21:M21)</f>
        <v>29769.9</v>
      </c>
    </row>
    <row r="19" spans="1:16">
      <c r="A19" s="5" t="s">
        <v>44</v>
      </c>
      <c r="B19" s="5">
        <v>15</v>
      </c>
      <c r="C19" s="5">
        <v>25583</v>
      </c>
      <c r="D19" s="5">
        <v>26436</v>
      </c>
      <c r="E19" s="5">
        <v>27289</v>
      </c>
      <c r="F19" s="5">
        <v>28142</v>
      </c>
      <c r="G19" s="5">
        <v>28995</v>
      </c>
      <c r="H19" s="5">
        <v>29848</v>
      </c>
      <c r="I19" s="5">
        <v>30701</v>
      </c>
      <c r="J19" s="5">
        <v>31554</v>
      </c>
      <c r="K19" s="5">
        <v>32407</v>
      </c>
      <c r="L19" s="5">
        <v>33260</v>
      </c>
      <c r="M19" s="5">
        <v>853</v>
      </c>
      <c r="N19">
        <f t="shared" si="1"/>
        <v>29421.5</v>
      </c>
      <c r="O19" s="5">
        <v>1974</v>
      </c>
      <c r="P19">
        <f t="shared" si="2"/>
        <v>31408.6</v>
      </c>
    </row>
    <row r="20" spans="1:16">
      <c r="A20" s="5" t="s">
        <v>45</v>
      </c>
      <c r="B20" s="5">
        <v>15</v>
      </c>
      <c r="C20" s="5">
        <v>26898</v>
      </c>
      <c r="D20" s="5">
        <v>27795</v>
      </c>
      <c r="E20" s="5">
        <v>28692</v>
      </c>
      <c r="F20" s="5">
        <v>29589</v>
      </c>
      <c r="G20" s="5">
        <v>30486</v>
      </c>
      <c r="H20" s="5">
        <v>31383</v>
      </c>
      <c r="I20" s="5">
        <v>32280</v>
      </c>
      <c r="J20" s="5">
        <v>33177</v>
      </c>
      <c r="K20" s="5">
        <v>34074</v>
      </c>
      <c r="L20" s="5">
        <v>34971</v>
      </c>
      <c r="M20" s="5">
        <v>897</v>
      </c>
      <c r="N20">
        <f t="shared" si="1"/>
        <v>30934.5</v>
      </c>
      <c r="O20" s="5">
        <v>1975</v>
      </c>
      <c r="P20">
        <f t="shared" si="2"/>
        <v>32980.5</v>
      </c>
    </row>
    <row r="21" spans="1:16">
      <c r="A21" s="5">
        <v>1973</v>
      </c>
      <c r="B21" s="5">
        <v>15</v>
      </c>
      <c r="C21" s="5">
        <v>28263</v>
      </c>
      <c r="D21" s="5">
        <v>29205</v>
      </c>
      <c r="E21" s="5">
        <v>30147</v>
      </c>
      <c r="F21" s="5">
        <v>31089</v>
      </c>
      <c r="G21" s="5">
        <v>32031</v>
      </c>
      <c r="H21" s="5">
        <v>32973</v>
      </c>
      <c r="I21" s="5">
        <v>33915</v>
      </c>
      <c r="J21" s="5">
        <v>34857</v>
      </c>
      <c r="K21" s="5">
        <v>35799</v>
      </c>
      <c r="L21" s="5">
        <v>36741</v>
      </c>
      <c r="M21" s="5">
        <v>942</v>
      </c>
      <c r="N21">
        <f t="shared" si="1"/>
        <v>32502</v>
      </c>
      <c r="O21" s="5">
        <v>1976</v>
      </c>
      <c r="P21">
        <f t="shared" si="2"/>
        <v>35589.699999999997</v>
      </c>
    </row>
    <row r="22" spans="1:16">
      <c r="A22" s="5">
        <v>1974</v>
      </c>
      <c r="B22" s="5">
        <v>15</v>
      </c>
      <c r="C22" s="5">
        <v>29818</v>
      </c>
      <c r="D22" s="5">
        <v>30812</v>
      </c>
      <c r="E22" s="5">
        <v>31806</v>
      </c>
      <c r="F22" s="5">
        <v>32800</v>
      </c>
      <c r="G22" s="5">
        <v>33794</v>
      </c>
      <c r="H22" s="5">
        <v>34788</v>
      </c>
      <c r="I22" s="5">
        <v>35782</v>
      </c>
      <c r="J22" s="5">
        <v>36776</v>
      </c>
      <c r="K22" s="5">
        <v>37770</v>
      </c>
      <c r="L22" s="5">
        <v>38764</v>
      </c>
      <c r="M22" s="5">
        <v>994</v>
      </c>
      <c r="N22">
        <f t="shared" si="1"/>
        <v>34291</v>
      </c>
      <c r="O22" s="5">
        <v>1977</v>
      </c>
      <c r="P22">
        <f t="shared" si="2"/>
        <v>38101.5</v>
      </c>
    </row>
    <row r="23" spans="1:16">
      <c r="A23" s="5">
        <v>1975</v>
      </c>
      <c r="B23" s="5">
        <v>15</v>
      </c>
      <c r="C23" s="5">
        <v>31309</v>
      </c>
      <c r="D23" s="5">
        <v>32353</v>
      </c>
      <c r="E23" s="5">
        <v>33397</v>
      </c>
      <c r="F23" s="5">
        <v>34441</v>
      </c>
      <c r="G23" s="5">
        <v>35485</v>
      </c>
      <c r="H23" s="5">
        <v>36529</v>
      </c>
      <c r="I23" s="5">
        <v>37573</v>
      </c>
      <c r="J23" s="5">
        <v>38617</v>
      </c>
      <c r="K23" s="5">
        <v>39661</v>
      </c>
      <c r="L23" s="5">
        <v>40705</v>
      </c>
      <c r="M23" s="5">
        <v>1044</v>
      </c>
      <c r="N23">
        <f t="shared" si="1"/>
        <v>36007</v>
      </c>
      <c r="O23" s="5">
        <v>1978</v>
      </c>
      <c r="P23">
        <f t="shared" si="2"/>
        <v>44520</v>
      </c>
    </row>
    <row r="24" spans="1:16">
      <c r="A24" s="5">
        <v>1976</v>
      </c>
      <c r="B24" s="5">
        <v>15</v>
      </c>
      <c r="C24" s="5">
        <v>33789</v>
      </c>
      <c r="D24" s="5">
        <v>34915</v>
      </c>
      <c r="E24" s="5">
        <v>36041</v>
      </c>
      <c r="F24" s="5">
        <v>37167</v>
      </c>
      <c r="G24" s="5">
        <v>38293</v>
      </c>
      <c r="H24" s="5">
        <v>39419</v>
      </c>
      <c r="I24" s="5">
        <v>40545</v>
      </c>
      <c r="J24" s="5">
        <v>41671</v>
      </c>
      <c r="K24" s="5">
        <v>42797</v>
      </c>
      <c r="L24" s="5">
        <v>43923</v>
      </c>
      <c r="M24" s="5">
        <v>1126</v>
      </c>
      <c r="N24">
        <f t="shared" si="1"/>
        <v>38856</v>
      </c>
      <c r="O24" s="5">
        <v>1979</v>
      </c>
      <c r="P24">
        <f t="shared" si="2"/>
        <v>43009.4</v>
      </c>
    </row>
    <row r="25" spans="1:16">
      <c r="A25" s="5">
        <v>1977</v>
      </c>
      <c r="B25" s="5">
        <v>15</v>
      </c>
      <c r="C25" s="6">
        <v>36171</v>
      </c>
      <c r="D25" s="6">
        <v>37377</v>
      </c>
      <c r="E25" s="6">
        <v>38583</v>
      </c>
      <c r="F25" s="6">
        <v>39789</v>
      </c>
      <c r="G25" s="6">
        <v>40995</v>
      </c>
      <c r="H25" s="6">
        <v>42201</v>
      </c>
      <c r="I25" s="6">
        <v>43407</v>
      </c>
      <c r="J25" s="6">
        <v>44613</v>
      </c>
      <c r="K25" s="6">
        <v>45819</v>
      </c>
      <c r="L25" s="6">
        <v>47025</v>
      </c>
      <c r="M25" s="6">
        <v>1206</v>
      </c>
      <c r="N25">
        <f t="shared" si="1"/>
        <v>41598</v>
      </c>
      <c r="O25" s="5">
        <v>1980</v>
      </c>
      <c r="P25">
        <f t="shared" si="2"/>
        <v>46923.3</v>
      </c>
    </row>
    <row r="26" spans="1:16">
      <c r="A26" s="5">
        <v>1978</v>
      </c>
      <c r="B26" s="5">
        <v>15</v>
      </c>
      <c r="C26" s="5">
        <v>38160</v>
      </c>
      <c r="D26" s="5">
        <v>39432</v>
      </c>
      <c r="E26" s="5">
        <v>40704</v>
      </c>
      <c r="F26" s="5">
        <v>41976</v>
      </c>
      <c r="G26" s="5">
        <v>43248</v>
      </c>
      <c r="H26" s="5">
        <v>44520</v>
      </c>
      <c r="I26" s="5">
        <v>45792</v>
      </c>
      <c r="J26" s="5">
        <v>47064</v>
      </c>
      <c r="K26" s="5">
        <v>48336</v>
      </c>
      <c r="L26" s="5">
        <v>49608</v>
      </c>
      <c r="M26" s="5"/>
      <c r="N26">
        <f t="shared" si="1"/>
        <v>43884</v>
      </c>
      <c r="O26" s="5">
        <v>1981</v>
      </c>
      <c r="P26">
        <f t="shared" si="2"/>
        <v>49174.1</v>
      </c>
    </row>
    <row r="27" spans="1:16">
      <c r="A27" s="5">
        <v>1979</v>
      </c>
      <c r="B27" s="5">
        <v>15</v>
      </c>
      <c r="C27" s="5">
        <v>40832</v>
      </c>
      <c r="D27" s="5">
        <v>42193</v>
      </c>
      <c r="E27" s="5">
        <v>43554</v>
      </c>
      <c r="F27" s="5">
        <v>44915</v>
      </c>
      <c r="G27" s="5">
        <v>46276</v>
      </c>
      <c r="H27" s="5">
        <v>47637</v>
      </c>
      <c r="I27" s="5">
        <v>48998</v>
      </c>
      <c r="J27" s="5">
        <v>50359</v>
      </c>
      <c r="K27" s="5">
        <v>51720</v>
      </c>
      <c r="L27" s="5">
        <v>53081</v>
      </c>
      <c r="M27" s="6">
        <v>1361</v>
      </c>
      <c r="N27">
        <f t="shared" si="1"/>
        <v>46956.5</v>
      </c>
      <c r="O27" s="5">
        <v>1982</v>
      </c>
      <c r="P27">
        <f t="shared" si="2"/>
        <v>51140.5</v>
      </c>
    </row>
    <row r="28" spans="1:16">
      <c r="A28" s="5">
        <v>1980</v>
      </c>
      <c r="B28" s="5">
        <v>15</v>
      </c>
      <c r="C28" s="5">
        <v>44547</v>
      </c>
      <c r="D28" s="5">
        <v>46032</v>
      </c>
      <c r="E28" s="5">
        <v>47517</v>
      </c>
      <c r="F28" s="5">
        <v>49002</v>
      </c>
      <c r="G28" s="5">
        <v>50487</v>
      </c>
      <c r="H28" s="5">
        <v>51972</v>
      </c>
      <c r="I28" s="5">
        <v>53457</v>
      </c>
      <c r="J28" s="5">
        <v>54942</v>
      </c>
      <c r="K28" s="5">
        <v>56427</v>
      </c>
      <c r="L28" s="5">
        <v>57912</v>
      </c>
      <c r="M28" s="6">
        <v>1485</v>
      </c>
      <c r="N28">
        <f t="shared" si="1"/>
        <v>51229.5</v>
      </c>
      <c r="O28" s="5">
        <v>1984</v>
      </c>
      <c r="P28">
        <f t="shared" si="2"/>
        <v>53187.3</v>
      </c>
    </row>
    <row r="29" spans="1:16">
      <c r="A29" s="5">
        <v>1981</v>
      </c>
      <c r="B29" s="5">
        <v>15</v>
      </c>
      <c r="C29" s="5">
        <v>46685</v>
      </c>
      <c r="D29" s="5">
        <v>48241</v>
      </c>
      <c r="E29" s="5">
        <v>49797</v>
      </c>
      <c r="F29" s="5">
        <v>51353</v>
      </c>
      <c r="G29" s="5">
        <v>52909</v>
      </c>
      <c r="H29" s="5">
        <v>54465</v>
      </c>
      <c r="I29" s="5">
        <v>56021</v>
      </c>
      <c r="J29" s="5">
        <v>57577</v>
      </c>
      <c r="K29" s="5">
        <v>59133</v>
      </c>
      <c r="L29" s="5">
        <v>60689</v>
      </c>
      <c r="M29" s="6">
        <v>1556</v>
      </c>
      <c r="N29">
        <f t="shared" si="1"/>
        <v>53687</v>
      </c>
      <c r="O29" s="5">
        <v>1985</v>
      </c>
      <c r="P29">
        <f t="shared" si="2"/>
        <v>55049</v>
      </c>
    </row>
    <row r="30" spans="1:16">
      <c r="A30" s="5">
        <v>1982</v>
      </c>
      <c r="B30" s="5">
        <v>15</v>
      </c>
      <c r="C30" s="5">
        <v>48553</v>
      </c>
      <c r="D30" s="5">
        <v>50171</v>
      </c>
      <c r="E30" s="5">
        <v>51789</v>
      </c>
      <c r="F30" s="5">
        <v>53407</v>
      </c>
      <c r="G30" s="5">
        <v>55025</v>
      </c>
      <c r="H30" s="5">
        <v>56643</v>
      </c>
      <c r="I30" s="5">
        <v>58261</v>
      </c>
      <c r="J30" s="5">
        <v>59879</v>
      </c>
      <c r="K30" s="5">
        <v>61497</v>
      </c>
      <c r="L30" s="5">
        <v>63115</v>
      </c>
      <c r="M30" s="6">
        <v>1618</v>
      </c>
      <c r="N30">
        <f t="shared" si="1"/>
        <v>55834</v>
      </c>
      <c r="O30" s="5">
        <v>1987</v>
      </c>
      <c r="P30">
        <f t="shared" si="2"/>
        <v>56699.4</v>
      </c>
    </row>
    <row r="31" spans="1:16">
      <c r="A31" s="5">
        <v>1984</v>
      </c>
      <c r="B31" s="5">
        <v>15</v>
      </c>
      <c r="C31" s="5">
        <v>50495</v>
      </c>
      <c r="D31" s="5">
        <v>52178</v>
      </c>
      <c r="E31" s="5">
        <v>53861</v>
      </c>
      <c r="F31" s="5">
        <v>55544</v>
      </c>
      <c r="G31" s="5">
        <v>57227</v>
      </c>
      <c r="H31" s="5">
        <v>58910</v>
      </c>
      <c r="I31" s="5">
        <v>60593</v>
      </c>
      <c r="J31" s="5">
        <v>62276</v>
      </c>
      <c r="K31" s="5">
        <v>63959</v>
      </c>
      <c r="L31" s="5">
        <v>65642</v>
      </c>
      <c r="M31" s="6">
        <v>1683</v>
      </c>
      <c r="N31">
        <f t="shared" si="1"/>
        <v>58068.5</v>
      </c>
      <c r="O31" s="5">
        <v>1988</v>
      </c>
      <c r="P31">
        <f t="shared" si="2"/>
        <v>57834.3</v>
      </c>
    </row>
    <row r="32" spans="1:16">
      <c r="A32" s="5">
        <v>1985</v>
      </c>
      <c r="B32" s="5">
        <v>15</v>
      </c>
      <c r="C32" s="5">
        <v>52262</v>
      </c>
      <c r="D32" s="5">
        <v>54004</v>
      </c>
      <c r="E32" s="5">
        <v>55746</v>
      </c>
      <c r="F32" s="5">
        <v>57488</v>
      </c>
      <c r="G32" s="5">
        <v>59230</v>
      </c>
      <c r="H32" s="5">
        <v>60972</v>
      </c>
      <c r="I32" s="5">
        <v>62714</v>
      </c>
      <c r="J32" s="5">
        <v>64456</v>
      </c>
      <c r="K32" s="5">
        <v>66198</v>
      </c>
      <c r="L32" s="5">
        <v>67940</v>
      </c>
      <c r="M32" s="6">
        <v>1742</v>
      </c>
      <c r="N32">
        <f t="shared" si="1"/>
        <v>60101</v>
      </c>
      <c r="O32" s="5">
        <v>1989</v>
      </c>
      <c r="P32">
        <f t="shared" si="2"/>
        <v>60205.2</v>
      </c>
    </row>
    <row r="33" spans="1:16">
      <c r="A33" s="5">
        <v>1987</v>
      </c>
      <c r="B33" s="5">
        <v>15</v>
      </c>
      <c r="C33" s="5">
        <v>53830</v>
      </c>
      <c r="D33" s="5">
        <v>55624</v>
      </c>
      <c r="E33" s="5">
        <v>57418</v>
      </c>
      <c r="F33" s="5">
        <v>59212</v>
      </c>
      <c r="G33" s="5">
        <v>61006</v>
      </c>
      <c r="H33" s="5">
        <v>62800</v>
      </c>
      <c r="I33" s="5">
        <v>64594</v>
      </c>
      <c r="J33" s="5">
        <v>66388</v>
      </c>
      <c r="K33" s="5">
        <v>68182</v>
      </c>
      <c r="L33" s="5">
        <v>69976</v>
      </c>
      <c r="M33" s="6">
        <v>1794</v>
      </c>
      <c r="N33">
        <f t="shared" si="1"/>
        <v>61903</v>
      </c>
      <c r="O33" s="5">
        <v>1990</v>
      </c>
      <c r="P33">
        <f>AVERAGE(N36:N37)</f>
        <v>68099</v>
      </c>
    </row>
    <row r="34" spans="1:16">
      <c r="A34" s="5">
        <v>1988</v>
      </c>
      <c r="B34" s="5">
        <v>15</v>
      </c>
      <c r="C34" s="5">
        <v>54907</v>
      </c>
      <c r="D34" s="5">
        <v>56737</v>
      </c>
      <c r="E34" s="5">
        <v>58567</v>
      </c>
      <c r="F34" s="5">
        <v>60397</v>
      </c>
      <c r="G34" s="5">
        <v>62227</v>
      </c>
      <c r="H34" s="5">
        <v>64057</v>
      </c>
      <c r="I34" s="5">
        <v>65887</v>
      </c>
      <c r="J34" s="5">
        <v>67717</v>
      </c>
      <c r="K34" s="5">
        <v>69547</v>
      </c>
      <c r="L34" s="5">
        <v>71377</v>
      </c>
      <c r="M34" s="6">
        <v>1830</v>
      </c>
      <c r="N34">
        <f t="shared" si="1"/>
        <v>63142</v>
      </c>
      <c r="O34" s="5">
        <v>1991</v>
      </c>
      <c r="P34">
        <f t="shared" ref="P34:P64" si="3">AVERAGE(D38:M38)</f>
        <v>64931.7</v>
      </c>
    </row>
    <row r="35" spans="1:16">
      <c r="A35" s="5">
        <v>1989</v>
      </c>
      <c r="B35" s="5">
        <v>15</v>
      </c>
      <c r="C35" s="5">
        <v>57158</v>
      </c>
      <c r="D35" s="5">
        <v>59063</v>
      </c>
      <c r="E35" s="5">
        <v>60968</v>
      </c>
      <c r="F35" s="5">
        <v>62873</v>
      </c>
      <c r="G35" s="5">
        <v>64778</v>
      </c>
      <c r="H35" s="5">
        <v>66683</v>
      </c>
      <c r="I35" s="5">
        <v>68588</v>
      </c>
      <c r="J35" s="5">
        <v>70493</v>
      </c>
      <c r="K35" s="5">
        <v>72398</v>
      </c>
      <c r="L35" s="5">
        <v>74303</v>
      </c>
      <c r="M35" s="6">
        <v>1905</v>
      </c>
      <c r="N35">
        <f t="shared" si="1"/>
        <v>65730.5</v>
      </c>
      <c r="O35" s="5">
        <v>1992</v>
      </c>
      <c r="P35">
        <f t="shared" si="3"/>
        <v>67658.3</v>
      </c>
    </row>
    <row r="36" spans="1:16">
      <c r="A36" s="5" t="s">
        <v>47</v>
      </c>
      <c r="B36" s="5">
        <v>15</v>
      </c>
      <c r="C36" s="5">
        <v>59216</v>
      </c>
      <c r="D36" s="5">
        <v>61190</v>
      </c>
      <c r="E36" s="5">
        <v>63164</v>
      </c>
      <c r="F36" s="5">
        <v>65138</v>
      </c>
      <c r="G36" s="5">
        <v>67112</v>
      </c>
      <c r="H36" s="5">
        <v>69086</v>
      </c>
      <c r="I36" s="5">
        <v>71060</v>
      </c>
      <c r="J36" s="5">
        <v>73034</v>
      </c>
      <c r="K36" s="5">
        <v>75008</v>
      </c>
      <c r="L36" s="5">
        <v>76982</v>
      </c>
      <c r="M36" s="6">
        <v>1974</v>
      </c>
      <c r="N36">
        <f t="shared" si="1"/>
        <v>68099</v>
      </c>
      <c r="O36" s="5">
        <v>1993</v>
      </c>
      <c r="P36">
        <f t="shared" si="3"/>
        <v>70160.100000000006</v>
      </c>
    </row>
    <row r="37" spans="1:16">
      <c r="A37" s="5" t="s">
        <v>46</v>
      </c>
      <c r="B37" s="5">
        <v>15</v>
      </c>
      <c r="C37" s="5">
        <v>59216</v>
      </c>
      <c r="D37" s="5">
        <v>61190</v>
      </c>
      <c r="E37" s="5">
        <v>63164</v>
      </c>
      <c r="F37" s="5">
        <v>65138</v>
      </c>
      <c r="G37" s="5">
        <v>67112</v>
      </c>
      <c r="H37" s="5">
        <v>69086</v>
      </c>
      <c r="I37" s="5">
        <v>71060</v>
      </c>
      <c r="J37" s="5">
        <v>73034</v>
      </c>
      <c r="K37" s="5">
        <v>75008</v>
      </c>
      <c r="L37" s="5">
        <v>76982</v>
      </c>
      <c r="M37" s="6">
        <v>1974</v>
      </c>
      <c r="N37">
        <f t="shared" si="1"/>
        <v>68099</v>
      </c>
      <c r="O37" s="5">
        <v>1994</v>
      </c>
      <c r="P37">
        <f t="shared" si="3"/>
        <v>77709</v>
      </c>
    </row>
    <row r="38" spans="1:16">
      <c r="A38" s="5">
        <v>1991</v>
      </c>
      <c r="B38" s="5">
        <v>15</v>
      </c>
      <c r="C38" s="5">
        <v>61643</v>
      </c>
      <c r="D38" s="5">
        <v>63698</v>
      </c>
      <c r="E38" s="5">
        <v>65753</v>
      </c>
      <c r="F38" s="5">
        <v>67808</v>
      </c>
      <c r="G38" s="5">
        <v>69863</v>
      </c>
      <c r="H38" s="5">
        <v>71918</v>
      </c>
      <c r="I38" s="5">
        <v>73973</v>
      </c>
      <c r="J38" s="5">
        <v>76028</v>
      </c>
      <c r="K38" s="5">
        <v>78083</v>
      </c>
      <c r="L38" s="5">
        <v>80138</v>
      </c>
      <c r="M38" s="6">
        <v>2055</v>
      </c>
      <c r="N38">
        <f t="shared" si="1"/>
        <v>70890.5</v>
      </c>
      <c r="O38" s="5">
        <v>1995</v>
      </c>
      <c r="P38">
        <f t="shared" si="3"/>
        <v>79266</v>
      </c>
    </row>
    <row r="39" spans="1:16">
      <c r="A39" s="5">
        <v>1992</v>
      </c>
      <c r="B39" s="5">
        <v>15</v>
      </c>
      <c r="C39" s="5">
        <v>64233</v>
      </c>
      <c r="D39" s="5">
        <v>66374</v>
      </c>
      <c r="E39" s="5">
        <v>68515</v>
      </c>
      <c r="F39" s="5">
        <v>70656</v>
      </c>
      <c r="G39" s="5">
        <v>72797</v>
      </c>
      <c r="H39" s="5">
        <v>74938</v>
      </c>
      <c r="I39" s="5">
        <v>77079</v>
      </c>
      <c r="J39" s="5">
        <v>79220</v>
      </c>
      <c r="K39" s="5">
        <v>81361</v>
      </c>
      <c r="L39" s="5">
        <v>83502</v>
      </c>
      <c r="M39" s="6">
        <v>2141</v>
      </c>
      <c r="N39">
        <f t="shared" si="1"/>
        <v>73867.5</v>
      </c>
      <c r="O39" s="5">
        <v>1996</v>
      </c>
      <c r="P39">
        <f t="shared" si="3"/>
        <v>80850</v>
      </c>
    </row>
    <row r="40" spans="1:16">
      <c r="A40" s="5">
        <v>1993</v>
      </c>
      <c r="B40" s="5">
        <v>15</v>
      </c>
      <c r="C40" s="5">
        <v>66609</v>
      </c>
      <c r="D40" s="5">
        <v>68829</v>
      </c>
      <c r="E40" s="5">
        <v>71049</v>
      </c>
      <c r="F40" s="5">
        <v>73269</v>
      </c>
      <c r="G40" s="5">
        <v>75489</v>
      </c>
      <c r="H40" s="5">
        <v>77709</v>
      </c>
      <c r="I40" s="5">
        <v>79929</v>
      </c>
      <c r="J40" s="5">
        <v>82149</v>
      </c>
      <c r="K40" s="5">
        <v>84369</v>
      </c>
      <c r="L40" s="5">
        <v>86589</v>
      </c>
      <c r="M40" s="6">
        <v>2220</v>
      </c>
      <c r="N40">
        <f t="shared" si="1"/>
        <v>76599</v>
      </c>
      <c r="O40" s="5">
        <v>1997</v>
      </c>
      <c r="P40">
        <f t="shared" si="3"/>
        <v>74674.399999999994</v>
      </c>
    </row>
    <row r="41" spans="1:16">
      <c r="A41" s="5">
        <v>1994</v>
      </c>
      <c r="B41" s="5">
        <v>15</v>
      </c>
      <c r="C41" s="5">
        <v>66609</v>
      </c>
      <c r="D41" s="5">
        <v>68829</v>
      </c>
      <c r="E41" s="5">
        <v>71049</v>
      </c>
      <c r="F41" s="5">
        <v>73269</v>
      </c>
      <c r="G41" s="5">
        <v>75489</v>
      </c>
      <c r="H41" s="5">
        <v>77709</v>
      </c>
      <c r="I41" s="5">
        <v>79929</v>
      </c>
      <c r="J41" s="5">
        <v>82149</v>
      </c>
      <c r="K41" s="5">
        <v>84369</v>
      </c>
      <c r="L41" s="5">
        <v>86589</v>
      </c>
      <c r="M41" s="5"/>
      <c r="N41">
        <f t="shared" si="1"/>
        <v>76599</v>
      </c>
      <c r="O41" s="5">
        <v>1998</v>
      </c>
      <c r="P41">
        <f t="shared" si="3"/>
        <v>76395.3</v>
      </c>
    </row>
    <row r="42" spans="1:16">
      <c r="A42" s="5">
        <v>1995</v>
      </c>
      <c r="B42" s="5">
        <v>15</v>
      </c>
      <c r="C42" s="5">
        <v>67941</v>
      </c>
      <c r="D42" s="5">
        <v>70206</v>
      </c>
      <c r="E42" s="5">
        <v>72471</v>
      </c>
      <c r="F42" s="5">
        <v>74736</v>
      </c>
      <c r="G42" s="5">
        <v>77001</v>
      </c>
      <c r="H42" s="5">
        <v>79266</v>
      </c>
      <c r="I42" s="5">
        <v>81531</v>
      </c>
      <c r="J42" s="5">
        <v>83796</v>
      </c>
      <c r="K42" s="5">
        <v>86061</v>
      </c>
      <c r="L42" s="5">
        <v>88326</v>
      </c>
      <c r="M42" s="5"/>
      <c r="N42">
        <f t="shared" si="1"/>
        <v>78133.5</v>
      </c>
      <c r="O42" s="5">
        <v>1999</v>
      </c>
      <c r="P42">
        <f t="shared" si="3"/>
        <v>87233</v>
      </c>
    </row>
    <row r="43" spans="1:16">
      <c r="A43" s="5">
        <v>1996</v>
      </c>
      <c r="B43" s="5">
        <v>15</v>
      </c>
      <c r="C43" s="5">
        <v>69300</v>
      </c>
      <c r="D43" s="5">
        <v>71610</v>
      </c>
      <c r="E43" s="5">
        <v>73920</v>
      </c>
      <c r="F43" s="5">
        <v>76230</v>
      </c>
      <c r="G43" s="5">
        <v>78540</v>
      </c>
      <c r="H43" s="5">
        <v>80850</v>
      </c>
      <c r="I43" s="5">
        <v>83160</v>
      </c>
      <c r="J43" s="5">
        <v>85470</v>
      </c>
      <c r="K43" s="5">
        <v>87780</v>
      </c>
      <c r="L43" s="5">
        <v>90090</v>
      </c>
      <c r="M43" s="5"/>
      <c r="N43">
        <f t="shared" si="1"/>
        <v>79695</v>
      </c>
      <c r="O43" s="5">
        <v>2000</v>
      </c>
      <c r="P43">
        <f t="shared" si="3"/>
        <v>90549</v>
      </c>
    </row>
    <row r="44" spans="1:16">
      <c r="A44" s="5">
        <v>1997</v>
      </c>
      <c r="B44" s="5">
        <v>15</v>
      </c>
      <c r="C44" s="5">
        <v>70894</v>
      </c>
      <c r="D44" s="5">
        <v>73257</v>
      </c>
      <c r="E44" s="5">
        <v>75620</v>
      </c>
      <c r="F44" s="5">
        <v>77983</v>
      </c>
      <c r="G44" s="5">
        <v>80346</v>
      </c>
      <c r="H44" s="5">
        <v>82709</v>
      </c>
      <c r="I44" s="5">
        <v>85072</v>
      </c>
      <c r="J44" s="5">
        <v>87435</v>
      </c>
      <c r="K44" s="5">
        <v>89798</v>
      </c>
      <c r="L44" s="5">
        <v>92161</v>
      </c>
      <c r="M44" s="5">
        <v>2363</v>
      </c>
      <c r="N44">
        <f t="shared" si="1"/>
        <v>81527.5</v>
      </c>
      <c r="O44" s="5">
        <v>2001</v>
      </c>
      <c r="P44">
        <f t="shared" si="3"/>
        <v>92995</v>
      </c>
    </row>
    <row r="45" spans="1:16">
      <c r="A45" s="5">
        <v>1998</v>
      </c>
      <c r="B45" s="7">
        <v>15</v>
      </c>
      <c r="C45" s="5">
        <v>72525</v>
      </c>
      <c r="D45" s="5">
        <v>74943</v>
      </c>
      <c r="E45" s="5">
        <v>77361</v>
      </c>
      <c r="F45" s="5">
        <v>79779</v>
      </c>
      <c r="G45" s="5">
        <v>82197</v>
      </c>
      <c r="H45" s="5">
        <v>84615</v>
      </c>
      <c r="I45" s="5">
        <v>87033</v>
      </c>
      <c r="J45" s="5">
        <v>89451</v>
      </c>
      <c r="K45" s="5">
        <v>91869</v>
      </c>
      <c r="L45" s="5">
        <v>94287</v>
      </c>
      <c r="M45" s="5">
        <v>2418</v>
      </c>
      <c r="N45">
        <f t="shared" si="1"/>
        <v>83406</v>
      </c>
      <c r="O45" s="5">
        <v>2002</v>
      </c>
      <c r="P45">
        <f t="shared" si="3"/>
        <v>96345</v>
      </c>
    </row>
    <row r="46" spans="1:16">
      <c r="A46" s="5">
        <v>1999</v>
      </c>
      <c r="B46">
        <v>15</v>
      </c>
      <c r="C46" s="3">
        <v>74773</v>
      </c>
      <c r="D46" s="3">
        <v>77265</v>
      </c>
      <c r="E46" s="3">
        <v>79757</v>
      </c>
      <c r="F46" s="3">
        <v>82249</v>
      </c>
      <c r="G46" s="3">
        <v>84741</v>
      </c>
      <c r="H46" s="3">
        <v>87233</v>
      </c>
      <c r="I46" s="3">
        <v>89725</v>
      </c>
      <c r="J46" s="3">
        <v>92217</v>
      </c>
      <c r="K46" s="3">
        <v>94709</v>
      </c>
      <c r="L46" s="3">
        <v>97201</v>
      </c>
      <c r="N46">
        <f t="shared" si="1"/>
        <v>85987</v>
      </c>
      <c r="O46" s="5">
        <v>2003</v>
      </c>
      <c r="P46">
        <f t="shared" si="3"/>
        <v>99330</v>
      </c>
    </row>
    <row r="47" spans="1:16">
      <c r="A47" s="5">
        <v>2000</v>
      </c>
      <c r="B47">
        <v>15</v>
      </c>
      <c r="C47" s="3">
        <v>77614</v>
      </c>
      <c r="D47" s="3">
        <v>80201</v>
      </c>
      <c r="E47" s="3">
        <v>82788</v>
      </c>
      <c r="F47" s="3">
        <v>85375</v>
      </c>
      <c r="G47" s="3">
        <v>87962</v>
      </c>
      <c r="H47" s="3">
        <v>90549</v>
      </c>
      <c r="I47" s="3">
        <v>93136</v>
      </c>
      <c r="J47" s="3">
        <v>95723</v>
      </c>
      <c r="K47" s="3">
        <v>98310</v>
      </c>
      <c r="L47" s="3">
        <v>100897</v>
      </c>
      <c r="N47">
        <f t="shared" si="1"/>
        <v>89255.5</v>
      </c>
      <c r="O47" s="5">
        <v>2004</v>
      </c>
      <c r="P47">
        <f t="shared" si="3"/>
        <v>102014</v>
      </c>
    </row>
    <row r="48" spans="1:16">
      <c r="A48" s="5">
        <v>2001</v>
      </c>
      <c r="B48">
        <v>15</v>
      </c>
      <c r="C48" s="3">
        <v>79710</v>
      </c>
      <c r="D48" s="3">
        <v>82367</v>
      </c>
      <c r="E48" s="3">
        <v>85024</v>
      </c>
      <c r="F48" s="3">
        <v>87681</v>
      </c>
      <c r="G48" s="3">
        <v>90338</v>
      </c>
      <c r="H48" s="3">
        <v>92995</v>
      </c>
      <c r="I48" s="3">
        <v>95652</v>
      </c>
      <c r="J48" s="3">
        <v>98309</v>
      </c>
      <c r="K48" s="3">
        <v>100966</v>
      </c>
      <c r="L48" s="3">
        <v>103623</v>
      </c>
      <c r="N48">
        <f t="shared" si="1"/>
        <v>91666.5</v>
      </c>
      <c r="O48" s="5">
        <v>2005</v>
      </c>
      <c r="P48">
        <f t="shared" si="3"/>
        <v>94407.3</v>
      </c>
    </row>
    <row r="49" spans="1:16">
      <c r="A49" s="5">
        <v>2002</v>
      </c>
      <c r="B49">
        <v>15</v>
      </c>
      <c r="C49">
        <v>82580</v>
      </c>
      <c r="D49">
        <v>85333</v>
      </c>
      <c r="E49">
        <v>88086</v>
      </c>
      <c r="F49">
        <v>90839</v>
      </c>
      <c r="G49">
        <v>93592</v>
      </c>
      <c r="H49">
        <v>96345</v>
      </c>
      <c r="I49">
        <v>99098</v>
      </c>
      <c r="J49">
        <v>101851</v>
      </c>
      <c r="K49">
        <v>104604</v>
      </c>
      <c r="L49">
        <v>107357</v>
      </c>
      <c r="N49">
        <f t="shared" si="1"/>
        <v>94968.5</v>
      </c>
      <c r="O49" s="5">
        <v>2006</v>
      </c>
      <c r="P49">
        <f t="shared" si="3"/>
        <v>96386.3</v>
      </c>
    </row>
    <row r="50" spans="1:16">
      <c r="A50" s="5">
        <v>2003</v>
      </c>
      <c r="B50">
        <v>15</v>
      </c>
      <c r="C50">
        <v>85140</v>
      </c>
      <c r="D50">
        <v>87978</v>
      </c>
      <c r="E50">
        <v>90816</v>
      </c>
      <c r="F50">
        <v>93654</v>
      </c>
      <c r="G50">
        <v>96492</v>
      </c>
      <c r="H50">
        <v>99330</v>
      </c>
      <c r="I50">
        <v>102168</v>
      </c>
      <c r="J50">
        <v>105006</v>
      </c>
      <c r="K50">
        <v>107844</v>
      </c>
      <c r="L50">
        <v>110682</v>
      </c>
      <c r="N50">
        <f t="shared" si="1"/>
        <v>97911</v>
      </c>
      <c r="O50" s="5">
        <v>2007</v>
      </c>
      <c r="P50">
        <f t="shared" si="3"/>
        <v>98025.9</v>
      </c>
    </row>
    <row r="51" spans="1:16">
      <c r="A51" s="5">
        <v>2004</v>
      </c>
      <c r="B51">
        <v>15</v>
      </c>
      <c r="C51">
        <v>87439</v>
      </c>
      <c r="D51">
        <v>90354</v>
      </c>
      <c r="E51">
        <v>93269</v>
      </c>
      <c r="F51">
        <v>96184</v>
      </c>
      <c r="G51">
        <v>99099</v>
      </c>
      <c r="H51">
        <v>102014</v>
      </c>
      <c r="I51">
        <v>104929</v>
      </c>
      <c r="J51">
        <v>107844</v>
      </c>
      <c r="K51">
        <v>110759</v>
      </c>
      <c r="L51">
        <v>113674</v>
      </c>
      <c r="N51">
        <f t="shared" si="1"/>
        <v>100556.5</v>
      </c>
      <c r="O51" s="5">
        <v>2008</v>
      </c>
      <c r="P51">
        <f t="shared" si="3"/>
        <v>100479</v>
      </c>
    </row>
    <row r="52" spans="1:16">
      <c r="A52" s="5">
        <v>2005</v>
      </c>
      <c r="B52">
        <v>15</v>
      </c>
      <c r="C52">
        <v>89625</v>
      </c>
      <c r="D52">
        <v>92613</v>
      </c>
      <c r="E52">
        <v>95601</v>
      </c>
      <c r="F52">
        <v>98589</v>
      </c>
      <c r="G52">
        <v>101577</v>
      </c>
      <c r="H52">
        <v>104565</v>
      </c>
      <c r="I52">
        <v>107553</v>
      </c>
      <c r="J52">
        <v>110541</v>
      </c>
      <c r="K52">
        <v>113529</v>
      </c>
      <c r="L52">
        <v>116517</v>
      </c>
      <c r="M52">
        <v>2988</v>
      </c>
      <c r="N52">
        <f t="shared" si="1"/>
        <v>103071</v>
      </c>
      <c r="O52" s="5">
        <v>2009</v>
      </c>
      <c r="P52">
        <f t="shared" si="3"/>
        <v>103391.6</v>
      </c>
    </row>
    <row r="53" spans="1:16">
      <c r="A53" s="5">
        <v>2006</v>
      </c>
      <c r="B53">
        <v>15</v>
      </c>
      <c r="C53">
        <v>91507</v>
      </c>
      <c r="D53">
        <v>94557</v>
      </c>
      <c r="E53">
        <v>97607</v>
      </c>
      <c r="F53">
        <v>100657</v>
      </c>
      <c r="G53">
        <v>103707</v>
      </c>
      <c r="H53">
        <v>106757</v>
      </c>
      <c r="I53">
        <v>109807</v>
      </c>
      <c r="J53">
        <v>112857</v>
      </c>
      <c r="K53">
        <v>115907</v>
      </c>
      <c r="L53">
        <v>118957</v>
      </c>
      <c r="M53">
        <v>3050</v>
      </c>
      <c r="N53">
        <f t="shared" si="1"/>
        <v>105232</v>
      </c>
      <c r="O53" s="5">
        <v>2010</v>
      </c>
      <c r="P53">
        <f t="shared" si="3"/>
        <v>104941.8</v>
      </c>
    </row>
    <row r="54" spans="1:16">
      <c r="A54" s="5">
        <v>2007</v>
      </c>
      <c r="B54">
        <v>15</v>
      </c>
      <c r="C54">
        <v>93063</v>
      </c>
      <c r="D54">
        <v>96165</v>
      </c>
      <c r="E54">
        <v>99267</v>
      </c>
      <c r="F54">
        <v>102369</v>
      </c>
      <c r="G54">
        <v>105471</v>
      </c>
      <c r="H54">
        <v>108573</v>
      </c>
      <c r="I54">
        <v>111675</v>
      </c>
      <c r="J54">
        <v>114777</v>
      </c>
      <c r="K54">
        <v>117879</v>
      </c>
      <c r="L54">
        <v>120981</v>
      </c>
      <c r="M54">
        <v>3102</v>
      </c>
      <c r="N54">
        <f t="shared" si="1"/>
        <v>107022</v>
      </c>
      <c r="O54" s="5">
        <v>2011</v>
      </c>
      <c r="P54">
        <f t="shared" si="3"/>
        <v>104941.8</v>
      </c>
    </row>
    <row r="55" spans="1:16">
      <c r="A55" s="5">
        <v>2008</v>
      </c>
      <c r="B55">
        <v>15</v>
      </c>
      <c r="C55">
        <v>95390</v>
      </c>
      <c r="D55">
        <v>98570</v>
      </c>
      <c r="E55">
        <v>101750</v>
      </c>
      <c r="F55">
        <v>104930</v>
      </c>
      <c r="G55">
        <v>108110</v>
      </c>
      <c r="H55">
        <v>111290</v>
      </c>
      <c r="I55">
        <v>114470</v>
      </c>
      <c r="J55">
        <v>117650</v>
      </c>
      <c r="K55">
        <v>120830</v>
      </c>
      <c r="L55">
        <v>124010</v>
      </c>
      <c r="M55">
        <v>3180</v>
      </c>
      <c r="N55">
        <f t="shared" si="1"/>
        <v>109700</v>
      </c>
      <c r="O55" s="5">
        <v>2012</v>
      </c>
      <c r="P55">
        <f t="shared" si="3"/>
        <v>104941.8</v>
      </c>
    </row>
    <row r="56" spans="1:16">
      <c r="A56" s="5">
        <v>2009</v>
      </c>
      <c r="B56">
        <v>15</v>
      </c>
      <c r="C56">
        <v>98156</v>
      </c>
      <c r="D56">
        <v>101428</v>
      </c>
      <c r="E56">
        <v>104700</v>
      </c>
      <c r="F56">
        <v>107972</v>
      </c>
      <c r="G56">
        <v>111244</v>
      </c>
      <c r="H56">
        <v>114516</v>
      </c>
      <c r="I56">
        <v>117788</v>
      </c>
      <c r="J56">
        <v>121060</v>
      </c>
      <c r="K56">
        <v>124332</v>
      </c>
      <c r="L56">
        <v>127604</v>
      </c>
      <c r="M56">
        <v>3272</v>
      </c>
      <c r="N56">
        <f t="shared" si="1"/>
        <v>112880</v>
      </c>
      <c r="O56" s="5">
        <v>2013</v>
      </c>
      <c r="P56">
        <f t="shared" si="3"/>
        <v>104941.8</v>
      </c>
    </row>
    <row r="57" spans="1:16">
      <c r="A57" s="5">
        <v>2010</v>
      </c>
      <c r="B57">
        <v>15</v>
      </c>
      <c r="C57">
        <v>99628</v>
      </c>
      <c r="D57">
        <v>102949</v>
      </c>
      <c r="E57">
        <v>106270</v>
      </c>
      <c r="F57">
        <v>109591</v>
      </c>
      <c r="G57">
        <v>112912</v>
      </c>
      <c r="H57">
        <v>116233</v>
      </c>
      <c r="I57">
        <v>119554</v>
      </c>
      <c r="J57">
        <v>122875</v>
      </c>
      <c r="K57">
        <v>126196</v>
      </c>
      <c r="L57">
        <v>129517</v>
      </c>
      <c r="M57">
        <v>3321</v>
      </c>
      <c r="N57">
        <f t="shared" si="1"/>
        <v>114572.5</v>
      </c>
      <c r="O57" s="5">
        <v>2014</v>
      </c>
      <c r="P57">
        <f t="shared" si="3"/>
        <v>105990</v>
      </c>
    </row>
    <row r="58" spans="1:16">
      <c r="A58" s="5">
        <v>2011</v>
      </c>
      <c r="B58">
        <v>15</v>
      </c>
      <c r="C58">
        <v>99628</v>
      </c>
      <c r="D58">
        <v>102949</v>
      </c>
      <c r="E58">
        <v>106270</v>
      </c>
      <c r="F58">
        <v>109591</v>
      </c>
      <c r="G58">
        <v>112912</v>
      </c>
      <c r="H58">
        <v>116233</v>
      </c>
      <c r="I58">
        <v>119554</v>
      </c>
      <c r="J58">
        <v>122875</v>
      </c>
      <c r="K58">
        <v>126196</v>
      </c>
      <c r="L58">
        <v>129517</v>
      </c>
      <c r="M58">
        <v>3321</v>
      </c>
      <c r="N58">
        <f t="shared" si="1"/>
        <v>114572.5</v>
      </c>
      <c r="O58" s="5">
        <v>2015</v>
      </c>
      <c r="P58">
        <f t="shared" si="3"/>
        <v>107051.8</v>
      </c>
    </row>
    <row r="59" spans="1:16">
      <c r="A59" s="5">
        <v>2012</v>
      </c>
      <c r="B59">
        <v>15</v>
      </c>
      <c r="C59">
        <v>99628</v>
      </c>
      <c r="D59">
        <v>102949</v>
      </c>
      <c r="E59">
        <v>106270</v>
      </c>
      <c r="F59">
        <v>109591</v>
      </c>
      <c r="G59">
        <v>112912</v>
      </c>
      <c r="H59">
        <v>116233</v>
      </c>
      <c r="I59">
        <v>119554</v>
      </c>
      <c r="J59">
        <v>122875</v>
      </c>
      <c r="K59">
        <v>126196</v>
      </c>
      <c r="L59">
        <v>129517</v>
      </c>
      <c r="M59">
        <v>3321</v>
      </c>
      <c r="N59">
        <f t="shared" si="1"/>
        <v>114572.5</v>
      </c>
      <c r="O59" s="5">
        <v>2016</v>
      </c>
      <c r="P59">
        <f t="shared" si="3"/>
        <v>108122.6</v>
      </c>
    </row>
    <row r="60" spans="1:16">
      <c r="A60" s="5">
        <v>2013</v>
      </c>
      <c r="B60">
        <v>15</v>
      </c>
      <c r="C60">
        <v>99628</v>
      </c>
      <c r="D60">
        <v>102949</v>
      </c>
      <c r="E60">
        <v>106270</v>
      </c>
      <c r="F60">
        <v>109591</v>
      </c>
      <c r="G60">
        <v>112912</v>
      </c>
      <c r="H60">
        <v>116233</v>
      </c>
      <c r="I60">
        <v>119554</v>
      </c>
      <c r="J60">
        <v>122875</v>
      </c>
      <c r="K60">
        <v>126196</v>
      </c>
      <c r="L60">
        <v>129517</v>
      </c>
      <c r="M60">
        <v>3321</v>
      </c>
      <c r="N60">
        <f t="shared" si="1"/>
        <v>114572.5</v>
      </c>
      <c r="O60" s="5">
        <v>2017</v>
      </c>
      <c r="P60">
        <f t="shared" si="3"/>
        <v>109202.4</v>
      </c>
    </row>
    <row r="61" spans="1:16">
      <c r="A61" s="5">
        <v>2014</v>
      </c>
      <c r="B61">
        <v>15</v>
      </c>
      <c r="C61">
        <v>100624</v>
      </c>
      <c r="D61">
        <v>103978</v>
      </c>
      <c r="E61">
        <v>107332</v>
      </c>
      <c r="F61">
        <v>110686</v>
      </c>
      <c r="G61">
        <v>114040</v>
      </c>
      <c r="H61">
        <v>117394</v>
      </c>
      <c r="I61">
        <v>120748</v>
      </c>
      <c r="J61">
        <v>124102</v>
      </c>
      <c r="K61">
        <v>127456</v>
      </c>
      <c r="L61">
        <v>130810</v>
      </c>
      <c r="M61">
        <v>3354</v>
      </c>
      <c r="N61">
        <f t="shared" si="1"/>
        <v>115717</v>
      </c>
      <c r="O61" s="5">
        <v>2018</v>
      </c>
      <c r="P61">
        <f t="shared" si="3"/>
        <v>110729.1</v>
      </c>
    </row>
    <row r="62" spans="1:16">
      <c r="A62" s="5">
        <v>2015</v>
      </c>
      <c r="B62">
        <v>15</v>
      </c>
      <c r="C62">
        <v>101630</v>
      </c>
      <c r="D62">
        <v>105018</v>
      </c>
      <c r="E62">
        <v>108406</v>
      </c>
      <c r="F62">
        <v>111794</v>
      </c>
      <c r="G62">
        <v>115182</v>
      </c>
      <c r="H62">
        <v>118570</v>
      </c>
      <c r="I62">
        <v>121958</v>
      </c>
      <c r="J62">
        <v>125346</v>
      </c>
      <c r="K62">
        <v>128734</v>
      </c>
      <c r="L62">
        <v>132122</v>
      </c>
      <c r="M62">
        <v>3388</v>
      </c>
      <c r="N62">
        <f t="shared" si="1"/>
        <v>116876</v>
      </c>
      <c r="O62" s="5">
        <v>2019</v>
      </c>
      <c r="P62">
        <f t="shared" si="3"/>
        <v>112279.3</v>
      </c>
    </row>
    <row r="63" spans="1:16">
      <c r="A63" s="5">
        <v>2016</v>
      </c>
      <c r="B63">
        <v>15</v>
      </c>
      <c r="C63">
        <v>102646</v>
      </c>
      <c r="D63">
        <v>106068</v>
      </c>
      <c r="E63">
        <v>109490</v>
      </c>
      <c r="F63">
        <v>112912</v>
      </c>
      <c r="G63">
        <v>116334</v>
      </c>
      <c r="H63">
        <v>119756</v>
      </c>
      <c r="I63">
        <v>123178</v>
      </c>
      <c r="J63">
        <v>126600</v>
      </c>
      <c r="K63">
        <v>130022</v>
      </c>
      <c r="L63">
        <v>133444</v>
      </c>
      <c r="M63">
        <v>3422</v>
      </c>
      <c r="N63">
        <f t="shared" si="1"/>
        <v>118045</v>
      </c>
      <c r="O63" s="5">
        <v>2020</v>
      </c>
      <c r="P63">
        <f t="shared" si="3"/>
        <v>115201</v>
      </c>
    </row>
    <row r="64" spans="1:16">
      <c r="A64" s="5">
        <v>2017</v>
      </c>
      <c r="B64">
        <v>15</v>
      </c>
      <c r="C64">
        <v>103672</v>
      </c>
      <c r="D64">
        <v>107128</v>
      </c>
      <c r="E64">
        <v>110584</v>
      </c>
      <c r="F64">
        <v>114040</v>
      </c>
      <c r="G64">
        <v>117496</v>
      </c>
      <c r="H64">
        <v>120952</v>
      </c>
      <c r="I64">
        <v>124408</v>
      </c>
      <c r="J64">
        <v>127864</v>
      </c>
      <c r="K64">
        <v>131320</v>
      </c>
      <c r="L64">
        <v>134776</v>
      </c>
      <c r="M64">
        <v>3456</v>
      </c>
      <c r="N64">
        <f t="shared" si="1"/>
        <v>119224</v>
      </c>
      <c r="O64" s="5">
        <v>2021</v>
      </c>
      <c r="P64">
        <f t="shared" si="3"/>
        <v>116351.2</v>
      </c>
    </row>
    <row r="65" spans="1:14">
      <c r="A65" s="5">
        <v>2018</v>
      </c>
      <c r="B65">
        <v>15</v>
      </c>
      <c r="C65">
        <v>105123</v>
      </c>
      <c r="D65">
        <v>108627</v>
      </c>
      <c r="E65">
        <v>112131</v>
      </c>
      <c r="F65">
        <v>115635</v>
      </c>
      <c r="G65">
        <v>119139</v>
      </c>
      <c r="H65">
        <v>122643</v>
      </c>
      <c r="I65">
        <v>126147</v>
      </c>
      <c r="J65">
        <v>129651</v>
      </c>
      <c r="K65">
        <v>133155</v>
      </c>
      <c r="L65">
        <v>136659</v>
      </c>
      <c r="M65">
        <v>3504</v>
      </c>
      <c r="N65">
        <f t="shared" si="1"/>
        <v>120891</v>
      </c>
    </row>
    <row r="66" spans="1:14">
      <c r="A66" s="5">
        <v>2019</v>
      </c>
      <c r="B66">
        <v>15</v>
      </c>
      <c r="C66">
        <v>106595</v>
      </c>
      <c r="D66">
        <v>110148</v>
      </c>
      <c r="E66">
        <v>113701</v>
      </c>
      <c r="F66">
        <v>117254</v>
      </c>
      <c r="G66">
        <v>120807</v>
      </c>
      <c r="H66">
        <v>124360</v>
      </c>
      <c r="I66">
        <v>127913</v>
      </c>
      <c r="J66">
        <v>131466</v>
      </c>
      <c r="K66">
        <v>135019</v>
      </c>
      <c r="L66">
        <v>138572</v>
      </c>
      <c r="M66">
        <v>3553</v>
      </c>
      <c r="N66">
        <f t="shared" si="1"/>
        <v>122583.5</v>
      </c>
    </row>
    <row r="67" spans="1:14">
      <c r="A67" s="5">
        <v>2020</v>
      </c>
      <c r="B67">
        <v>15</v>
      </c>
      <c r="C67">
        <v>109366</v>
      </c>
      <c r="D67">
        <v>113012</v>
      </c>
      <c r="E67">
        <v>116658</v>
      </c>
      <c r="F67">
        <v>120304</v>
      </c>
      <c r="G67">
        <v>123950</v>
      </c>
      <c r="H67">
        <v>127596</v>
      </c>
      <c r="I67">
        <v>131242</v>
      </c>
      <c r="J67">
        <v>134888</v>
      </c>
      <c r="K67">
        <v>138534</v>
      </c>
      <c r="L67">
        <v>142180</v>
      </c>
      <c r="M67">
        <v>3646</v>
      </c>
      <c r="N67">
        <f t="shared" ref="N67:N68" si="4">AVERAGE(C67:L67)</f>
        <v>125773</v>
      </c>
    </row>
    <row r="68" spans="1:14">
      <c r="A68" s="5">
        <v>2021</v>
      </c>
      <c r="B68">
        <v>15</v>
      </c>
      <c r="C68">
        <v>110460</v>
      </c>
      <c r="D68">
        <v>114142</v>
      </c>
      <c r="E68">
        <v>117824</v>
      </c>
      <c r="F68">
        <v>121506</v>
      </c>
      <c r="G68">
        <v>125188</v>
      </c>
      <c r="H68">
        <v>128870</v>
      </c>
      <c r="I68">
        <v>132552</v>
      </c>
      <c r="J68">
        <v>136234</v>
      </c>
      <c r="K68">
        <v>139916</v>
      </c>
      <c r="L68">
        <v>143598</v>
      </c>
      <c r="M68">
        <v>3682</v>
      </c>
      <c r="N68">
        <f t="shared" si="4"/>
        <v>127029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judges</vt:lpstr>
      <vt:lpstr>president</vt:lpstr>
      <vt:lpstr>es</vt:lpstr>
      <vt:lpstr>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Sima Biondi</dc:creator>
  <cp:keywords/>
  <dc:description/>
  <cp:lastModifiedBy>Sima Biondi</cp:lastModifiedBy>
  <dcterms:created xsi:type="dcterms:W3CDTF">2021-08-18T14:14:25Z</dcterms:created>
  <dcterms:modified xsi:type="dcterms:W3CDTF">2021-08-23T19:20:06Z</dcterms:modified>
  <cp:category/>
</cp:coreProperties>
</file>