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abiondi/Desktop/Posner/antitrust/data/ftc appropriations docs/"/>
    </mc:Choice>
  </mc:AlternateContent>
  <xr:revisionPtr revIDLastSave="0" documentId="13_ncr:1_{12B275C2-EBD4-8E44-8A24-384454AD1D61}" xr6:coauthVersionLast="36" xr6:coauthVersionMax="36" xr10:uidLastSave="{00000000-0000-0000-0000-000000000000}"/>
  <bookViews>
    <workbookView xWindow="80" yWindow="460" windowWidth="25440" windowHeight="14160" xr2:uid="{14B9B286-8747-3F4D-B6B6-132BA50DFB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R26" i="1" l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<sst xmlns="http://schemas.openxmlformats.org/spreadsheetml/2006/main" count="42" uniqueCount="38">
  <si>
    <t>year</t>
  </si>
  <si>
    <t>consumerProtectionFunds</t>
  </si>
  <si>
    <t>NA</t>
  </si>
  <si>
    <t>notes</t>
  </si>
  <si>
    <t>executiveFunds</t>
  </si>
  <si>
    <t>adminFunds</t>
  </si>
  <si>
    <t>total_check</t>
  </si>
  <si>
    <t>total check slightly wonky (tens)</t>
  </si>
  <si>
    <t>consumerCreditFunds</t>
  </si>
  <si>
    <t>"Consumer credit protection" function separated out but usually within consumer protection funds</t>
  </si>
  <si>
    <t>economicActivitiesFunds</t>
  </si>
  <si>
    <t>emergencyPetrolActFunds</t>
  </si>
  <si>
    <t>totalAppro</t>
  </si>
  <si>
    <t>no executive or admin funds listed</t>
  </si>
  <si>
    <t>65.7mil</t>
  </si>
  <si>
    <t>62.7mil</t>
  </si>
  <si>
    <t>66.2mil</t>
  </si>
  <si>
    <t>64.8mil</t>
  </si>
  <si>
    <t>totalSpent</t>
  </si>
  <si>
    <t>70.1mil</t>
  </si>
  <si>
    <t>76.1mil</t>
  </si>
  <si>
    <t xml:space="preserve">82.7mil </t>
  </si>
  <si>
    <t>86.9mil</t>
  </si>
  <si>
    <t>86.7mil</t>
  </si>
  <si>
    <t>92.6mil</t>
  </si>
  <si>
    <t>competitionFTE</t>
  </si>
  <si>
    <t>consumerProtectionFTE</t>
  </si>
  <si>
    <t>requested not given?</t>
  </si>
  <si>
    <t>economic activities seperated out</t>
  </si>
  <si>
    <t>competitionFunds adjusted based on OIG report</t>
  </si>
  <si>
    <t>workyear</t>
  </si>
  <si>
    <t>typeofFTEWorkYear</t>
  </si>
  <si>
    <t>competitionFundsRequest</t>
  </si>
  <si>
    <t>competitionFTESpent</t>
  </si>
  <si>
    <t>consumerProtectionFTESpent</t>
  </si>
  <si>
    <t>alt</t>
  </si>
  <si>
    <t>competitionFunds</t>
  </si>
  <si>
    <t>Something is wrong with the data on the comptition funds, total says ~ 4 mill but doesn't add up; so calculated by subtracting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</si>
</sst>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1"/>
      <color theme="1"/>
      <name val="TimesNewRoman"/>
    </font>
    <font>
      <sz val="10"/>
      <color theme="1"/>
      <name val="TimesNewRoman"/>
    </font>
    <font>
      <sz val="13"/>
      <color theme="1"/>
      <name val="TimesNewRoman"/>
    </font>
    <font>
      <sz val="10"/>
      <color theme="1"/>
      <name val="BookAntiqu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F6B59-007E-7448-9D34-20C9742B3C4D}">
  <dimension ref="A1:U69"/>
  <sheetViews>
    <sheetView tabSelected="1" topLeftCell="F1" workbookViewId="0">
      <pane ySplit="1" topLeftCell="A16" activePane="bottomLeft" state="frozen"/>
      <selection pane="bottomLeft" activeCell="P1" sqref="P1"/>
    </sheetView>
  </sheetViews>
  <sheetFormatPr baseColWidth="10" defaultRowHeight="16"/>
  <cols>
    <col min="2" max="3" width="0" hidden="1" customWidth="1"/>
    <col min="4" max="4" width="23.6640625" hidden="1" customWidth="1"/>
    <col min="5" max="6" width="23.6640625" customWidth="1"/>
    <col min="7" max="9" width="14.1640625" customWidth="1"/>
    <col min="10" max="10" width="26.83203125" customWidth="1"/>
    <col min="11" max="12" width="15.5" customWidth="1"/>
  </cols>
  <sheetData>
    <row r="1" spans="1:21">
      <c r="A1" t="s">
        <v>0</v>
      </c>
      <c r="B1" t="s">
        <v>12</v>
      </c>
      <c r="C1" t="s">
        <v>18</v>
      </c>
      <c r="D1" t="s">
        <v>32</v>
      </c>
      <c r="E1" t="s">
        <v>36</v>
      </c>
      <c r="F1" t="s">
        <v>35</v>
      </c>
      <c r="G1" t="s">
        <v>25</v>
      </c>
      <c r="H1" t="s">
        <v>33</v>
      </c>
      <c r="I1" t="s">
        <v>31</v>
      </c>
      <c r="J1" t="s">
        <v>1</v>
      </c>
      <c r="K1" t="s">
        <v>26</v>
      </c>
      <c r="L1" t="s">
        <v>34</v>
      </c>
      <c r="M1" t="s">
        <v>4</v>
      </c>
      <c r="N1" t="s">
        <v>5</v>
      </c>
      <c r="O1" t="s">
        <v>8</v>
      </c>
      <c r="P1" t="s">
        <v>10</v>
      </c>
      <c r="Q1" t="s">
        <v>11</v>
      </c>
      <c r="R1" t="s">
        <v>6</v>
      </c>
      <c r="S1" t="s">
        <v>3</v>
      </c>
    </row>
    <row r="2" spans="1:21">
      <c r="A2">
        <v>1953</v>
      </c>
      <c r="B2">
        <v>4178800</v>
      </c>
      <c r="E2">
        <v>1979069</v>
      </c>
      <c r="J2">
        <v>1601091</v>
      </c>
      <c r="M2">
        <v>311075</v>
      </c>
      <c r="N2" s="1">
        <v>285999</v>
      </c>
      <c r="O2" s="1"/>
      <c r="P2" s="1"/>
      <c r="Q2" s="1"/>
      <c r="R2">
        <f t="shared" ref="R2:R17" si="0">SUM(E2:N2)</f>
        <v>4177234</v>
      </c>
      <c r="U2" s="3"/>
    </row>
    <row r="3" spans="1:21" ht="17">
      <c r="A3">
        <v>1954</v>
      </c>
      <c r="B3" s="1">
        <v>4053800</v>
      </c>
      <c r="E3">
        <v>1871884</v>
      </c>
      <c r="J3">
        <v>1560971</v>
      </c>
      <c r="M3">
        <v>363256</v>
      </c>
      <c r="N3" s="1">
        <v>249855</v>
      </c>
      <c r="O3" s="1"/>
      <c r="P3" s="1"/>
      <c r="Q3" s="1"/>
      <c r="R3">
        <f t="shared" si="0"/>
        <v>4045966</v>
      </c>
      <c r="U3" s="4"/>
    </row>
    <row r="4" spans="1:21">
      <c r="A4">
        <v>1955</v>
      </c>
      <c r="B4" s="1">
        <v>4129000</v>
      </c>
      <c r="E4" s="1">
        <f>4126281-J4-M4-N4</f>
        <v>1829982</v>
      </c>
      <c r="F4" s="1"/>
      <c r="G4" s="1"/>
      <c r="H4" s="1"/>
      <c r="I4" s="1"/>
      <c r="J4">
        <v>1655648</v>
      </c>
      <c r="M4" s="1">
        <v>361006</v>
      </c>
      <c r="N4" s="1">
        <v>279645</v>
      </c>
      <c r="O4" s="1"/>
      <c r="P4" s="1"/>
      <c r="Q4" s="1"/>
      <c r="R4">
        <f t="shared" si="0"/>
        <v>4126281</v>
      </c>
      <c r="S4" t="s">
        <v>37</v>
      </c>
      <c r="U4" s="2"/>
    </row>
    <row r="5" spans="1:21" ht="17">
      <c r="A5">
        <v>1956</v>
      </c>
      <c r="B5" s="1">
        <v>4548500</v>
      </c>
      <c r="E5" s="1">
        <v>2143514</v>
      </c>
      <c r="F5" s="1"/>
      <c r="G5" s="2"/>
      <c r="H5" s="1"/>
      <c r="I5" s="1"/>
      <c r="J5">
        <v>1744233</v>
      </c>
      <c r="M5" s="1">
        <v>367118</v>
      </c>
      <c r="N5" s="1">
        <v>292298</v>
      </c>
      <c r="O5" s="1"/>
      <c r="P5" s="1"/>
      <c r="Q5" s="1"/>
      <c r="R5" s="1">
        <f t="shared" si="0"/>
        <v>4547163</v>
      </c>
      <c r="U5" s="4"/>
    </row>
    <row r="6" spans="1:21" ht="17">
      <c r="A6">
        <v>1957</v>
      </c>
      <c r="B6" s="1">
        <v>5550000</v>
      </c>
      <c r="E6">
        <v>3133850</v>
      </c>
      <c r="J6">
        <v>1743720</v>
      </c>
      <c r="M6" s="1">
        <v>352650</v>
      </c>
      <c r="N6" s="1">
        <v>286203</v>
      </c>
      <c r="O6" s="1"/>
      <c r="P6" s="1"/>
      <c r="Q6" s="1"/>
      <c r="R6">
        <f t="shared" si="0"/>
        <v>5516423</v>
      </c>
      <c r="U6" s="4"/>
    </row>
    <row r="7" spans="1:21" ht="17">
      <c r="A7">
        <v>1958</v>
      </c>
      <c r="B7" s="1">
        <v>6185500</v>
      </c>
      <c r="E7">
        <v>3238800</v>
      </c>
      <c r="J7">
        <v>2188340</v>
      </c>
      <c r="M7" s="1">
        <v>406160</v>
      </c>
      <c r="N7" s="1">
        <v>351228</v>
      </c>
      <c r="O7" s="1"/>
      <c r="P7" s="1"/>
      <c r="Q7" s="1"/>
      <c r="R7">
        <f t="shared" si="0"/>
        <v>6184528</v>
      </c>
      <c r="S7" t="s">
        <v>7</v>
      </c>
      <c r="U7" s="4"/>
    </row>
    <row r="8" spans="1:21" ht="17">
      <c r="A8">
        <v>1959</v>
      </c>
      <c r="B8" s="1">
        <v>6488000</v>
      </c>
      <c r="E8">
        <v>3375036</v>
      </c>
      <c r="J8">
        <v>2326632</v>
      </c>
      <c r="M8" s="1">
        <v>410684</v>
      </c>
      <c r="N8" s="1">
        <v>371816</v>
      </c>
      <c r="O8" s="1"/>
      <c r="P8" s="1"/>
      <c r="Q8" s="1"/>
      <c r="R8">
        <f t="shared" si="0"/>
        <v>6484168</v>
      </c>
      <c r="U8" s="4"/>
    </row>
    <row r="9" spans="1:21">
      <c r="A9">
        <v>1960</v>
      </c>
      <c r="B9" s="1">
        <v>6840000</v>
      </c>
      <c r="E9">
        <v>3642700</v>
      </c>
      <c r="J9">
        <v>2373000</v>
      </c>
      <c r="M9" s="1">
        <v>429200</v>
      </c>
      <c r="N9" s="1">
        <v>394600</v>
      </c>
      <c r="O9" s="1"/>
      <c r="P9" s="1"/>
      <c r="Q9" s="1"/>
      <c r="R9">
        <f t="shared" si="0"/>
        <v>6839500</v>
      </c>
      <c r="U9" s="1"/>
    </row>
    <row r="10" spans="1:21">
      <c r="A10">
        <v>1961</v>
      </c>
      <c r="B10" s="1">
        <v>8009500</v>
      </c>
      <c r="E10">
        <v>4197039</v>
      </c>
      <c r="J10">
        <v>2882900</v>
      </c>
      <c r="M10" s="1">
        <v>468585</v>
      </c>
      <c r="N10" s="1">
        <v>454600</v>
      </c>
      <c r="O10" s="1"/>
      <c r="P10" s="1"/>
      <c r="Q10" s="1"/>
      <c r="R10">
        <f t="shared" si="0"/>
        <v>8003124</v>
      </c>
    </row>
    <row r="11" spans="1:21">
      <c r="A11">
        <v>1962</v>
      </c>
      <c r="B11" s="1">
        <v>10314582</v>
      </c>
      <c r="E11">
        <v>5471800</v>
      </c>
      <c r="J11">
        <v>3707500</v>
      </c>
      <c r="M11" s="1">
        <v>268900</v>
      </c>
      <c r="N11" s="1">
        <v>565500</v>
      </c>
      <c r="O11" s="1"/>
      <c r="P11" s="1"/>
      <c r="Q11" s="1"/>
      <c r="R11">
        <f t="shared" si="0"/>
        <v>10013700</v>
      </c>
      <c r="U11" s="1"/>
    </row>
    <row r="12" spans="1:21">
      <c r="A12">
        <v>1963</v>
      </c>
      <c r="B12" s="1">
        <v>11471973</v>
      </c>
      <c r="E12">
        <v>6343336</v>
      </c>
      <c r="J12">
        <v>4233921</v>
      </c>
      <c r="M12" s="1">
        <v>269965</v>
      </c>
      <c r="N12" s="1">
        <v>608785</v>
      </c>
      <c r="O12" s="1"/>
      <c r="P12" s="1"/>
      <c r="Q12" s="1"/>
      <c r="R12">
        <f t="shared" si="0"/>
        <v>11456007</v>
      </c>
    </row>
    <row r="13" spans="1:21">
      <c r="A13">
        <v>1964</v>
      </c>
      <c r="B13" s="1">
        <v>12214750</v>
      </c>
      <c r="E13">
        <v>6914896</v>
      </c>
      <c r="J13">
        <v>4376946</v>
      </c>
      <c r="M13" s="1">
        <v>264379</v>
      </c>
      <c r="N13" s="1">
        <v>650862</v>
      </c>
      <c r="O13" s="1"/>
      <c r="P13" s="1"/>
      <c r="Q13" s="1"/>
      <c r="R13">
        <f t="shared" si="0"/>
        <v>12207083</v>
      </c>
    </row>
    <row r="14" spans="1:21">
      <c r="A14">
        <v>1965</v>
      </c>
      <c r="B14" s="1">
        <v>13459107</v>
      </c>
      <c r="E14">
        <v>7409000</v>
      </c>
      <c r="J14">
        <v>4923000</v>
      </c>
      <c r="M14" s="1">
        <v>299000</v>
      </c>
      <c r="N14" s="1">
        <v>799000</v>
      </c>
      <c r="O14" s="1"/>
      <c r="P14" s="1"/>
      <c r="Q14" s="1"/>
      <c r="R14">
        <f t="shared" si="0"/>
        <v>13430000</v>
      </c>
      <c r="S14" t="s">
        <v>7</v>
      </c>
    </row>
    <row r="15" spans="1:21">
      <c r="A15">
        <v>1966</v>
      </c>
      <c r="B15" s="1">
        <v>13862500</v>
      </c>
      <c r="E15">
        <v>7136000</v>
      </c>
      <c r="J15">
        <v>5395000</v>
      </c>
      <c r="M15" s="1">
        <v>325000</v>
      </c>
      <c r="N15" s="1">
        <v>815000</v>
      </c>
      <c r="O15" s="1"/>
      <c r="P15" s="1"/>
      <c r="Q15" s="1"/>
      <c r="R15">
        <f t="shared" si="0"/>
        <v>13671000</v>
      </c>
    </row>
    <row r="16" spans="1:21">
      <c r="A16">
        <v>1967</v>
      </c>
      <c r="B16" s="1">
        <v>14378000</v>
      </c>
      <c r="E16">
        <v>7208000</v>
      </c>
      <c r="J16">
        <v>5920000</v>
      </c>
      <c r="M16" s="1">
        <v>337000</v>
      </c>
      <c r="N16" s="1">
        <v>840000</v>
      </c>
      <c r="O16" s="1"/>
      <c r="P16" s="1"/>
      <c r="Q16" s="1"/>
      <c r="R16">
        <f t="shared" si="0"/>
        <v>14305000</v>
      </c>
    </row>
    <row r="17" spans="1:19">
      <c r="A17">
        <v>1968</v>
      </c>
      <c r="B17" s="1">
        <v>15281000</v>
      </c>
      <c r="E17">
        <v>7291000</v>
      </c>
      <c r="J17">
        <v>6765000</v>
      </c>
      <c r="M17" s="1">
        <v>353000</v>
      </c>
      <c r="N17" s="1">
        <v>871000</v>
      </c>
      <c r="O17" s="1"/>
      <c r="P17" s="1"/>
      <c r="Q17" s="1"/>
      <c r="R17">
        <f t="shared" si="0"/>
        <v>15280000</v>
      </c>
    </row>
    <row r="18" spans="1:19">
      <c r="A18">
        <v>1969</v>
      </c>
      <c r="B18" s="1">
        <v>16900000</v>
      </c>
      <c r="E18">
        <v>7688000</v>
      </c>
      <c r="J18">
        <v>7392000</v>
      </c>
      <c r="M18" s="1">
        <v>385000</v>
      </c>
      <c r="N18" s="1">
        <v>950000</v>
      </c>
      <c r="O18" s="1">
        <v>390000</v>
      </c>
      <c r="P18" s="1"/>
      <c r="Q18" s="1"/>
      <c r="R18">
        <f>SUM(E18:O18)</f>
        <v>16805000</v>
      </c>
      <c r="S18" t="s">
        <v>9</v>
      </c>
    </row>
    <row r="19" spans="1:19">
      <c r="A19">
        <v>1970</v>
      </c>
      <c r="B19" s="1">
        <v>20889213</v>
      </c>
      <c r="E19" s="1">
        <v>8420866</v>
      </c>
      <c r="F19" s="1"/>
      <c r="G19" s="1"/>
      <c r="H19" s="1"/>
      <c r="I19" s="1"/>
      <c r="J19" s="1">
        <v>10333790</v>
      </c>
      <c r="K19" s="1"/>
      <c r="L19" s="1"/>
      <c r="M19" s="1">
        <v>578603</v>
      </c>
      <c r="N19" s="1">
        <v>1452734</v>
      </c>
      <c r="R19" s="1">
        <f>SUM(E19:O19)</f>
        <v>20785993</v>
      </c>
    </row>
    <row r="20" spans="1:19">
      <c r="A20">
        <v>1971</v>
      </c>
      <c r="B20" s="1">
        <v>22490000</v>
      </c>
      <c r="E20" s="1">
        <v>7598686</v>
      </c>
      <c r="F20" s="1"/>
      <c r="G20" s="1"/>
      <c r="H20" s="1"/>
      <c r="I20" s="1"/>
      <c r="J20" s="1">
        <v>12579650</v>
      </c>
      <c r="K20" s="1"/>
      <c r="L20" s="1"/>
      <c r="M20" s="1">
        <v>904471</v>
      </c>
      <c r="N20" s="1">
        <v>1387461</v>
      </c>
      <c r="R20" s="1">
        <f>SUM(E20:O20)</f>
        <v>22470268</v>
      </c>
    </row>
    <row r="21" spans="1:19">
      <c r="A21">
        <v>1972</v>
      </c>
      <c r="B21" s="1">
        <v>25092218</v>
      </c>
      <c r="E21" s="1">
        <v>8042209</v>
      </c>
      <c r="F21" s="1"/>
      <c r="G21" s="1"/>
      <c r="H21" s="1"/>
      <c r="I21" s="1"/>
      <c r="J21" s="1">
        <v>12390148</v>
      </c>
      <c r="K21" s="1"/>
      <c r="L21" s="1"/>
      <c r="M21" s="1">
        <v>1752003</v>
      </c>
      <c r="N21" s="1">
        <v>2893642</v>
      </c>
      <c r="R21" s="1">
        <f>SUM(E21:O21)</f>
        <v>25078002</v>
      </c>
    </row>
    <row r="22" spans="1:19">
      <c r="A22">
        <v>1973</v>
      </c>
      <c r="B22" s="1">
        <v>30205481</v>
      </c>
      <c r="E22" s="1">
        <v>6105602</v>
      </c>
      <c r="F22" s="1"/>
      <c r="G22" s="1"/>
      <c r="H22" s="1"/>
      <c r="I22" s="1"/>
      <c r="J22" s="1">
        <v>13598254</v>
      </c>
      <c r="K22" s="1"/>
      <c r="L22" s="1"/>
      <c r="M22" s="1">
        <v>2076490</v>
      </c>
      <c r="N22" s="1">
        <v>3270052</v>
      </c>
      <c r="P22" s="1">
        <v>2514737</v>
      </c>
      <c r="Q22" s="1"/>
      <c r="R22" s="1">
        <f>SUM(E22:P22)</f>
        <v>27565135</v>
      </c>
    </row>
    <row r="23" spans="1:19">
      <c r="A23">
        <v>1974</v>
      </c>
      <c r="B23" s="1">
        <v>32496000</v>
      </c>
      <c r="E23" s="1">
        <v>9438197</v>
      </c>
      <c r="F23" s="1"/>
      <c r="G23" s="1"/>
      <c r="H23" s="1"/>
      <c r="I23" s="1"/>
      <c r="J23" s="1">
        <v>15238412</v>
      </c>
      <c r="K23" s="1"/>
      <c r="L23" s="1"/>
      <c r="M23" s="1">
        <v>1815379</v>
      </c>
      <c r="N23" s="1">
        <v>2650654</v>
      </c>
      <c r="P23" s="1">
        <v>2560788</v>
      </c>
      <c r="Q23" s="1">
        <v>400000</v>
      </c>
      <c r="R23" s="1">
        <f>SUM(E23:Q23)</f>
        <v>32103430</v>
      </c>
    </row>
    <row r="24" spans="1:19">
      <c r="A24">
        <v>1975</v>
      </c>
      <c r="B24" s="1">
        <v>38983000</v>
      </c>
      <c r="E24">
        <v>12839000</v>
      </c>
      <c r="F24" s="1"/>
      <c r="G24" s="1">
        <v>503</v>
      </c>
      <c r="H24" s="1"/>
      <c r="I24" s="1"/>
      <c r="J24" s="1">
        <v>16634000</v>
      </c>
      <c r="K24" s="1">
        <v>729</v>
      </c>
      <c r="L24" s="1"/>
      <c r="M24" s="1">
        <v>2158000</v>
      </c>
      <c r="N24" s="1">
        <v>3404000</v>
      </c>
      <c r="P24" s="1">
        <v>3107000</v>
      </c>
      <c r="R24" s="1">
        <f>SUM(E24:Q24)</f>
        <v>38143232</v>
      </c>
      <c r="S24" t="s">
        <v>29</v>
      </c>
    </row>
    <row r="25" spans="1:19">
      <c r="A25">
        <v>1976</v>
      </c>
      <c r="B25" s="1">
        <v>47199000</v>
      </c>
      <c r="E25" s="1">
        <v>16706000</v>
      </c>
      <c r="F25" s="1"/>
      <c r="G25" s="1">
        <v>594</v>
      </c>
      <c r="H25" s="1"/>
      <c r="I25" s="1"/>
      <c r="J25" s="1">
        <v>19604000</v>
      </c>
      <c r="K25" s="1">
        <v>692</v>
      </c>
      <c r="L25" s="1"/>
      <c r="M25" s="1">
        <v>2679000</v>
      </c>
      <c r="N25" s="1">
        <v>3818000</v>
      </c>
      <c r="P25" s="1">
        <v>3918000</v>
      </c>
      <c r="R25" s="1">
        <f>SUM(E25:Q25)</f>
        <v>46726286</v>
      </c>
    </row>
    <row r="26" spans="1:19">
      <c r="A26">
        <v>1977</v>
      </c>
      <c r="B26" s="1">
        <v>54680000</v>
      </c>
      <c r="E26" s="1">
        <v>22975000</v>
      </c>
      <c r="F26" s="1">
        <v>18686000</v>
      </c>
      <c r="G26" s="1">
        <v>643</v>
      </c>
      <c r="H26" s="1"/>
      <c r="I26" s="1"/>
      <c r="J26" s="1">
        <v>23327000</v>
      </c>
      <c r="K26" s="1">
        <v>674</v>
      </c>
      <c r="L26" s="1"/>
      <c r="P26" s="1">
        <v>4511000</v>
      </c>
      <c r="R26" s="1">
        <f>SUM(F26:Q26)</f>
        <v>46525317</v>
      </c>
      <c r="S26" t="s">
        <v>13</v>
      </c>
    </row>
    <row r="27" spans="1:19">
      <c r="A27">
        <v>1978</v>
      </c>
      <c r="E27" s="1">
        <v>23608000</v>
      </c>
      <c r="F27" s="1"/>
      <c r="G27" s="1">
        <v>741</v>
      </c>
      <c r="H27" s="1"/>
      <c r="I27" s="1"/>
      <c r="J27" s="1">
        <v>25032000</v>
      </c>
      <c r="K27" s="1">
        <v>773</v>
      </c>
      <c r="L27" s="1"/>
    </row>
    <row r="28" spans="1:19">
      <c r="A28">
        <v>1979</v>
      </c>
      <c r="E28" s="1">
        <v>25359000</v>
      </c>
      <c r="F28" s="1">
        <v>28541000</v>
      </c>
      <c r="G28">
        <v>790</v>
      </c>
      <c r="H28">
        <v>764</v>
      </c>
      <c r="J28" s="1">
        <v>28854000</v>
      </c>
      <c r="K28" s="1">
        <v>808</v>
      </c>
      <c r="L28" s="1">
        <v>806</v>
      </c>
      <c r="S28" t="s">
        <v>28</v>
      </c>
    </row>
    <row r="29" spans="1:19">
      <c r="A29">
        <v>1980</v>
      </c>
      <c r="E29" s="1">
        <v>29600000</v>
      </c>
      <c r="F29" s="1"/>
      <c r="G29">
        <v>802</v>
      </c>
      <c r="J29" s="1">
        <v>30432000</v>
      </c>
      <c r="K29">
        <v>820</v>
      </c>
    </row>
    <row r="30" spans="1:19">
      <c r="A30">
        <v>1981</v>
      </c>
      <c r="E30" s="1">
        <v>32343000</v>
      </c>
      <c r="F30" s="1"/>
      <c r="G30" s="1">
        <v>764</v>
      </c>
      <c r="H30" s="1"/>
      <c r="I30" s="1"/>
      <c r="J30" s="1">
        <v>32541000</v>
      </c>
      <c r="K30" s="1">
        <v>760</v>
      </c>
      <c r="L30" s="1"/>
    </row>
    <row r="31" spans="1:19">
      <c r="A31">
        <v>1982</v>
      </c>
      <c r="E31" s="1">
        <v>30888000</v>
      </c>
      <c r="F31" s="1"/>
      <c r="G31">
        <v>673</v>
      </c>
      <c r="J31" s="1">
        <v>30961000</v>
      </c>
      <c r="K31">
        <v>674</v>
      </c>
    </row>
    <row r="32" spans="1:19">
      <c r="A32">
        <v>1983</v>
      </c>
      <c r="E32" s="1">
        <v>29890000</v>
      </c>
      <c r="F32" s="1"/>
      <c r="G32">
        <v>590</v>
      </c>
      <c r="J32" s="1">
        <v>32917000</v>
      </c>
      <c r="K32">
        <v>643</v>
      </c>
      <c r="S32" t="s">
        <v>28</v>
      </c>
    </row>
    <row r="33" spans="1:19">
      <c r="A33">
        <v>1984</v>
      </c>
      <c r="E33" s="1">
        <v>28621000</v>
      </c>
      <c r="F33" s="1"/>
      <c r="G33">
        <v>548</v>
      </c>
      <c r="J33" s="1">
        <v>31371000</v>
      </c>
      <c r="K33">
        <v>612</v>
      </c>
      <c r="S33" t="s">
        <v>2</v>
      </c>
    </row>
    <row r="34" spans="1:19">
      <c r="A34">
        <v>1985</v>
      </c>
      <c r="C34" t="s">
        <v>14</v>
      </c>
      <c r="E34">
        <v>29772000</v>
      </c>
      <c r="F34" s="1">
        <v>29190000</v>
      </c>
      <c r="G34">
        <v>545</v>
      </c>
      <c r="J34">
        <v>32875000</v>
      </c>
      <c r="K34">
        <v>589</v>
      </c>
    </row>
    <row r="35" spans="1:19">
      <c r="A35">
        <v>1986</v>
      </c>
      <c r="C35" t="s">
        <v>15</v>
      </c>
      <c r="E35">
        <v>29540000</v>
      </c>
      <c r="G35">
        <v>524</v>
      </c>
      <c r="J35">
        <v>31661000</v>
      </c>
      <c r="K35">
        <v>567</v>
      </c>
    </row>
    <row r="36" spans="1:19">
      <c r="A36">
        <v>1987</v>
      </c>
      <c r="C36" t="s">
        <v>17</v>
      </c>
      <c r="E36">
        <v>29906000</v>
      </c>
      <c r="G36">
        <v>475</v>
      </c>
      <c r="J36">
        <v>31025000</v>
      </c>
      <c r="K36">
        <v>492</v>
      </c>
    </row>
    <row r="37" spans="1:19">
      <c r="A37">
        <v>1988</v>
      </c>
      <c r="C37" t="s">
        <v>16</v>
      </c>
      <c r="E37">
        <v>30135000</v>
      </c>
      <c r="G37">
        <v>449</v>
      </c>
      <c r="J37">
        <v>32182000</v>
      </c>
      <c r="K37">
        <v>481</v>
      </c>
    </row>
    <row r="38" spans="1:19">
      <c r="A38">
        <v>1989</v>
      </c>
      <c r="C38" t="s">
        <v>16</v>
      </c>
      <c r="E38">
        <v>32060000</v>
      </c>
      <c r="G38">
        <v>442</v>
      </c>
      <c r="J38">
        <v>34183000</v>
      </c>
      <c r="K38">
        <v>481</v>
      </c>
    </row>
    <row r="39" spans="1:19">
      <c r="A39">
        <v>1990</v>
      </c>
      <c r="C39" t="s">
        <v>19</v>
      </c>
      <c r="E39">
        <v>35701000</v>
      </c>
      <c r="G39">
        <v>457</v>
      </c>
      <c r="I39" t="s">
        <v>30</v>
      </c>
      <c r="J39">
        <v>37915000</v>
      </c>
      <c r="K39">
        <v>493</v>
      </c>
    </row>
    <row r="40" spans="1:19">
      <c r="A40">
        <v>1991</v>
      </c>
      <c r="B40" t="s">
        <v>20</v>
      </c>
      <c r="E40" s="1">
        <v>36032000</v>
      </c>
      <c r="F40" s="1"/>
      <c r="G40">
        <v>442</v>
      </c>
      <c r="J40" s="1">
        <v>38063000</v>
      </c>
      <c r="K40">
        <v>478</v>
      </c>
      <c r="S40" t="s">
        <v>2</v>
      </c>
    </row>
    <row r="41" spans="1:19">
      <c r="A41">
        <v>1992</v>
      </c>
      <c r="C41" t="s">
        <v>21</v>
      </c>
      <c r="E41">
        <v>40066000</v>
      </c>
      <c r="G41">
        <v>460</v>
      </c>
      <c r="J41">
        <v>42634000</v>
      </c>
      <c r="K41">
        <v>493</v>
      </c>
    </row>
    <row r="42" spans="1:19">
      <c r="A42">
        <v>1993</v>
      </c>
      <c r="B42" t="s">
        <v>22</v>
      </c>
      <c r="C42" t="s">
        <v>23</v>
      </c>
      <c r="E42">
        <v>41733000</v>
      </c>
      <c r="G42">
        <v>465</v>
      </c>
      <c r="J42">
        <v>45137000</v>
      </c>
      <c r="K42">
        <v>503</v>
      </c>
    </row>
    <row r="43" spans="1:19">
      <c r="A43">
        <v>1994</v>
      </c>
      <c r="B43" t="s">
        <v>24</v>
      </c>
      <c r="E43">
        <v>44395000</v>
      </c>
      <c r="G43">
        <v>458</v>
      </c>
      <c r="J43">
        <v>48265000</v>
      </c>
      <c r="K43">
        <v>496</v>
      </c>
    </row>
    <row r="44" spans="1:19">
      <c r="A44">
        <v>1995</v>
      </c>
      <c r="E44">
        <v>49254000</v>
      </c>
      <c r="G44">
        <v>467</v>
      </c>
      <c r="J44">
        <v>53674000</v>
      </c>
      <c r="K44">
        <v>512</v>
      </c>
    </row>
    <row r="45" spans="1:19">
      <c r="A45">
        <v>1996</v>
      </c>
      <c r="E45">
        <v>48533000</v>
      </c>
      <c r="G45">
        <v>470</v>
      </c>
      <c r="J45">
        <v>52376000</v>
      </c>
      <c r="K45">
        <v>509</v>
      </c>
    </row>
    <row r="46" spans="1:19">
      <c r="A46">
        <v>1997</v>
      </c>
      <c r="E46">
        <v>50200000</v>
      </c>
      <c r="G46">
        <v>470</v>
      </c>
      <c r="J46">
        <v>54200000</v>
      </c>
      <c r="K46">
        <v>509</v>
      </c>
      <c r="S46" t="s">
        <v>27</v>
      </c>
    </row>
    <row r="47" spans="1:19">
      <c r="A47">
        <v>1998</v>
      </c>
      <c r="E47" s="1">
        <v>50964000</v>
      </c>
      <c r="F47" s="1"/>
      <c r="G47">
        <v>458</v>
      </c>
      <c r="J47" s="1">
        <v>55536000</v>
      </c>
      <c r="K47">
        <v>502</v>
      </c>
    </row>
    <row r="48" spans="1:19">
      <c r="A48">
        <v>1999</v>
      </c>
      <c r="E48" s="1">
        <v>54772000</v>
      </c>
      <c r="F48" s="1"/>
      <c r="G48">
        <v>469</v>
      </c>
      <c r="J48" s="1">
        <v>61907000</v>
      </c>
      <c r="K48">
        <v>510</v>
      </c>
    </row>
    <row r="49" spans="1:11">
      <c r="A49">
        <v>2000</v>
      </c>
      <c r="E49" s="1">
        <v>59237000</v>
      </c>
      <c r="F49" s="1"/>
      <c r="G49">
        <v>465</v>
      </c>
      <c r="J49" s="1">
        <v>65753000</v>
      </c>
      <c r="K49">
        <v>514</v>
      </c>
    </row>
    <row r="50" spans="1:11">
      <c r="A50">
        <v>2001</v>
      </c>
      <c r="E50">
        <v>59364000</v>
      </c>
      <c r="G50">
        <v>492</v>
      </c>
      <c r="J50">
        <v>77790000</v>
      </c>
      <c r="K50">
        <v>557</v>
      </c>
    </row>
    <row r="51" spans="1:11">
      <c r="A51">
        <v>2002</v>
      </c>
      <c r="E51" s="1">
        <v>73498000</v>
      </c>
      <c r="F51" s="1"/>
      <c r="G51">
        <v>504</v>
      </c>
      <c r="J51" s="1">
        <v>82772000</v>
      </c>
      <c r="K51">
        <v>570</v>
      </c>
    </row>
    <row r="52" spans="1:11">
      <c r="A52">
        <v>2003</v>
      </c>
      <c r="E52" s="1">
        <v>77127000</v>
      </c>
      <c r="F52" s="1"/>
      <c r="G52">
        <v>505</v>
      </c>
      <c r="J52" s="1">
        <v>94472000</v>
      </c>
      <c r="K52">
        <v>569</v>
      </c>
    </row>
    <row r="53" spans="1:11">
      <c r="A53">
        <v>2004</v>
      </c>
      <c r="E53" s="1">
        <v>82197000</v>
      </c>
      <c r="F53" s="1"/>
      <c r="G53">
        <v>505</v>
      </c>
      <c r="J53" s="1">
        <v>103844000</v>
      </c>
      <c r="K53">
        <v>569</v>
      </c>
    </row>
    <row r="54" spans="1:11">
      <c r="A54">
        <v>2005</v>
      </c>
      <c r="E54" s="1">
        <v>89162000</v>
      </c>
      <c r="F54" s="1"/>
      <c r="G54">
        <v>507</v>
      </c>
      <c r="J54" s="1">
        <v>115162000</v>
      </c>
      <c r="K54">
        <v>567</v>
      </c>
    </row>
    <row r="55" spans="1:11">
      <c r="A55">
        <v>2006</v>
      </c>
      <c r="E55" s="1">
        <v>93000000</v>
      </c>
      <c r="F55" s="1"/>
      <c r="G55">
        <v>507</v>
      </c>
      <c r="J55" s="1">
        <v>117000000</v>
      </c>
      <c r="K55">
        <v>567</v>
      </c>
    </row>
    <row r="56" spans="1:11">
      <c r="A56">
        <v>2007</v>
      </c>
      <c r="E56" s="5">
        <v>96609000</v>
      </c>
      <c r="F56" s="5"/>
      <c r="G56">
        <v>505</v>
      </c>
      <c r="J56" s="1">
        <v>126391000</v>
      </c>
      <c r="K56">
        <v>569</v>
      </c>
    </row>
    <row r="57" spans="1:11">
      <c r="A57">
        <v>2008</v>
      </c>
      <c r="E57" s="1">
        <v>103918000</v>
      </c>
      <c r="F57" s="1"/>
      <c r="G57">
        <v>503</v>
      </c>
      <c r="J57" s="1">
        <v>139946000</v>
      </c>
      <c r="K57">
        <v>581</v>
      </c>
    </row>
    <row r="58" spans="1:11">
      <c r="A58">
        <v>2009</v>
      </c>
      <c r="E58" s="1">
        <v>110897000</v>
      </c>
      <c r="F58" s="1"/>
      <c r="G58">
        <v>515</v>
      </c>
      <c r="J58" s="1">
        <v>148303000</v>
      </c>
      <c r="K58">
        <v>601</v>
      </c>
    </row>
    <row r="59" spans="1:11">
      <c r="A59">
        <v>2010</v>
      </c>
      <c r="E59" s="1">
        <v>125115000</v>
      </c>
      <c r="F59" s="1"/>
      <c r="G59">
        <v>533</v>
      </c>
      <c r="J59" s="1">
        <v>166585000</v>
      </c>
      <c r="K59">
        <v>634</v>
      </c>
    </row>
    <row r="60" spans="1:11">
      <c r="A60">
        <v>2011</v>
      </c>
      <c r="E60" s="1">
        <v>125257000</v>
      </c>
      <c r="F60" s="1"/>
      <c r="G60">
        <v>536</v>
      </c>
      <c r="J60" s="1">
        <v>166443000</v>
      </c>
      <c r="K60">
        <v>640</v>
      </c>
    </row>
    <row r="61" spans="1:11">
      <c r="A61">
        <v>2012</v>
      </c>
      <c r="E61" s="1">
        <v>135811000</v>
      </c>
      <c r="F61" s="1"/>
      <c r="G61">
        <v>544</v>
      </c>
      <c r="J61" s="1">
        <v>175752000</v>
      </c>
      <c r="K61">
        <v>638</v>
      </c>
    </row>
    <row r="62" spans="1:11">
      <c r="A62">
        <v>2013</v>
      </c>
      <c r="E62" s="1">
        <v>135874000</v>
      </c>
      <c r="F62" s="1"/>
      <c r="G62">
        <v>538</v>
      </c>
      <c r="J62" s="1">
        <v>175689000</v>
      </c>
      <c r="K62">
        <v>638</v>
      </c>
    </row>
    <row r="63" spans="1:11">
      <c r="A63">
        <v>2014</v>
      </c>
      <c r="E63" s="1">
        <v>129503000</v>
      </c>
      <c r="F63" s="1"/>
      <c r="G63">
        <v>538</v>
      </c>
      <c r="J63" s="1">
        <v>168497000</v>
      </c>
      <c r="K63">
        <v>638</v>
      </c>
    </row>
    <row r="64" spans="1:11">
      <c r="A64">
        <v>2015</v>
      </c>
      <c r="E64" s="1">
        <v>127121000</v>
      </c>
      <c r="F64" s="1"/>
      <c r="G64">
        <v>538</v>
      </c>
      <c r="J64" s="1">
        <v>165879000</v>
      </c>
      <c r="K64">
        <v>638</v>
      </c>
    </row>
    <row r="65" spans="1:11">
      <c r="A65">
        <v>2016</v>
      </c>
      <c r="E65" s="1">
        <v>135675000</v>
      </c>
      <c r="F65" s="1"/>
      <c r="G65">
        <v>554</v>
      </c>
      <c r="J65" s="1">
        <v>171225000</v>
      </c>
      <c r="K65">
        <v>637</v>
      </c>
    </row>
    <row r="66" spans="1:11">
      <c r="A66">
        <v>2017</v>
      </c>
      <c r="E66" s="1">
        <v>134161000</v>
      </c>
      <c r="F66" s="1"/>
      <c r="G66">
        <v>535</v>
      </c>
      <c r="J66" s="1">
        <v>172156000</v>
      </c>
      <c r="K66">
        <v>627</v>
      </c>
    </row>
    <row r="67" spans="1:11">
      <c r="A67">
        <v>2018</v>
      </c>
      <c r="E67" s="1">
        <v>139681000</v>
      </c>
      <c r="F67" s="1"/>
      <c r="G67">
        <v>528</v>
      </c>
      <c r="J67" s="1">
        <v>171193000</v>
      </c>
      <c r="K67">
        <v>612</v>
      </c>
    </row>
    <row r="68" spans="1:11">
      <c r="A68">
        <v>2019</v>
      </c>
      <c r="E68" s="1">
        <v>137843000</v>
      </c>
      <c r="F68" s="1"/>
      <c r="G68">
        <v>528</v>
      </c>
      <c r="J68" s="1">
        <v>168474000</v>
      </c>
      <c r="K68">
        <v>612</v>
      </c>
    </row>
    <row r="69" spans="1:11">
      <c r="A69">
        <v>2020</v>
      </c>
      <c r="E69" s="1">
        <v>144802000</v>
      </c>
      <c r="F69" s="1"/>
      <c r="G69">
        <v>528</v>
      </c>
      <c r="J69" s="1">
        <v>186198000</v>
      </c>
      <c r="K69">
        <v>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Sima Biondi</dc:creator>
  <cp:keywords/>
  <dc:description/>
  <cp:lastModifiedBy>Sima Biondi</cp:lastModifiedBy>
  <dcterms:created xsi:type="dcterms:W3CDTF">2021-12-14T17:36:40Z</dcterms:created>
  <dcterms:modified xsi:type="dcterms:W3CDTF">2021-12-17T22:25:34Z</dcterms:modified>
  <cp:category/>
</cp:coreProperties>
</file>