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Folders\ISEP\DESOFS\desofs2024_M1A_2\Deliverables\Phase 2\"/>
    </mc:Choice>
  </mc:AlternateContent>
  <xr:revisionPtr revIDLastSave="0" documentId="13_ncr:1_{0340AF0A-500D-48F5-B6B7-1628F06EE486}" xr6:coauthVersionLast="47" xr6:coauthVersionMax="47" xr10:uidLastSave="{00000000-0000-0000-0000-000000000000}"/>
  <bookViews>
    <workbookView xWindow="-120" yWindow="-16320" windowWidth="29040" windowHeight="15720" tabRatio="1000" firstSheet="15" activeTab="15"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 name="Security Requirements" sheetId="16" r:id="rId16"/>
    <sheet name="Test Plan" sheetId="17" r:id="rId17"/>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D14" i="1" s="1"/>
  <c r="C13" i="1"/>
  <c r="B13" i="1"/>
  <c r="C12" i="1"/>
  <c r="B12" i="1"/>
  <c r="C11" i="1"/>
  <c r="B11" i="1"/>
  <c r="D11" i="1" s="1"/>
  <c r="C10" i="1"/>
  <c r="B10" i="1"/>
  <c r="C9" i="1"/>
  <c r="B9" i="1"/>
  <c r="D9" i="1" s="1"/>
  <c r="C8" i="1"/>
  <c r="B8" i="1"/>
  <c r="C7" i="1"/>
  <c r="B7" i="1"/>
  <c r="C6" i="1"/>
  <c r="B6" i="1"/>
  <c r="C5" i="1"/>
  <c r="B5" i="1"/>
  <c r="D5" i="1" s="1"/>
  <c r="C4" i="1"/>
  <c r="B4" i="1"/>
  <c r="C3" i="1"/>
  <c r="B3" i="1"/>
  <c r="C2" i="1"/>
  <c r="B2" i="1"/>
  <c r="D15" i="1" l="1"/>
  <c r="D13" i="1"/>
  <c r="D12" i="1"/>
  <c r="D10" i="1"/>
  <c r="D8" i="1"/>
  <c r="D7" i="1"/>
  <c r="D6" i="1"/>
  <c r="D4" i="1"/>
  <c r="D3" i="1"/>
  <c r="C16" i="1"/>
  <c r="B16" i="1"/>
  <c r="D2" i="1"/>
  <c r="D16" i="1" l="1"/>
</calcChain>
</file>

<file path=xl/sharedStrings.xml><?xml version="1.0" encoding="utf-8"?>
<sst xmlns="http://schemas.openxmlformats.org/spreadsheetml/2006/main" count="2207" uniqueCount="1255">
  <si>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</si>
  <si>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</si>
  <si>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</si>
  <si>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</si>
  <si>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</si>
  <si>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</si>
  <si>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</si>
  <si>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</si>
  <si>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</si>
  <si>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</si>
  <si>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</si>
  <si>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</si>
  <si>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</si>
  <si>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</si>
  <si>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</si>
  <si>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</si>
  <si>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</si>
  <si>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</si>
  <si>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</si>
  <si>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</si>
  <si>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</si>
  <si>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</si>
  <si>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</si>
  <si>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</si>
  <si>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</si>
  <si>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</si>
  <si>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</si>
  <si>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</si>
  <si>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</si>
  <si>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</si>
  <si>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</si>
  <si>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</si>
  <si>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</si>
  <si>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Deliverables/**</t>
  </si>
  <si>
    <t>To fulfill this requirement, we implemented a robust Secure Software Development Lifecycle (SSDLC). This ensures security throughout all stages of our web application development process.</t>
  </si>
  <si>
    <t>GitHub</t>
  </si>
  <si>
    <t>1.1.2</t>
  </si>
  <si>
    <t>Verify the use of threat modeling for every design change or sprint planning to identify threats, plan for countermeasures, facilitate appropriate risk responses, and guide security testing.</t>
  </si>
  <si>
    <t>We have integrated threat modeling into every design change and planning session. This practice helps us identify potential threats, plan countermeasures, facilitate appropriate risk responses, and guide our security testing efforts effectively.</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</si>
  <si>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</si>
  <si>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</si>
  <si>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</si>
  <si>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</si>
  <si>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</si>
  <si>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Application's trust boundaries and data flows are documented in the project reporitory. We used Threat Dragon  to accomplish this requirement.</t>
  </si>
  <si>
    <t>Threat Dragon by OWASP</t>
  </si>
  <si>
    <t>1.1.5</t>
  </si>
  <si>
    <t>Verify definition and security analysis of the application's high-level architecture and all connected remote services. ([C1](https://owasp.org/www-project-proactive-controls/#div-numbering))</t>
  </si>
  <si>
    <t>All the system architecture and services are documented in the project repository.</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</si>
  <si>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</si>
  <si>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</si>
  <si>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</si>
  <si>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</si>
  <si>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</si>
  <si>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</si>
  <si>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</si>
  <si>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</si>
  <si>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</si>
  <si>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frontend\src\app\interceptors\auth.interceptor.ts
backend/src/main/java/com/desofs/backend/controllers/AuthController.java</t>
  </si>
  <si>
    <t>The communication between the application's tiers will follow secure protocols such as HTTP/S and TLS. HTTP/S requests will include a bearer token in the headers.</t>
  </si>
  <si>
    <t>JWT tokens library and Twillio for 2FA</t>
  </si>
  <si>
    <t>1.2.3</t>
  </si>
  <si>
    <t>Verify that the application uses a single vetted authentication mechanism that is known to be secure, can be extended to include strong authentication, and has sufficient logging and monitoring to detect account abuse or breaches.</t>
  </si>
  <si>
    <t>backend/src/main/java/com/desofs/backend/config/JwtConfig.java</t>
  </si>
  <si>
    <t>The application's backend will generate JSON Web Tokens to authenticate users.</t>
  </si>
  <si>
    <t>JWT tokens library</t>
  </si>
  <si>
    <t>1.2.4</t>
  </si>
  <si>
    <t>Verify that all authentication pathways and identity management APIs implement consistent authentication security control strength, such that there are no weaker alternatives per the risk of the application.</t>
  </si>
  <si>
    <t>backend/src/main/java/com/desofs/backend/config/SecurityConfig.java</t>
  </si>
  <si>
    <t>To fulfill this requirement, we will ensure that all authentication pathways and identity management APIs maintain consistent authentication security control strength across our platform. This approach eliminates weaker alternatives and aligns with the risk profile of our application, thereby enhancing overall security integrity.</t>
  </si>
  <si>
    <t>JWT tokens library and Security Filter Chain from security web</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</si>
  <si>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</si>
  <si>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</si>
  <si>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</si>
  <si>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</si>
  <si>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</si>
  <si>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</si>
  <si>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backend/src/main/java/com/desofs/backend/config/JwtAuthenticationFilter.java
backend/src/main/java/com/desofs/backend/config/JwtConfig.java</t>
  </si>
  <si>
    <t>By implementing access control mechanisms server-side, we avoid relying on client-side enforcement, which can be easily bypassed or manipulated. This approach not only strengthens security but also ensures that access control logic is maintained in environments we control, thus preserving the integrity and effectiveness of our security measures.</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</si>
  <si>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</si>
  <si>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</si>
  <si>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</si>
  <si>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</si>
  <si>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</si>
  <si>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</si>
  <si>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backend/src/main/java/com/desofs/backend/config/JwtAuthenticationFilter.java</t>
  </si>
  <si>
    <t>The application has a tier of middleware from which all requests must pass through. This tier validates requests and handles authentication.</t>
  </si>
  <si>
    <t>Java Libraries</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</si>
  <si>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</si>
  <si>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</si>
  <si>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backend/src/main/java/com/desofs/backend/controllers/**</t>
  </si>
  <si>
    <t>Although roles are still used as a foundational element in assigning permissions, the use of attribute-based controls allows for more granular and dynamic access management. This not only enhances security but also increases the flexibility and scalability of our access control mechanisms, adapting to diverse and evolving user needs and scenarios.</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</si>
  <si>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</si>
  <si>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</si>
  <si>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</si>
  <si>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</si>
  <si>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</si>
  <si>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backend/src/main/java/com/desofs/backend/domain/**</t>
  </si>
  <si>
    <t>This ensures that any data serialized and sent over the network to or from untrusted clients is adequately protected against manipulation and unauthorized access, thereby safeguarding our systems and sensitive data against deserialization attacks.</t>
  </si>
  <si>
    <t>Java Libraries (use of copy() and copyOf())</t>
  </si>
  <si>
    <t>1.5.3</t>
  </si>
  <si>
    <t>Verify that input validation is enforced on a trusted service layer. ([C5](https://owasp.org/www-project-proactive-controls/#div-numbering))</t>
  </si>
  <si>
    <t>backend/src/main/java/com/desofs/backend/config/XSSFilter.java  frontend\src\app\interceptors\input-sanitizer.interceptor.ts</t>
  </si>
  <si>
    <t>The application has a tier of middleware from which all requests must pass through. This tier validates the user input. The backend also has an additional service to validate inputs.</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</si>
  <si>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</si>
  <si>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</si>
  <si>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</si>
  <si>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</si>
  <si>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</si>
  <si>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</si>
  <si>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</si>
  <si>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</si>
  <si>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</si>
  <si>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backend/src/main/java/com/desofs/backend/controllers/AuthController.java</t>
  </si>
  <si>
    <t>To meet this requirement, we have established a well-defined process for managing keys and passwords, ensuring they are replaceable when necessary.</t>
  </si>
  <si>
    <t>1.6.4</t>
  </si>
  <si>
    <t>Verify that the architecture treats client-side secrets--such as symmetric keys, passwords, or API tokens--as insecure and never uses them to protect or access sensitive data.</t>
  </si>
  <si>
    <t>backend/**</t>
  </si>
  <si>
    <t>To comply with this requirement, our architecture treats client-side secrets, such as symmetric keys, passwords, or API tokens, as insecure. We strictly refrain from using them to directly protect or access sensitive data.</t>
  </si>
  <si>
    <t>Error, Logging and Auditing Architecture</t>
  </si>
  <si>
    <t>1.7.1</t>
  </si>
  <si>
    <t>Verify that a common logging format and approach is used across the system.([C9](https://owasp.org/www-project-proactive-controls/#div-numbering))</t>
  </si>
  <si>
    <t>logging/**</t>
  </si>
  <si>
    <t xml:space="preserve">To fulfill this requirement, we have implemented a standardized logging format and approach across our system. </t>
  </si>
  <si>
    <t>1.7.2</t>
  </si>
  <si>
    <t>Verify that logs are securely transmitted to a preferably remote system for analysis, detection, alerting, and escalation. ([C9](https://owasp.org/www-project-proactive-controls/#div-numbering))</t>
  </si>
  <si>
    <t>To fulfill this requirement, we have implemented a standardized logging system for all over the papplication analysis.</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</si>
  <si>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</si>
  <si>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</si>
  <si>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</si>
  <si>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</si>
  <si>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</si>
  <si>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</si>
  <si>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</si>
  <si>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</si>
  <si>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 xml:space="preserve">By employing encryption protocols such as TLS/SSL, we ensure that data transmitted between these components remains confidential and protected from unauthorized access or interception. </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</si>
  <si>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</si>
  <si>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</si>
  <si>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</si>
  <si>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</si>
  <si>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</si>
  <si>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Github</t>
  </si>
  <si>
    <t xml:space="preserve">Each check-in is mandated to be accompanied by corresponding issues or change tickets, ensuring that changes are well-documented and tracked throughout the development lifecycle. </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</si>
  <si>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</si>
  <si>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</si>
  <si>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</si>
  <si>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</si>
  <si>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</si>
  <si>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Our critical components do not rely on shared data or variables that can lead to inconsistencies or security vulnerabilities. The authentication is also stateless.</t>
  </si>
  <si>
    <t>JWT Token for stateless authentication</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</si>
  <si>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</si>
  <si>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</si>
  <si>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</si>
  <si>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</si>
  <si>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</si>
  <si>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</si>
  <si>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</si>
  <si>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backend/src/main/java/com/desofs/backend/controllers/ReviewController.java</t>
  </si>
  <si>
    <t>We will implement a robust Content Security Policy (CSP) to mitigate risks from XSS vectors or other potential attacks originating from the uploaded files.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</si>
  <si>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</si>
  <si>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</si>
  <si>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</si>
  <si>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</si>
  <si>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</si>
  <si>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</si>
  <si>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</si>
  <si>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</si>
  <si>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</si>
  <si>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</si>
  <si>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Github Actions</t>
  </si>
  <si>
    <t>By integrating this step into our build pipeline, we ensure that security considerations are systematically addressed throughout the deployment process.</t>
  </si>
  <si>
    <t>GitHub Actions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</si>
  <si>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</si>
  <si>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</si>
  <si>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</si>
  <si>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</si>
  <si>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frontend/package.json</t>
  </si>
  <si>
    <t>We will use Angular for the client-side of our web application.</t>
  </si>
  <si>
    <t xml:space="preserve"> Angular</t>
  </si>
  <si>
    <t xml:space="preserve">Password Security </t>
  </si>
  <si>
    <t>2.1.1</t>
  </si>
  <si>
    <t>5.1.1.2</t>
  </si>
  <si>
    <t>Verify that user set passwords are at least 12 characters in length (after multiple spaces are combined). ([C6](https://owasp.org/www-project-proactive-controls/#div-numbering))</t>
  </si>
  <si>
    <t>frontend\src\app\pages\register\register.component.ts
backend/src/main/java/com/desofs/backend/domain/valueobjects/Password.java</t>
  </si>
  <si>
    <t xml:space="preserve">Compare the input parameter. 
It was used the OWASP regex https://owasp.org/www-community/OWASP_Validation_Regex_Repository  </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</si>
  <si>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</si>
  <si>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</si>
  <si>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</si>
  <si>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</si>
  <si>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</si>
  <si>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</si>
  <si>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</si>
  <si>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</si>
  <si>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backend/src/main/java/com/desofs/backend/controllers/AuthController.java - updatePassword</t>
  </si>
  <si>
    <t>Frontend and backend functionalities will be added to guarantee that the users have the option to change their password.</t>
  </si>
  <si>
    <t>N/A</t>
  </si>
  <si>
    <t>2.1.6</t>
  </si>
  <si>
    <t>Verify that password change functionality requires the user's current and new password.</t>
  </si>
  <si>
    <t>Receive 2 fields, compare the actual pass with the DB and guarantee that the new is different.</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</si>
  <si>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</si>
  <si>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</si>
  <si>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backend/src/main/java/com/desofs/backend/controllers/AuthController.java - register</t>
  </si>
  <si>
    <t>Given the case we will use a local file and compare the password with it.</t>
  </si>
  <si>
    <t>2.1.8</t>
  </si>
  <si>
    <t>Verify that a password strength meter is provided to help users set a stronger password.</t>
  </si>
  <si>
    <t>frontend\src\app\pages\register\register.component.ts</t>
  </si>
  <si>
    <t>Using a dynamic password strength meter in the frontend interface, which is based on algorithms analyzing factors such as length, complexity, and uniqueness.</t>
  </si>
  <si>
    <t>Angular Libraries</t>
  </si>
  <si>
    <t>2.1.9</t>
  </si>
  <si>
    <t>Verify that there are no password composition rules limiting the type of characters permitted. There should be no requirement for upper or lower case or numbers or special characters. ([C6](https://owasp.org/www-project-proactive-controls/#div-numbering))</t>
  </si>
  <si>
    <t>Done</t>
  </si>
  <si>
    <t>Don't filter out any characters.</t>
  </si>
  <si>
    <t>2.1.10</t>
  </si>
  <si>
    <t>Verify that there are no periodic credential rotation or password history requirements.</t>
  </si>
  <si>
    <t>Allow passwords to maintain the same for long periods and don't store any historic.</t>
  </si>
  <si>
    <t>2.1.11</t>
  </si>
  <si>
    <t>Verify that "paste" functionality, browser password helpers, and external password managers are permitted.</t>
  </si>
  <si>
    <t>frontend\src\app\pages\login\login.component.html &amp; frontend\src\app\pages\register\register.component.html</t>
  </si>
  <si>
    <t>By default the input html element allows for such a behaviour when it is of type password</t>
  </si>
  <si>
    <t>HTML</t>
  </si>
  <si>
    <t>2.1.12</t>
  </si>
  <si>
    <t>Verify that the user can choose to either temporarily view the entire masked password, or temporarily view the last typed character of the password on platforms that do not have this as built-in functionality.</t>
  </si>
  <si>
    <t>General Authenticator Security</t>
  </si>
  <si>
    <t>2.1.13</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</si>
  <si>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</si>
  <si>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</si>
  <si>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frontend\src\app\interceptors\rate-limiting.interceptor.ts &amp; frontend\src\app\pages\login\login.component.ts</t>
  </si>
  <si>
    <t>We will verify that no more than 100 failed attempts per hour are possible on a single account, thereby limiting the impact of potential malicious activity. We will use the Bucket4j library.</t>
  </si>
  <si>
    <t>Bucket4j</t>
  </si>
  <si>
    <t>2.1.14</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</si>
  <si>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</si>
  <si>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</si>
  <si>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2.1.15</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</si>
  <si>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</si>
  <si>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backend/src/main/java/com/desofs/backend/services/UserService.java</t>
  </si>
  <si>
    <t>We have to ensure that, at the end of these operations, we send a notification. In this case, it is totally acceptable to use SMS.</t>
  </si>
  <si>
    <t>Twilio API</t>
  </si>
  <si>
    <t>2.1.16</t>
  </si>
  <si>
    <t>5.2.5</t>
  </si>
  <si>
    <t>Verify impersonation resistance against phishing, such as the use of multi-factor authentication, cryptographic devices with intent (such as connected keys with a push to authenticate), or at higher AAL levels, client-side certificates.</t>
  </si>
  <si>
    <t>We will use 2FA to guarantee that in case of credential exposure the victim is still safe.</t>
  </si>
  <si>
    <t>2.1.17</t>
  </si>
  <si>
    <t>5.2.6</t>
  </si>
  <si>
    <t>Verify that where a Credential Service Provider (CSP) and the application verifying authentication are separated, mutually authenticated TLS is in place between the two endpoints.</t>
  </si>
  <si>
    <t>2.1.18</t>
  </si>
  <si>
    <t>5.2.8</t>
  </si>
  <si>
    <t>Verify replay resistance through the mandated use of One-time Passwords (OTP) devices, cryptographic authenticators, or lookup codes.</t>
  </si>
  <si>
    <t>2.1.19</t>
  </si>
  <si>
    <t>5.2.9</t>
  </si>
  <si>
    <t>Verify intent to authenticate by requiring the entry of an OTP token or user-initiated action such as a button press on a FIDO hardware key.</t>
  </si>
  <si>
    <t>Authenticator Lifecycle</t>
  </si>
  <si>
    <t>2.1.20</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</si>
  <si>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</si>
  <si>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</si>
  <si>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2.1.21</t>
  </si>
  <si>
    <t>6.1.3</t>
  </si>
  <si>
    <t>Verify that enrollment and use of user-provided authentication devices are supported, such as a U2F or FIDO tokens.</t>
  </si>
  <si>
    <t>2.1.22</t>
  </si>
  <si>
    <t>6.1.4</t>
  </si>
  <si>
    <t>Verify that renewal instructions are sent with sufficient time to renew time bound authenticators.</t>
  </si>
  <si>
    <t>Credentials Storage</t>
  </si>
  <si>
    <t>2.1.23</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</si>
  <si>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</si>
  <si>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We use bcrypt algorithm that guarantees the salt and hash mechanism on encrypting the passwords.</t>
  </si>
  <si>
    <t>Spring Security</t>
  </si>
  <si>
    <t>2.1.24</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</si>
  <si>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</si>
  <si>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We use bcrypt algorithm which by default has a salt of 22 characters</t>
  </si>
  <si>
    <t>2.1.25</t>
  </si>
  <si>
    <t>Verify that if PBKDF2 is used, the iteration count SHOULD be as large as verification server performance will allow, typically at least 100,000 iterations. ([C6](https://owasp.org/www-project-proactive-controls/#div-numbering))</t>
  </si>
  <si>
    <t>2.1.26</t>
  </si>
  <si>
    <t>Verify that if bcrypt is used, the work factor SHOULD be as large as verification server performance will allow, with a minimum of 10. ([C6](https://owasp.org/www-project-proactive-controls/#div-numbering))</t>
  </si>
  <si>
    <t>On the algorithm configuration we will put 10, the minimum, because we predict that we will run on a limited machine.</t>
  </si>
  <si>
    <t>2.1.27</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</si>
  <si>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</si>
  <si>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</si>
  <si>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2.1.28</t>
  </si>
  <si>
    <t>Verify that a system generated initial activation or recovery secret is not sent in clear text to the user. ([C6](https://owasp.org/www-project-proactive-controls/#div-numbering))</t>
  </si>
  <si>
    <t>2.1.29</t>
  </si>
  <si>
    <t>Verify password hints or knowledge-based authentication (so-called "secret questions") are not present.</t>
  </si>
  <si>
    <t>2.1.30</t>
  </si>
  <si>
    <t>Verify password credential recovery does not reveal the current password in any way. ([C6](https://owasp.org/www-project-proactive-controls/#div-numbering))</t>
  </si>
  <si>
    <t>We dont' sent or show any related info with the current password.</t>
  </si>
  <si>
    <t>2.1.31</t>
  </si>
  <si>
    <t>Verify shared or default accounts are not present (e.g. "root", "admin", or "sa").</t>
  </si>
  <si>
    <t>We changed all the default credentials to avoid this type of situations.</t>
  </si>
  <si>
    <t>2.1.32</t>
  </si>
  <si>
    <t>6.1.2.3</t>
  </si>
  <si>
    <t>Verify that if an authentication factor is changed or replaced, that the user is notified of this event.</t>
  </si>
  <si>
    <t>After some change on the authentication factor we notify the user via email.</t>
  </si>
  <si>
    <t>2.1.33</t>
  </si>
  <si>
    <t>Verify forgotten password, and other recovery paths use a secure recovery mechanism, such as time-based OTP (TOTP) or other soft token, mobile push, or another offline recovery mechanism. ([C6](https://owasp.org/www-project-proactive-controls/#div-numbering))</t>
  </si>
  <si>
    <t>2.1.34</t>
  </si>
  <si>
    <t>Verify that if OTP or multi-factor authentication factors are lost, that evidence of identity proofing is performed at the same level as during enrollment.</t>
  </si>
  <si>
    <t xml:space="preserve">Look-up Secret Verifier </t>
  </si>
  <si>
    <t>2.1.35</t>
  </si>
  <si>
    <t>5.1.2.2</t>
  </si>
  <si>
    <t>Verify that lookup secrets can be used only once.</t>
  </si>
  <si>
    <t>2.1.36</t>
  </si>
  <si>
    <t>Verify that lookup secrets have sufficient randomness (112 bits of entropy), or if less than 112 bits of entropy, salted with a unique and random 32-bit salt and hashed with an approved one-way hash.</t>
  </si>
  <si>
    <t>2.1.37</t>
  </si>
  <si>
    <t>Verify that lookup secrets are resistant to offline attacks, such as predictable values.</t>
  </si>
  <si>
    <t>Out of Band Verifier</t>
  </si>
  <si>
    <t>2.1.38</t>
  </si>
  <si>
    <t>5.1.3.2</t>
  </si>
  <si>
    <t>Verify that clear text out of band (NIST "restricted") authenticators, such as SMS or PSTN, are not offered by default, and stronger alternatives such as push notifications are offered first.</t>
  </si>
  <si>
    <t>2.1.39</t>
  </si>
  <si>
    <t>Verify that the out of band verifier expires out of band authentication requests, codes, or tokens after 10 minutes.</t>
  </si>
  <si>
    <t>2.1.40</t>
  </si>
  <si>
    <t>Verify that the out of band verifier authentication requests, codes, or tokens are only usable once, and only for the original authentication request.</t>
  </si>
  <si>
    <t>2.1.41</t>
  </si>
  <si>
    <t>Verify that the out of band authenticator and verifier communicates over a secure independent channel.</t>
  </si>
  <si>
    <t>2.1.42</t>
  </si>
  <si>
    <t>Verify that the out of band verifier retains only a hashed version of the authentication code.</t>
  </si>
  <si>
    <t>2.1.43</t>
  </si>
  <si>
    <t>Verify that the initial authentication code is generated by a secure random number generator, containing at least 20 bits of entropy (typically a six digital random number is sufficient).</t>
  </si>
  <si>
    <t>One Time Verifier</t>
  </si>
  <si>
    <t>2.1.44</t>
  </si>
  <si>
    <t>5.1.4.2, 5.1.5.2</t>
  </si>
  <si>
    <t>Verify that time-based OTPs have a defined lifetime before expiring.</t>
  </si>
  <si>
    <t>2.1.45</t>
  </si>
  <si>
    <t>Verify that symmetric keys used to verify submitted OTPs are highly protected, such as by using a hardware security module or secure operating system based key storage.</t>
  </si>
  <si>
    <t>2.1.46</t>
  </si>
  <si>
    <t>Verify that approved cryptographic algorithms are used in the generation, seeding, and verification of OTPs.</t>
  </si>
  <si>
    <t>2.1.47</t>
  </si>
  <si>
    <t>Verify that time-based OTP can be used only once within the validity period.</t>
  </si>
  <si>
    <t>2.1.48</t>
  </si>
  <si>
    <t>5.1.5.2</t>
  </si>
  <si>
    <t>Verify that if a time-based multi-factor OTP token is re-used during the validity period, it is logged and rejected with secure notifications being sent to the holder of the device.</t>
  </si>
  <si>
    <t>2.1.49</t>
  </si>
  <si>
    <t>5.2.1</t>
  </si>
  <si>
    <t>Verify physical single-factor OTP generator can be revoked in case of theft or other loss. Ensure that revocation is immediately effective across logged in sessions, regardless of location.</t>
  </si>
  <si>
    <t>2.1.50</t>
  </si>
  <si>
    <t>5.2.3</t>
  </si>
  <si>
    <t>Verify that biometric authenticators are limited to use only as secondary factors in conjunction with either something you have and something you know.</t>
  </si>
  <si>
    <t>Cryptographic Verifier</t>
  </si>
  <si>
    <t>2.1.51</t>
  </si>
  <si>
    <t>5.1.7.2</t>
  </si>
  <si>
    <t>Verify that cryptographic keys used in verification are stored securely and protected against disclosure, such as using a Trusted Platform Module (TPM) or Hardware Security Module (HSM), or an OS service that can use this secure storage.</t>
  </si>
  <si>
    <t>2.1.52</t>
  </si>
  <si>
    <t>Verify that the challenge nonce is at least 64 bits in length, and statistically unique or unique over the lifetime of the cryptographic device.</t>
  </si>
  <si>
    <t>2.1.53</t>
  </si>
  <si>
    <t>Verify that approved cryptographic algorithms are used in the generation, seeding, and verification.</t>
  </si>
  <si>
    <t xml:space="preserve">Service Authentication </t>
  </si>
  <si>
    <t>2.1.54</t>
  </si>
  <si>
    <t>LVL2: OS assisted, LVL3: HSM</t>
  </si>
  <si>
    <t>5.1.1.1</t>
  </si>
  <si>
    <t>Verify that intra-service secrets do not rely on unchanging credentials such as passwords, API keys or shared accounts with privileged access.</t>
  </si>
  <si>
    <t>2.1.55</t>
  </si>
  <si>
    <t>Verify that if passwords are required for service authentication, the service account used is not a default credential. (e.g. root/root or admin/admin are default in some services during installation).</t>
  </si>
  <si>
    <t>We changed all default credentials.</t>
  </si>
  <si>
    <t>2.1.56</t>
  </si>
  <si>
    <t>Verify that passwords are stored with sufficient protection to prevent offline recovery attacks, including local system access.</t>
  </si>
  <si>
    <t>We are having regular updates on the software, libraries, frameworks, etc.</t>
  </si>
  <si>
    <t>Spring Security, Logs System</t>
  </si>
  <si>
    <t>2.1.57</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</si>
  <si>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</si>
  <si>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</si>
  <si>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</si>
  <si>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</si>
  <si>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frontend\src\app\pages\login\login.component.ts</t>
  </si>
  <si>
    <t>Error messages on actions pertaining to user session will display generic errors. Session tokens will only be passed as Request Headers.</t>
  </si>
  <si>
    <t>Session Binding</t>
  </si>
  <si>
    <t>3.2.1</t>
  </si>
  <si>
    <t>Verify the application generates a new session token on user authentication. ([C6](https://www.owasp.org/index.php/OWASP_Proactive_Controls#tab=Formal_Numbering))</t>
  </si>
  <si>
    <t>frontend\src\app\services\auth.service.ts</t>
  </si>
  <si>
    <t>On user authentication the backend always generates a new JWT.</t>
  </si>
  <si>
    <t>JSON Web Token, Java Libraries</t>
  </si>
  <si>
    <t>3.2.2</t>
  </si>
  <si>
    <t>Verify that session tokens possess at least 64 bits of entropy. ([C6](https://www.owasp.org/index.php/OWASP_Proactive_Controls#tab=Formal_Numbering))</t>
  </si>
  <si>
    <t>JWT is signed with a secret key which will be encoded to base64.</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</si>
  <si>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</si>
  <si>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</si>
  <si>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</si>
  <si>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</si>
  <si>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token are generated using RSA.</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</si>
  <si>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</si>
  <si>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</si>
  <si>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</si>
  <si>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We have statelless sessions and we are invalidating when the expiration date passed.</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</si>
  <si>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</si>
  <si>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</si>
  <si>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backend/src/main/java/com/desofs/backend/controllers/AuthController.java
backend/src/main/resources/application.yml</t>
  </si>
  <si>
    <t xml:space="preserve">
We are setting the expiration limit taking in consideration the role.
BUSINESS_ADMIN : 1 hour
PROPERTY_OWNER: 1 day
CUSTOMER: 7 dias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</si>
  <si>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</si>
  <si>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</si>
  <si>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</si>
  <si>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</si>
  <si>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</si>
  <si>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</si>
  <si>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</si>
  <si>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</si>
  <si>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</si>
  <si>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</si>
  <si>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</si>
  <si>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</si>
  <si>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</si>
  <si>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</si>
  <si>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</si>
  <si>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</si>
  <si>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</si>
  <si>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</si>
  <si>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</si>
  <si>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</si>
  <si>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</si>
  <si>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</si>
  <si>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Application will use JWT.</t>
  </si>
  <si>
    <t>JSON Web Token</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</si>
  <si>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</si>
  <si>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</si>
  <si>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</si>
  <si>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</si>
  <si>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</si>
  <si>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</si>
  <si>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</si>
  <si>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</si>
  <si>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</si>
  <si>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</si>
  <si>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</si>
  <si>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backend/src/main/java/com/desofs/backend/config</t>
  </si>
  <si>
    <t>JWT Token and Security Filter Chain</t>
  </si>
  <si>
    <t>General Access Control Design</t>
  </si>
  <si>
    <t>4.1.1</t>
  </si>
  <si>
    <t>Verify that the application enforces access control rules on a trusted service layer, especially if client-side access control is present and could be bypassed.</t>
  </si>
  <si>
    <t>frontend\src\app\guards\auth.guard.ts
backend/src/main/java/com/desofs/backend/config/SecurityConfig.java</t>
  </si>
  <si>
    <t>Web application routes access will be restrained according to user permissions. Backend will always verify user's permissions on every request using rounting and invalidating every other endpoint that it was not cited on the routing.</t>
  </si>
  <si>
    <t>Angular Libraries, Java Libraries</t>
  </si>
  <si>
    <t>4.1.2</t>
  </si>
  <si>
    <t>Verify that all user and data attributes and policy information used by access controls cannot be manipulated by end users unless specifically authorized.</t>
  </si>
  <si>
    <t>backend/src/main/java/com/desofs
/backend/config/SecurityConfig.java</t>
  </si>
  <si>
    <t>We implement strict controls and validation mechanisms to prevent unauthorized modification of attributes or policies that govern access to sensitive resources.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</si>
  <si>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</si>
  <si>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</si>
  <si>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Access to functionalities will be based on user permission instead of user role. All actions are firstly validated according to the users authentication and permissions.</t>
  </si>
  <si>
    <t>4.1.4</t>
  </si>
  <si>
    <t>4.1.5</t>
  </si>
  <si>
    <t>Verify that access controls fail securely including when an exception occurs. ([C10](https://owasp.org/www-project-proactive-controls/#div-numbering))</t>
  </si>
  <si>
    <t>frontend\src\app\pages\login\login.component.ts - func handleError()
backend/src/main/java/com/desofs/backend/controllers/ControllerAdvisor.java</t>
  </si>
  <si>
    <t>All exceptions must be handled, with proper amount of logging. Error messages shouldn't display critical information.
It's used a ControllerAdvisor in order to guarantee that all exceptions are returned with a security message error.</t>
  </si>
  <si>
    <t>Angular Libraries, Java Libraries, Spring Web</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</si>
  <si>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</si>
  <si>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</si>
  <si>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</si>
  <si>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To achieve this, we enforce proper authorization and access controls at both the application and API levels. This involves validating user permissions and verifying ownership or authorization before allowing any CRUD operations on sensitive data. </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</si>
  <si>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</si>
  <si>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</si>
  <si>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</si>
  <si>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</si>
  <si>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</si>
  <si>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</si>
  <si>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</si>
  <si>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</si>
  <si>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</si>
  <si>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</si>
  <si>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</si>
  <si>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</si>
  <si>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backend/src/main/java/com/desofs/backend/dtos/** backend/src/main/java/com/desofs/backend/controllers/**</t>
  </si>
  <si>
    <t>Spring annotations such as @RequestBody and @PathVariable along with validation annotations like @NonNull, @Email among others ensure positive validation of the parameters and body sent via HTTP</t>
  </si>
  <si>
    <t>Spring libraries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</si>
  <si>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</si>
  <si>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</si>
  <si>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</si>
  <si>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</si>
  <si>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Spring annotations such as '@Valid', '@ModelAttribute', '@RequestParam', '@CookieValue', among others provide a way of ensuring positve validation by binding these annotations to request parameters, headers, cookies, etc.</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</si>
  <si>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</si>
  <si>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</si>
  <si>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backend/src/main/java/com/desofs/backend/**</t>
  </si>
  <si>
    <t>Defining data models with strong typing along with the Bean Validation API allows the declaration of specific annotations for validation purposes.</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</si>
  <si>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</si>
  <si>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</si>
  <si>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</si>
  <si>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</si>
  <si>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</si>
  <si>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</si>
  <si>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</si>
  <si>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</si>
  <si>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</si>
  <si>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desofs2024_M1A_2/**</t>
  </si>
  <si>
    <t>The use of eval() was not permitted. Instead of dynamically executing code, more structured and predictable approaches will be used, such as using predefined functions or methods. The codebase will be regularly reviewed to identify and eliminate any instances of eval().</t>
  </si>
  <si>
    <t>SonarQube</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</si>
  <si>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</si>
  <si>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</si>
  <si>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</si>
  <si>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</si>
  <si>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</si>
  <si>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</si>
  <si>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</si>
  <si>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</si>
  <si>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</si>
  <si>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</si>
  <si>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</si>
  <si>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</si>
  <si>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backend/src/main/java/com/desofs/backend/config/XSSFilter.java</t>
  </si>
  <si>
    <t>The Java Encoder project by OWASP ensures automatic content output encoding according to location in the document where data is being stored</t>
  </si>
  <si>
    <t>OWASP Java Encoder</t>
  </si>
  <si>
    <t>5.3.4</t>
  </si>
  <si>
    <t>Verify that data selection or database queries (e.g. SQL, HQL, ORM, NoSQL) use parameterized queries, ORMs, entity frameworks, or are otherwise protected from database injection attacks. 
([C3](https://owasp.org/www-project-proactive-controls/#div-numbering))</t>
  </si>
  <si>
    <t>backend/src/main/java/com/desofs/backend/database/springRepositories/**</t>
  </si>
  <si>
    <t>The @Param annotation in Spring Data JPA parameterizes queries and helps ensure the robustness of the application against database injection attacks</t>
  </si>
  <si>
    <t>5.3.5</t>
  </si>
  <si>
    <t>Verify that where parameterized or safer mechanisms are not present, context-specific output encoding is used to protect against injection attacks, such as the use of SQL escaping to protect against SQL injection. ([C3, C4]
(https://owasp.org/www-project-proactive-controls/#div-numbering))</t>
  </si>
  <si>
    <t>We will employ SQL escaping to safeguard against SQL injection attacks. By implementing context-specific output encoding, we mitigate the risk of malicious code injection and enhance the security of our application</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</si>
  <si>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</si>
  <si>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</si>
  <si>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</si>
  <si>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</si>
  <si>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</si>
  <si>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</si>
  <si>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</si>
  <si>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</si>
  <si>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</si>
  <si>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</si>
  <si>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</si>
  <si>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</si>
  <si>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</si>
  <si>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</si>
  <si>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</si>
  <si>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</si>
  <si>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</si>
  <si>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Form input validation will be used in order to validate and sanitize all user's inputs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</si>
  <si>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</si>
  <si>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</si>
  <si>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</si>
  <si>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</si>
  <si>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</si>
  <si>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</si>
  <si>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</si>
  <si>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</si>
  <si>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</si>
  <si>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Only the native JSON.parse function will be used when parsing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</si>
  <si>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</si>
  <si>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</si>
  <si>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</si>
  <si>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</si>
  <si>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</si>
  <si>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</si>
  <si>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backend/src/main/java/com/desofs/backend/services/EncryptionService.java</t>
  </si>
  <si>
    <t>To comply with this requirement, we will implement encryption for regulated financial data while it is at rest. By encrypting this data, we ensure that even if unauthorized access occurs, the information remains protected and unreadable. The algorithm for this it will be SHA-256.</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</si>
  <si>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</si>
  <si>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</si>
  <si>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</si>
  <si>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</si>
  <si>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</si>
  <si>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</si>
  <si>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</si>
  <si>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</si>
  <si>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</si>
  <si>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</si>
  <si>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</si>
  <si>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</si>
  <si>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</si>
  <si>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</si>
  <si>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</si>
  <si>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</si>
  <si>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</si>
  <si>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</si>
  <si>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</si>
  <si>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</si>
  <si>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Java offers SecureRandom class which provides a cryptographically strong random number generator (RNG).</t>
  </si>
  <si>
    <t>Java.security.SecureRandom class</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</si>
  <si>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</si>
  <si>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</si>
  <si>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</si>
  <si>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</si>
  <si>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</si>
  <si>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</si>
  <si>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</si>
  <si>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</si>
  <si>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</si>
  <si>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</si>
  <si>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</si>
  <si>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We guarantee that all information relating to credentials or payment details is not logged.</t>
  </si>
  <si>
    <t>Spring security</t>
  </si>
  <si>
    <t>Verify that the application does not log other sensitive data as defined under local privacy laws or relevant security policy. ([C9](https://owasp.org/www-project-proactive-controls/#div-numbering))</t>
  </si>
  <si>
    <t>We have to make sure that the entire development team is aware of privacy and security laws to ensure that any information that is not allowed is blocked.</t>
  </si>
  <si>
    <t>7.1.3</t>
  </si>
  <si>
    <t>Verify that the application logs security relevant events including successful and failed authentication events, access control failures, deserialization failures and input validation failures. ([C5, C7](https://owasp.org/www-project-proactive-controls/#div-numbering))</t>
  </si>
  <si>
    <t>We need to send logs at the end of each failed operation in order to keep track of them.</t>
  </si>
  <si>
    <t>7.1.4</t>
  </si>
  <si>
    <t>Verify that each log event includes necessary information that would allow for a detailed investigation of the timeline when an event happens. ([C9](https://owasp.org/www-project-proactive-controls/#div-numbering))</t>
  </si>
  <si>
    <t>We will create logs following the standard, like https://cheatsheetseries.owasp.org/cheatsheets/Logging_Cheat_Sheet.html.</t>
  </si>
  <si>
    <t>Log Processing</t>
  </si>
  <si>
    <t>Verify that all authentication decisions are logged, without storing sensitive session identifiers or passwords. This should include requests with relevant metadata needed for security investigations.</t>
  </si>
  <si>
    <t>backend/src/main/java/com/desofs/backend/controllers/AuthController.java - login</t>
  </si>
  <si>
    <t>We have to include all the authentication endpoints and the respective login in the logging system.</t>
  </si>
  <si>
    <t>Spring Boot Environment</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</si>
  <si>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</si>
  <si>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</si>
  <si>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</si>
  <si>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</si>
  <si>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</si>
  <si>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</si>
  <si>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</si>
  <si>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</si>
  <si>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</si>
  <si>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</si>
  <si>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</si>
  <si>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</si>
  <si>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</si>
  <si>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</si>
  <si>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backend/src/main/java/com/desofs/backend/controllers/ControllerAdvisor.java</t>
  </si>
  <si>
    <t>We can create a specialized table in the database where all the exceptions that have occurred and have been marked as security-sensitive are stored. This information can be viewed by the system administrator and tracked in a support ticket way.</t>
  </si>
  <si>
    <t>7.4.2</t>
  </si>
  <si>
    <t>Verify that exception handling (or a functional equivalent) is used across the codebase to account for expected and unexpected error conditions. ([C10](https://owasp.org/www-project-proactive-controls/#div-numbering))</t>
  </si>
  <si>
    <t>We are using a set of exceptions and a ControllerAdvisor in a way to guarantee that are a correctness way to deal exception.</t>
  </si>
  <si>
    <t>Spring Web, @ControllerAdvisor</t>
  </si>
  <si>
    <t>7.4.3</t>
  </si>
  <si>
    <t>Verify that a "last resort" error handler is defined which will catch all unhandled exceptions. ([C10](https://owasp.org/www-project-proactive-controls/#div-numbering))</t>
  </si>
  <si>
    <t>backend/src/main/java/com/desofs/backend/controllers/ControllerAdvisor.java - handleGenericExceptions</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</si>
  <si>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</si>
  <si>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</si>
  <si>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</si>
  <si>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</si>
  <si>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</si>
  <si>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</si>
  <si>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</si>
  <si>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</si>
  <si>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</si>
  <si>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</si>
  <si>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</si>
  <si>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</si>
  <si>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</si>
  <si>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</si>
  <si>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</si>
  <si>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</si>
  <si>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frontend\src\app\interceptors\auth.interceptor.ts</t>
  </si>
  <si>
    <t>Auth Interceptor adds encrypted authentication data to the requests' headers, and adds other Security Headers such as Pragma and Cache-Control</t>
  </si>
  <si>
    <t>HTTPInterceptor</t>
  </si>
  <si>
    <t>8.2.2</t>
  </si>
  <si>
    <t xml:space="preserve"> Verify that data stored in browser storage (such as localStorage, sessionStorage, IndexedDB, or cookies) does not contain sensitive data.</t>
  </si>
  <si>
    <t>The token will be stored in localStorage and dosn't contain invalid information.</t>
  </si>
  <si>
    <t>JWT Token</t>
  </si>
  <si>
    <t>8.2.3</t>
  </si>
  <si>
    <t>Verify that authenticated data is cleared from client storage, such as the browser DOM, after the client or session is terminated.</t>
  </si>
  <si>
    <t>To be done</t>
  </si>
  <si>
    <t>Utilizing Angular's lifecycle local storage is cleared when the client is closed.  The same can be done when the session is terminated.</t>
  </si>
  <si>
    <t>JWT Token / Angular's component Lifecycle</t>
  </si>
  <si>
    <t>Sensitive Private Data</t>
  </si>
  <si>
    <t>8.3.1</t>
  </si>
  <si>
    <t>Verify that sensitive data is sent to the server in the HTTP message body or headers, and that query string parameters from any HTTP verb do not contain sensitive data.</t>
  </si>
  <si>
    <t>Auth Interceptor adds encrypted authentication data to the requests' headers.</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</si>
  <si>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</si>
  <si>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</si>
  <si>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</si>
  <si>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</si>
  <si>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</si>
  <si>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</si>
  <si>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</si>
  <si>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</si>
  <si>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</si>
  <si>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</si>
  <si>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</si>
  <si>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</si>
  <si>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To comply with this requirement, we will implement encryption for sensitive and private information. By encrypting this data, we ensure that even if unauthorized access occurs, the information remains protected and unreadable. The algorithm for this it will be SHA-256.</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</si>
  <si>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</si>
  <si>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</si>
  <si>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</si>
  <si>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</si>
  <si>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</si>
  <si>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Done in the communication with the DB, and the use of HTTP</t>
  </si>
  <si>
    <t xml:space="preserve">It's fundamental to guarantee that in all servers configuration the TLS is enabled and older versions, like SSL are disable. </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</si>
  <si>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</si>
  <si>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</si>
  <si>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</si>
  <si>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</si>
  <si>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</si>
  <si>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</si>
  <si>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</si>
  <si>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</si>
  <si>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</si>
  <si>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</si>
  <si>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</si>
  <si>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All communication tunnels are secured</t>
  </si>
  <si>
    <t xml:space="preserve">By using external services that are only available via HTTPS and that have a good reputation, we can be optimist about using secure connections. </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</si>
  <si>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</si>
  <si>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</si>
  <si>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</si>
  <si>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</si>
  <si>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</si>
  <si>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</si>
  <si>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</si>
  <si>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Pipeline SonarQube Step</t>
  </si>
  <si>
    <t>In order to obtain information about the potentially malicious code it's used a static analysis code tool.</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</si>
  <si>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</si>
  <si>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</si>
  <si>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</si>
  <si>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</si>
  <si>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</si>
  <si>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</si>
  <si>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</si>
  <si>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</si>
  <si>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</si>
  <si>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</si>
  <si>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</si>
  <si>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</si>
  <si>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</si>
  <si>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</si>
  <si>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</si>
  <si>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</si>
  <si>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</si>
  <si>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</si>
  <si>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Pipeline SonarQube, OWASP Dependecy-Check and DependaBot Steps</t>
  </si>
  <si>
    <t>We will enforce strict policies within our application to only load resources from trusted sources or domains that have been explicitly whitelisted. This helps mitigate the risk of code injection attacks and unauthorized execution of malicious code. We will use the dependency check owasp library.</t>
  </si>
  <si>
    <t>OWASP Dependency-Check, DependaBot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</si>
  <si>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</si>
  <si>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</si>
  <si>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</si>
  <si>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</si>
  <si>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</si>
  <si>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We are using the Service repository pattern and doing the logic as workflow.</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</si>
  <si>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</si>
  <si>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</si>
  <si>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</si>
  <si>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</si>
  <si>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</si>
  <si>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</si>
  <si>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frontend\src\app\interceptors\rate-limiting.interceptor.ts &amp;&amp; backend/src/main/java/com/desofs/backend/interceptors/RateLimitingInterceptor.java</t>
  </si>
  <si>
    <t>We will implement rate limiting mechanisms to protect the application from automation. We will use Bucket4j library.</t>
  </si>
  <si>
    <t>HttpInterceptors</t>
  </si>
  <si>
    <t>11.1.5</t>
  </si>
  <si>
    <t>Verify the application has business logic limits or validation to protect against likely business risks or threats, identified using threat modeling or similar methodologies.</t>
  </si>
  <si>
    <t>A threat model was used to ensure that all the business cases were covered with a view to analyzing the risks that each one might have and what the mitigations might be done.</t>
  </si>
  <si>
    <t>Threat Dragon</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</si>
  <si>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</si>
  <si>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</si>
  <si>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</si>
  <si>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</si>
  <si>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</si>
  <si>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</si>
  <si>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backend/src/main/java/com/desofs/backend/interceptors/RateLimitingInterceptor.java</t>
  </si>
  <si>
    <t>The application will have a middleware which logs users interactions. This middleware will be used to detect  and alert for activity spikes.</t>
  </si>
  <si>
    <t xml:space="preserve">File Upload </t>
  </si>
  <si>
    <t>12.1.1</t>
  </si>
  <si>
    <t>Verify that the application will not accept large files that could fill up storage or cause a denial of service.</t>
  </si>
  <si>
    <t>backend/src/main/resources/application.yml</t>
  </si>
  <si>
    <t>Spring Boot provides a way of configuring multipart file upload settings. Properties like 
'spring.servlet.multipart.max-file-size' and 
'spring.servlet.multipart.max-request-size' can be used to limit the maximum file size.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</si>
  <si>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</si>
  <si>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</si>
  <si>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</si>
  <si>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</si>
  <si>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backend/src/main/java/com/desofs/backend/services/ReviewService.java</t>
  </si>
  <si>
    <t>Define maximum file size limits and a maximum number of files allowed per user. These limits should be configurable and enforced server-side.</t>
  </si>
  <si>
    <t>Spring Content</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</si>
  <si>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</si>
  <si>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</si>
  <si>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</si>
  <si>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</si>
  <si>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</si>
  <si>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</si>
  <si>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 xml:space="preserve">Instead of using user-submitted filenames directly, generate unique filenames on the server side. </t>
  </si>
  <si>
    <t>12.3.2</t>
  </si>
  <si>
    <t>Verify that user-submitted filename metadata is validated or ignored to prevent the disclosure, creation, updating or removal of local files (LFI).</t>
  </si>
  <si>
    <t>Sanitize the input to remove any potentially harmful characters or sequences. Use a safe subset of characters and remove any characters that could be interpreted as path separators or special characters in file paths.</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</si>
  <si>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</si>
  <si>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</si>
  <si>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</si>
  <si>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</si>
  <si>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Validate and sanitize user-submitted filenames to ensure they do not contain characters or sequences that could be exploited for RFD attacks.</t>
  </si>
  <si>
    <t>12.3.5</t>
  </si>
  <si>
    <t>Verify that untrusted file metadata is not used directly with system API or libraries, to protect against OS command injection.</t>
  </si>
  <si>
    <t>We will mitigate the risk of OS command injection vulnerabilities arising from the use of untrusted file metadata, enhancing the overall security and integrity of the application using Spring Content.</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</si>
  <si>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</si>
  <si>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</si>
  <si>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</si>
  <si>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</si>
  <si>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</si>
  <si>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Set strict file permissions on the storage directory to restrict access. Ensure that only the necessary users or processes have read, write, and execute permissions on the directory and its contents.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</si>
  <si>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</si>
  <si>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</si>
  <si>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</si>
  <si>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</si>
  <si>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</si>
  <si>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Configure your web server to deny access to files with specific extensions. This can be done using directives such as Deny, FilesMatch, or LocationMatch to restrict access based on file extensions.</t>
  </si>
  <si>
    <t>12.5.2</t>
  </si>
  <si>
    <t>Verify that direct requests to uploaded files will never be executed as HTML/JavaScript content.</t>
  </si>
  <si>
    <t>Configure the web server to serve uploaded files with the appropriate Content-Type header. For example, set the Content-Type header to application/octet-stream for binary files or text/plain for text files. This ensures that the browser treats the files as raw data and does not attempt to execute them as HTML or JavaScript.</t>
  </si>
  <si>
    <t>Browser dev. tools</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</si>
  <si>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</si>
  <si>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</si>
  <si>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</si>
  <si>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</si>
  <si>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</si>
  <si>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</si>
  <si>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</si>
  <si>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</si>
  <si>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</si>
  <si>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</si>
  <si>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Instead of passing sensitive information in the URL, HTTP headers will be used. Headers can be used to transmit auth tokens or api keys securely.</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</si>
  <si>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</si>
  <si>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</si>
  <si>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</si>
  <si>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</si>
  <si>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When requests reach the API endpoint, the server should parse the request and inspect the Content-Type header to determine the type of content being sent.</t>
  </si>
  <si>
    <t>RESTful Web Service</t>
  </si>
  <si>
    <t>13.2.1</t>
  </si>
  <si>
    <t>Verify that enabled RESTful HTTP methods are a valid choice for the user or action, such as preventing normal users using DELETE or PUT on protected API or resources.</t>
  </si>
  <si>
    <t>Implement authorization to determine whether a user has permission to perform specific action,  such as roles and permissions to control access to different  parts of the API and resources</t>
  </si>
  <si>
    <t>13.2.2</t>
  </si>
  <si>
    <t>Verify that JSON schema validation is in place and verified before accepting input.</t>
  </si>
  <si>
    <t>Define the JSON schema that represents the structure and constraints of the JSON data that is expected to be received.</t>
  </si>
  <si>
    <t>Jakarta annotations</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</si>
  <si>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</si>
  <si>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</si>
  <si>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</si>
  <si>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</si>
  <si>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</si>
  <si>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</si>
  <si>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Verify that the Content-Type header matches the one of the expected content types for each endpoint. For example, if and endpoint is designed to accept JSON data, ensure that the Content-type header is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</si>
  <si>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</si>
  <si>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</si>
  <si>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</si>
  <si>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</si>
  <si>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</si>
  <si>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</si>
  <si>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</si>
  <si>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</si>
  <si>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</si>
  <si>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</si>
  <si>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</si>
  <si>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</si>
  <si>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</si>
  <si>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</si>
  <si>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</si>
  <si>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Actions presented in .github/**</t>
  </si>
  <si>
    <t>Github Actions will be used to ensure a robust pipeline to build, test and deploy the application on every update. Workflows pertaining to the validation of the security of the application will also be in place.</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</si>
  <si>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</si>
  <si>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</si>
  <si>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</si>
  <si>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</si>
  <si>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</si>
  <si>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</si>
  <si>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</si>
  <si>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</si>
  <si>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</si>
  <si>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</si>
  <si>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</si>
  <si>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OWASP Dependency-Check Maven Plugin to automatically scan the project's dependencies for known vulnerabilities during the build process.</t>
  </si>
  <si>
    <t>OWASP Dependency Check</t>
  </si>
  <si>
    <t>14.2.2</t>
  </si>
  <si>
    <t xml:space="preserve"> Verify that all unneeded features, documentation, sample applications and configurations are removed.</t>
  </si>
  <si>
    <t>Conduct a thorough code review to identify and remove any unused or unnecessary code, including classes, methods, and configurations.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</si>
  <si>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</si>
  <si>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</si>
  <si>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</si>
  <si>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</si>
  <si>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Regularly verify the integrity and trustworthiness of the repositories from which the project downloads dependencies. Ensure that the repositories follow best practices for security and maintain a good reputation within the software development community.</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</si>
  <si>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</si>
  <si>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</si>
  <si>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</si>
  <si>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</si>
  <si>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</si>
  <si>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</si>
  <si>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</si>
  <si>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</si>
  <si>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</si>
  <si>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Ensure that any debug features or developer consoles provided by the application framework or libraries are not accessible in production environments. Disable or remove any endpoints, URLs, or features that expose debugging information.</t>
  </si>
  <si>
    <t>14.3.3</t>
  </si>
  <si>
    <t>Verify that the HTTP headers or any part of the HTTP response do not expose detailed version information of system components.</t>
  </si>
  <si>
    <t>backend/src/main/java/com/desofs/backend/config/**</t>
  </si>
  <si>
    <t>Check for any framework-specific headers in the HTTP response that may expose detailed version information.</t>
  </si>
  <si>
    <t xml:space="preserve">Spring Boot </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</si>
  <si>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</si>
  <si>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</si>
  <si>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</si>
  <si>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Create a response interceptor or filter in the Spring Boot application to intercept outgoing HTTP responses.</t>
  </si>
  <si>
    <t>14.4.2</t>
  </si>
  <si>
    <t>Verify that all API responses contain Content-Disposition: attachment; filename="api.json" header (or other appropriate filename for the content type).</t>
  </si>
  <si>
    <t>Develop a response interceptor or filter to intercept outgoing API responses.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</si>
  <si>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</si>
  <si>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</si>
  <si>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</si>
  <si>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</si>
  <si>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</si>
  <si>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</si>
  <si>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</si>
  <si>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</si>
  <si>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</si>
  <si>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</si>
  <si>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</si>
  <si>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</si>
  <si>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</si>
  <si>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Check the HTTP method of each incoming request to ensure that it is valid for the application context. This includes verifying that the method is one of the methods supported by your application/API, including pre-flight OPTIONS requests.</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</si>
  <si>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</si>
  <si>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</si>
  <si>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</si>
  <si>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</si>
  <si>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</si>
  <si>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</si>
  <si>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 xml:space="preserve"> Determine the headers added by the trusted proxy or SSO device. Common headers include X-Forwarded-For, X-Forwarded-Proto, Authorization, etc.</t>
  </si>
  <si>
    <t>Responds to</t>
  </si>
  <si>
    <t>Requirement</t>
  </si>
  <si>
    <t>State</t>
  </si>
  <si>
    <t>Comments</t>
  </si>
  <si>
    <t>Secure Functional Requirements</t>
  </si>
  <si>
    <t>The system must not allow users to register with organizational emails as those accounts are limited to moderators and are created by a sysadmin.</t>
  </si>
  <si>
    <t>DONE</t>
  </si>
  <si>
    <t>The system must lock an account after 3 incorrect login attempts.</t>
  </si>
  <si>
    <t>2</t>
  </si>
  <si>
    <t>The system should lock an account for an incremental time period after each consecutive failed login attempt</t>
  </si>
  <si>
    <t>The system should not allow for more than 100 attemps login attempts in an hour</t>
  </si>
  <si>
    <t>The system must limit file size on upload.</t>
  </si>
  <si>
    <t>The system must validate if a file has corrupt data, including metadata, on file upload.</t>
  </si>
  <si>
    <t>Access Control Architecture</t>
  </si>
  <si>
    <t>1.1.8</t>
  </si>
  <si>
    <t>The system must validate the authentication of a user on any action.</t>
  </si>
  <si>
    <t>1.1.9</t>
  </si>
  <si>
    <t>5</t>
  </si>
  <si>
    <t>The system must validate a user's permissions on any action.</t>
  </si>
  <si>
    <t>1.1.10</t>
  </si>
  <si>
    <t>The system must only allow reviews to be written about properties where the user has stayed.</t>
  </si>
  <si>
    <t>1.1.11</t>
  </si>
  <si>
    <t>2/5</t>
  </si>
  <si>
    <t>The system must ask for the users current password when trying to change it.</t>
  </si>
  <si>
    <t>1.1.12</t>
  </si>
  <si>
    <t>3</t>
  </si>
  <si>
    <t>The system must require 2FA to access the admin dashboard</t>
  </si>
  <si>
    <t>1.1.13</t>
  </si>
  <si>
    <t>6</t>
  </si>
  <si>
    <t xml:space="preserve">The system must require proof of ownership when registering a property. </t>
  </si>
  <si>
    <t>TO DO</t>
  </si>
  <si>
    <t>1.1.14</t>
  </si>
  <si>
    <t>8/9</t>
  </si>
  <si>
    <t>The system must ensure the user owns the property when trying to delete it.</t>
  </si>
  <si>
    <t>1.1.15</t>
  </si>
  <si>
    <t>The system must validate and sanitize user inputs.</t>
  </si>
  <si>
    <t>1.1.16</t>
  </si>
  <si>
    <t>7</t>
  </si>
  <si>
    <t>The system must validate if there are any bookings on a property when it is tried to be removed and ensure that the proper refunds are given.</t>
  </si>
  <si>
    <t>1.1.17</t>
  </si>
  <si>
    <t>14</t>
  </si>
  <si>
    <t>The system must confirm the cancellation of a booked stay before initiating the refund process.</t>
  </si>
  <si>
    <t>1.1.18</t>
  </si>
  <si>
    <t>15</t>
  </si>
  <si>
    <t>The system must validate if a property is free when a user tries to book it.</t>
  </si>
  <si>
    <t>1.1.19</t>
  </si>
  <si>
    <t>The system should have a moderation process for reviewing reviews.</t>
  </si>
  <si>
    <t>Denial Of Service</t>
  </si>
  <si>
    <t>1.1.20</t>
  </si>
  <si>
    <t>3/4</t>
  </si>
  <si>
    <t>The system must detect review spam/bombing.</t>
  </si>
  <si>
    <t>1.1.21</t>
  </si>
  <si>
    <t>2,3</t>
  </si>
  <si>
    <t>The system should limit the amount of actions per minute a user can have.</t>
  </si>
  <si>
    <t>1.1.22</t>
  </si>
  <si>
    <t>The system must log all errors.</t>
  </si>
  <si>
    <t>1.1.23</t>
  </si>
  <si>
    <t>The system must log all login failure attempts.</t>
  </si>
  <si>
    <t>This log should include details such as timestamp, ip address and user</t>
  </si>
  <si>
    <t>1.1.24</t>
  </si>
  <si>
    <t>The system must present generic error messages on login failure.</t>
  </si>
  <si>
    <t>1.1.25</t>
  </si>
  <si>
    <t>The system should keep trace log on all activities</t>
  </si>
  <si>
    <t>Functional Security Requirements</t>
  </si>
  <si>
    <t>The system must have communications between components, including APIs, middleware and data layers, authenticated. Components should have the least necessary privileges needed.</t>
  </si>
  <si>
    <t>The system must use a single vetted authentication mechanism that is known to be secure, can be extended to include strong authentication, and has sufficient logging and monitoring to detect account abuse or breaches.</t>
  </si>
  <si>
    <t>See #2.2.6
See #2.3.2
See #2.4.4</t>
  </si>
  <si>
    <t>The system must ensure that all authentication pathways and identity management APIs consistently implement authentication security controls with appropriate strength, eliminating weaker alternatives based on the risk level of the application.</t>
  </si>
  <si>
    <t>The system must ensure that trusted enforcement points, such as access control gateways, servers, and serverless functions, enforce access controls. Access controls must never be enforced on the client side.</t>
  </si>
  <si>
    <t>The system must ensure that a single, well-vetted access control mechanism is employed for accessing protected data and resources. All requests must be routed through this singular mechanism to prevent the use of copy-and-paste or insecure alternative paths.</t>
  </si>
  <si>
    <t>The system must ensure that serialization is not utilized when communicating with untrusted clients.</t>
  </si>
  <si>
    <t>The system must ensure that input validation is rigorously enforced within a trusted service layer.</t>
  </si>
  <si>
    <t>The system must ensure that all keys and passwords are replaceable and are part of a well-defined process to re-encrypt sensitive data.</t>
  </si>
  <si>
    <t>The system must treats client-side secrets as insecure and never uses them to protect or access sensitive data.</t>
  </si>
  <si>
    <t>Client side secrets include symmetric keys, passwords, or API tokens</t>
  </si>
  <si>
    <t>The system must ensure that a common logging format and approach is used across the system.</t>
  </si>
  <si>
    <t>The system must ensure that logs are securely transmitted to a preferably remote system for analysis, detection, alerting, and escalation.</t>
  </si>
  <si>
    <t>The system must encrypt communications between components, particularly when these components are in different containers, systems, sites, or cloud providers.</t>
  </si>
  <si>
    <t>The system must ensure that high-value business logic flows, including authentication, session management and access control, do not share unsynchronized state.</t>
  </si>
  <si>
    <t>The system must ensure that user-uploaded files - if required to be displayed or downloaded from the application - are served by either octet stream downloads, or from an unrelated domain, such as a cloud file storage bucket. (Content Security Policy (CSP))</t>
  </si>
  <si>
    <t>The system must ensure that it doesn't use unsupported, insecure, or deprecated client-side technologies.</t>
  </si>
  <si>
    <t>2.2.1</t>
  </si>
  <si>
    <t>2.1.1
2.1.2
2.1.8
2.1.9</t>
  </si>
  <si>
    <t>The system must ensure that a user password is set to be between 12 and 128 (both included) characters long and must not define a password composition rule. A password strength meter must be provided to help users set a stronger password.</t>
  </si>
  <si>
    <t>2.2.2</t>
  </si>
  <si>
    <t>2.1.5
2.1.6
2.1.10</t>
  </si>
  <si>
    <t>The system must allow users to change their password when the old one is known. Periodic credential rotation or password history requirements must not exist.</t>
  </si>
  <si>
    <t>Password history determines the number of unique new passwords that must be associated with a user account before an old password can be reused.</t>
  </si>
  <si>
    <t>2.2.3</t>
  </si>
  <si>
    <t>The system must ensure that passwords submitted during account registration, login, and password change are checked against a set of breached passwords locally (such as the top 1,000 or 10,000 most common passwords which match the system's password policy). If the password is breached, the application must require the user to set a new non-breached password.</t>
  </si>
  <si>
    <t>2.2.4</t>
  </si>
  <si>
    <t>The system must allow the user to see the current password insertion when autheticating.</t>
  </si>
  <si>
    <t>2.2.5</t>
  </si>
  <si>
    <t>The system must ensure that anti-automation controls are effective at mitigating breached credential testing, brute force, and account lockout attacks. The system must now allow more than 100 failed attempts per hour on a single account.</t>
  </si>
  <si>
    <t>2.2.6</t>
  </si>
  <si>
    <t>The system must ensure that stronger methods (push notifications) are offered before weak methods (such as SMS and email), and users are aware of the risks.</t>
  </si>
  <si>
    <t>2.2.7</t>
  </si>
  <si>
    <t>The system must send notifications to users after updates to authentication details, such as credential resets, email or address changes, logging in from unknown or risky locations.</t>
  </si>
  <si>
    <t>2.2.8</t>
  </si>
  <si>
    <t>The system must have impersonation resistance against phishing, such as the use of multi-factor authentication.</t>
  </si>
  <si>
    <t>See #2.1.2</t>
  </si>
  <si>
    <t>2.2.9</t>
  </si>
  <si>
    <t>2.3.1</t>
  </si>
  <si>
    <t>The system initial passwords or activation codes must be securely randomly generated, must be at least 6 characters long, and must contain letters and numbers, and expire after a short period of time.</t>
  </si>
  <si>
    <t>2.2.10</t>
  </si>
  <si>
    <t>2.4.1
2.4.4</t>
  </si>
  <si>
    <t>The system must ensure that passwords are stored in a form that is resistant to offline attacks. Passwords must be salted and hashed using an approved one-way key derivation or password hashing function. (If bcrypt the work factor must be as large as verification server performance allow, with a minimum of 10).</t>
  </si>
  <si>
    <t>Key derivation and password hashing functions take a password, a salt, and a cost factor as inputs when generating a password hash. 
See #2.2.12</t>
  </si>
  <si>
    <t>2.2.11</t>
  </si>
  <si>
    <t>2.5.3</t>
  </si>
  <si>
    <t>The system must not reveal the current password in any way on credential recovery.</t>
  </si>
  <si>
    <t>Implementation of "Forgot password"</t>
  </si>
  <si>
    <t>2.2.12</t>
  </si>
  <si>
    <t>2.5.4</t>
  </si>
  <si>
    <t>The system must not have shared or default accounts (e.g. "root", "admin", or "sa").</t>
  </si>
  <si>
    <t>They're the most common high permissions names.</t>
  </si>
  <si>
    <t>2.2.13</t>
  </si>
  <si>
    <t>2.5.5</t>
  </si>
  <si>
    <t>The system shall ensure that when an authentication factor is changed or replaced, that the user is notified of this event.</t>
  </si>
  <si>
    <t>2.2.14</t>
  </si>
  <si>
    <t>2.10.2</t>
  </si>
  <si>
    <t>The system must deny default credentials (e.g. admin) if passwords are required for service authentication.</t>
  </si>
  <si>
    <t>2.2.15</t>
  </si>
  <si>
    <t>2.10.3</t>
  </si>
  <si>
    <t>The system must ensure that passwords are stored with sufficient protection to prevent offline recovery attacks, including local system access.</t>
  </si>
  <si>
    <t>See #2.2.8</t>
  </si>
  <si>
    <t>The system must ensure that session tokens are never revealed in URL parameters or error messages.</t>
  </si>
  <si>
    <t>2.3.2</t>
  </si>
  <si>
    <t>3.2.1
3.2.4</t>
  </si>
  <si>
    <t>The system must generate a new session token on user authentication using approved cryptographic algorithms.</t>
  </si>
  <si>
    <t>See #2.8.3</t>
  </si>
  <si>
    <t>2.3.3</t>
  </si>
  <si>
    <t>The system shall ensure that session tokens possess at least 64 bits of entropy.</t>
  </si>
  <si>
    <t>2.3.4</t>
  </si>
  <si>
    <t>The system must ensure that logout and expiration invalidate the session token.</t>
  </si>
  <si>
    <t>The back button or a downstream relying party cannot resume an authenticated session, including across relying parties.</t>
  </si>
  <si>
    <t>2.3.5</t>
  </si>
  <si>
    <t>If authenticators permit users to remain logged in, verify that re-authentication occurs periodically both when actively used or after an idle period.</t>
  </si>
  <si>
    <t>2.3.6</t>
  </si>
  <si>
    <t>The system shall use session tokens rather than static API secrets and keys, except with legacy implementations.</t>
  </si>
  <si>
    <t>See #2.3.* section</t>
  </si>
  <si>
    <t>2.3.7</t>
  </si>
  <si>
    <t>The system must ensure a valid login session or re-authentication before allowing any sensitive transactions or account modifications.</t>
  </si>
  <si>
    <t>2.4.1</t>
  </si>
  <si>
    <t>4.1.1
4.1.2
4.1.3</t>
  </si>
  <si>
    <t>The system must enforce access control rules when client-side access control can be bypassed, guaranteeing that only authorized users can manipulate data for which they possess specific authorization (least privilege).</t>
  </si>
  <si>
    <t>2.4.2</t>
  </si>
  <si>
    <t>The system must ensure that access controls fail securely including when an exception occurs.</t>
  </si>
  <si>
    <t>2.4.3</t>
  </si>
  <si>
    <t>The system must ensure that sensitive data and APIs are protected against Insecure Direct Object Reference (IDOR) attacks.</t>
  </si>
  <si>
    <t>2.4.5</t>
  </si>
  <si>
    <t>The system must ensure that administrative interfaces use appropriate multi-factor authentication to prevent unauthorized use.</t>
  </si>
  <si>
    <t>2.5.1</t>
  </si>
  <si>
    <t>The system must use positive validation when validating forms, requests, headers, etc.</t>
  </si>
  <si>
    <t>See ASVS 5.1.3 for more details.</t>
  </si>
  <si>
    <t>2.5.2</t>
  </si>
  <si>
    <t>The system must ensure that structured data is strongly typed and validated against a defined schema including allowed characters, length and pattern.</t>
  </si>
  <si>
    <t>The system shall ensure that context-aware output escaping is protecting itself against reflected, stored, and DOM based XSS.</t>
  </si>
  <si>
    <t>For instance, in HTML, characters like '&lt;', '&gt;', and '&amp;' might be converted to &amp;lt;, &amp;gt;, and &amp;amp;</t>
  </si>
  <si>
    <t>5.3.4
5.3.5</t>
  </si>
  <si>
    <t>The system must use parameterized queries, ORMs, entity frameworks, or be otherwise protected from database injection attacks. Where parameterization not used, context-specific output encoding must be used.</t>
  </si>
  <si>
    <t xml:space="preserve"> Context-specific output encoding protects against injection attacks, such as the use of SQL escaping to protect against SQL injection.</t>
  </si>
  <si>
    <t>The system must prevent integer overflows by using sign, range, and input validation techniques.</t>
  </si>
  <si>
    <t>2.5.6</t>
  </si>
  <si>
    <t>The system must use JSON.parse when parsing a JSON document. Must not use eval().</t>
  </si>
  <si>
    <t>See #4.3.1</t>
  </si>
  <si>
    <t>2.6.1</t>
  </si>
  <si>
    <t>The system must ensure that regulated financial data is stored encrypted while at rest, such as financial accounts, defaults or credit history, tax records, pay history, beneficiaries, or de-anonymized market or research records.</t>
  </si>
  <si>
    <t>2.6.2</t>
  </si>
  <si>
    <t>The system must ensure that all random data is generated using the cryptographic module's approved cryptographically secure random number generator.</t>
  </si>
  <si>
    <t>Random numbers, random file names, random GUIDs, and random strings.</t>
  </si>
  <si>
    <t>2.7.1</t>
  </si>
  <si>
    <t>7.1.1
7.1.2</t>
  </si>
  <si>
    <t xml:space="preserve">The system must ensure that credentials, payment details and other sensitive data is not logged. </t>
  </si>
  <si>
    <t>See #2.1.10</t>
  </si>
  <si>
    <t>2.7.3</t>
  </si>
  <si>
    <t xml:space="preserve">The system must log security relevant events. These events include successful and failed authentication events, access control failures, deserialization failures and input validation failures. </t>
  </si>
  <si>
    <t>2.7.4</t>
  </si>
  <si>
    <t>The system must ensure that all authentication decisions are logged, without storing sensitive session identifiers or passwords.</t>
  </si>
  <si>
    <t>This should include requests with relevant metadata needed for security investigations.</t>
  </si>
  <si>
    <t>2.7.5</t>
  </si>
  <si>
    <t>The system must ensure that a generic message is shown when an unexpected or security sensitive error occurs.</t>
  </si>
  <si>
    <t>2.8.1</t>
  </si>
  <si>
    <t>8.2.2
8.2.3</t>
  </si>
  <si>
    <t>The system must ensure that data stored in browser storage does not contain sensitive data. Authenticated data must be cleared from client storage after the client or session is terminated.</t>
  </si>
  <si>
    <t>Browser storage includes localStorage, sessionStorage, IndexedDB, or cookies.</t>
  </si>
  <si>
    <t>2.8.2</t>
  </si>
  <si>
    <t>The system must ensure that sensitive data is sent to the server in the HTTP message body or headers, and that query string parameters from any HTTP verb do not contain sensitive data.</t>
  </si>
  <si>
    <t>2.8.3</t>
  </si>
  <si>
    <t xml:space="preserve">The system shall ensure that sensitive or private information that is required to be encrypted, is encrypted using approved algorithms that provide both confidentiality and integrity. </t>
  </si>
  <si>
    <t>See #2.3.2</t>
  </si>
  <si>
    <t>2.9.1</t>
  </si>
  <si>
    <t>The system must ensure that TLS is used for all client connectivity, and does not fall back to insecure or unencrypted communications.</t>
  </si>
  <si>
    <t>2.9.2</t>
  </si>
  <si>
    <t>The system must ensure that all encrypted connections to external systems that involve sensitive information or functions are authenticated.</t>
  </si>
  <si>
    <t>2.10.1</t>
  </si>
  <si>
    <t>The system must not ask for unnecessary or excessive permissions to privacy related features.</t>
  </si>
  <si>
    <t>Privacy related features and sensors include contacts, cameras, microphones, or location.</t>
  </si>
  <si>
    <t>The system must employ integrity protections, such as code signing or subresource integrity. The system must not load or execute code from untrusted sources.</t>
  </si>
  <si>
    <t>Such as loading includes, modules, plugins, code, or libraries from untrusted sources or the Internet.</t>
  </si>
  <si>
    <t>2.11.1</t>
  </si>
  <si>
    <t>The system must only process business logic flows for the same user in sequential step order and without skipping steps.</t>
  </si>
  <si>
    <t>2.11.2</t>
  </si>
  <si>
    <t>11.1.2
11.1.4</t>
  </si>
  <si>
    <t>The system must has anti-automation controls to protect against excessive calls such as mass data exfiltration, business logic requests, file uploads or denial of service attacks.</t>
  </si>
  <si>
    <t>2.11.3</t>
  </si>
  <si>
    <t>The system must has configurable alerting when automated attacks or unusual activity is detected.</t>
  </si>
  <si>
    <t>2.12.1</t>
  </si>
  <si>
    <t>12.1.1
12.1.3</t>
  </si>
  <si>
    <t>The system must ensure that a file size and maximum number of files per user is enforced to ensure that a single user cannot fill up the storage with too many files, or excessively large files.</t>
  </si>
  <si>
    <t>2.12.2</t>
  </si>
  <si>
    <t>12.3.1
12.3.2</t>
  </si>
  <si>
    <t>The system must ensure that user-submitted filename metadata is validated or ignored to prevent the disclosure, creation, updating or removal of local files, and to protect against path traversal.</t>
  </si>
  <si>
    <t>2.12.3</t>
  </si>
  <si>
    <t>The system shall protects against Reflective File Download (RFD). This can be achieved validating or ignoring user-submitted filenames in a JSON, JSONP, or URL parameter, the response Content-Type header should be set to text/plain, and the Content-Disposition header should have a fixed filename.</t>
  </si>
  <si>
    <t>2.12.4</t>
  </si>
  <si>
    <t>The system must ensure that untrusted file metadata is not used directly with system API or libraries, to protect against OS command injection.</t>
  </si>
  <si>
    <t>2.12.5</t>
  </si>
  <si>
    <t>The system must ensure that files obtained from untrusted sources are stored outside the web root, with limited permissions.</t>
  </si>
  <si>
    <t>2.12.6</t>
  </si>
  <si>
    <t xml:space="preserve">The system must ensure that the web tier is configured to serve only files with specific file extensions to prevent unintentional information and source code leakage. </t>
  </si>
  <si>
    <t>For example, backup files (e.g. .bak), temporary working files (e.g. .swp) and compressed files (.zip, .tar.gz, etc).</t>
  </si>
  <si>
    <t>2.12.7</t>
  </si>
  <si>
    <t>The system shall ensure that direct requests to uploaded files will never be executed as HTML/JavaScript content.</t>
  </si>
  <si>
    <t>2.13.1</t>
  </si>
  <si>
    <t>The system API URLs must not expose sensitive information, such as the API key, session tokens etc.</t>
  </si>
  <si>
    <t>See #2.8.2</t>
  </si>
  <si>
    <t>2.13.2</t>
  </si>
  <si>
    <t>The system must ensure that requests containing unexpected or missing content types are rejected with appropriate headers.</t>
  </si>
  <si>
    <t>e.g. HTTP response status 406 Unacceptable or 415 Unsupported Media Type.</t>
  </si>
  <si>
    <t>2.13.3</t>
  </si>
  <si>
    <t>The system shall ensure that enabled RESTful HTTP methods are a valid choice for the user or action, such as preventing normal users using DELETE or PUT on protected API or resources.</t>
  </si>
  <si>
    <t>2.13.4</t>
  </si>
  <si>
    <t>The system must ensure that JSON schema validation is in place and verified before accepting input.</t>
  </si>
  <si>
    <t>2.13.5</t>
  </si>
  <si>
    <t>The system must ensure that services explicitly check the incoming Content-Type to be the expected one, such as application/xml or application/json.</t>
  </si>
  <si>
    <t>See #2.12.3</t>
  </si>
  <si>
    <t>2.14.1</t>
  </si>
  <si>
    <t>The system build and deployment processes must be performed in a secure and repeatable way, such as CI / CD automation, automated configuration management, and automated deployment scripts.</t>
  </si>
  <si>
    <t>2.14.2</t>
  </si>
  <si>
    <t>The system must ensure that all components are up to date, preferably using a dependency checker during build or compile time.</t>
  </si>
  <si>
    <t>2.14.3</t>
  </si>
  <si>
    <t>The web or system server and system framework debug modes must be disabled in production to eliminate debug features, developer consoles, and unintended security disclosures.</t>
  </si>
  <si>
    <t>2.14.4</t>
  </si>
  <si>
    <t>The system must ensure that the HTTP headers or any part of the HTTP response do not expose detailed version information of system components.</t>
  </si>
  <si>
    <t>2.14.5</t>
  </si>
  <si>
    <t>14.4.1
14.4.2
14.4.3</t>
  </si>
  <si>
    <t>The system must ensure that every HTTP response contains a Content-Type header, a Content-Disposition and a X-Content-Type-Options: nosniff header.</t>
  </si>
  <si>
    <t>Content must match with the provided Content-Type header.</t>
  </si>
  <si>
    <t>2.14.6</t>
  </si>
  <si>
    <t>The system server must only accept the HTTP methods in use by the application/API, including pre-flight OPTIONS, and logs/alerts on any requests that are not valid for the application context.</t>
  </si>
  <si>
    <t>2.14.7</t>
  </si>
  <si>
    <t>The system shall ensure that HTTP headers added by a trusted proxy or SSO devices, such as a bearer token, are authenticated by the application.</t>
  </si>
  <si>
    <t>Non-Functional Security Requirements</t>
  </si>
  <si>
    <t>Data Confidentiality</t>
  </si>
  <si>
    <t>The system must encrypt user data, including personal information and payment details.</t>
  </si>
  <si>
    <t>3.1.2</t>
  </si>
  <si>
    <t>The system must implement secure authentication mechanisms, such as multi-factor authentication, to prevent unauthorized access.</t>
  </si>
  <si>
    <t>3.1.3</t>
  </si>
  <si>
    <t>The system must enforce access controls to ensure that only authorized personnel can access sensitive data.</t>
  </si>
  <si>
    <t>Data Integrity</t>
  </si>
  <si>
    <t>The system must audit and monitor actions done by users in the system.</t>
  </si>
  <si>
    <t>The system must ensure that user-generated content, such as reviews and listings, cannot be manipulated or altered by unauthorized parties.</t>
  </si>
  <si>
    <t>Secure Communication</t>
  </si>
  <si>
    <t>The system must ensure that all communication between the website and users are encrypted.</t>
  </si>
  <si>
    <t>The system must use secure protocols for communication between internal system components.</t>
  </si>
  <si>
    <t>The system shall enforce least privilege access control. Users should only be granted the access they need to perform their jobs, and no more.</t>
  </si>
  <si>
    <t>Users shall be assigned roles that define their permissions within the system.</t>
  </si>
  <si>
    <t xml:space="preserve">Access to sensitive data shall be restricted to authorized users only. </t>
  </si>
  <si>
    <t>Privileged accounts shall be subject to more stringent access controls. This may include additional authentication factors, stronger password requirements, and more restricted access to sensitive data.</t>
  </si>
  <si>
    <t>Secure Development Requirements</t>
  </si>
  <si>
    <t>SSDLC</t>
  </si>
  <si>
    <t>The system must follow a secure development lifecycle that addresses security in all stages of development.</t>
  </si>
  <si>
    <t>The system must have a threat modeling for every design change or sprint planning to identify threats, plan for countermeasures, facilitate appropriate risk responses, and guide security testing.</t>
  </si>
  <si>
    <t>The system must have the documentation and justification of all its trust boundaries, components, and significant data flows.</t>
  </si>
  <si>
    <t>The system must have a well defined and secure analysis in its high-level architecture and all connected remote services.</t>
  </si>
  <si>
    <t>A source code control system must be used, with procedures to ensure that check-ins are accompanied by issues or change tickets. The source code control system should have access control and identifiable users to allow traceability of any changes.</t>
  </si>
  <si>
    <t xml:space="preserve">Current verification of static code analyses to ensure that the use of eval() or other dynamic code execution features are avoid. </t>
  </si>
  <si>
    <t>Where there is no alternative, any user input being included must be sanitized or sandboxed before being executed.</t>
  </si>
  <si>
    <t>4.4.1</t>
  </si>
  <si>
    <t xml:space="preserve">Current verification of static code analyses to ensure that exception handling (or a functional equivalent) is used across the codebase to account for expected and unexpected error conditions. </t>
  </si>
  <si>
    <t>4.5.1</t>
  </si>
  <si>
    <t>The system must has business logic limits or validation to protect against likely business risks or threats, identified using threat modeling or similar methodologies.</t>
  </si>
  <si>
    <t>4.6.1</t>
  </si>
  <si>
    <t>All unneeded features, documentation, sample applications and configurations must be removed.</t>
  </si>
  <si>
    <t>4.6.2</t>
  </si>
  <si>
    <t>Ensure that third party components must come from pre-defined, trusted and continually maintained repositories.</t>
  </si>
  <si>
    <t>4.7.1</t>
  </si>
  <si>
    <t>Current verification of static code analysis to verify that theres no log injection.</t>
  </si>
  <si>
    <t>Not from ASVS</t>
  </si>
  <si>
    <t>Threat Number
(threat model report)</t>
  </si>
  <si>
    <t>Threat title</t>
  </si>
  <si>
    <t>Test</t>
  </si>
  <si>
    <t>#9; #36; #116; #132; #133</t>
  </si>
  <si>
    <t>Accessing another user’s credentials</t>
  </si>
  <si>
    <t>● Login with valid credentials of an user that has active 2nd factor authentication.
● Check for the unexistence of an auth token.</t>
  </si>
  <si>
    <t>#34</t>
  </si>
  <si>
    <t>Unauthorized access</t>
  </si>
  <si>
    <t>● Perform unauthenticated queries on application database and logs database
● Check for a failed query result</t>
  </si>
  <si>
    <t>#2; #3; #4; #5; #6; #9; #11; #12; #140; #141; #142; #143; #184; #185; #186; #187</t>
  </si>
  <si>
    <t>Data flow should use HTTP/S</t>
  </si>
  <si>
    <t>● Monitor network traffic.</t>
  </si>
  <si>
    <t>#35; #135; #177</t>
  </si>
  <si>
    <t>Can't identify the user that performs the operation</t>
  </si>
  <si>
    <t>● Try to perform actions without user information in the headers / token</t>
  </si>
  <si>
    <t>#163; #164</t>
  </si>
  <si>
    <t>Man in the middle attack</t>
  </si>
  <si>
    <t>#23; #30; #31; #32; #34; #33; #144; #145; #191</t>
  </si>
  <si>
    <t>Credential exposure</t>
  </si>
  <si>
    <t>● Monitor network traffic between backend and database.</t>
  </si>
  <si>
    <t xml:space="preserve">#19; #28; </t>
  </si>
  <si>
    <t>SQL injection</t>
  </si>
  <si>
    <t>● Identify SQL injection points.
● Assess the severity of the injection and the level of access that can be achieved through it.</t>
  </si>
  <si>
    <t>#139</t>
  </si>
  <si>
    <t>Log injection</t>
  </si>
  <si>
    <t>● Identify Log injection points.
● Assess the severity of the injection and the level of access that can be achieved through it.</t>
  </si>
  <si>
    <t xml:space="preserve">#4; #24; #117; </t>
  </si>
  <si>
    <t>Middleware interruption</t>
  </si>
  <si>
    <t>● Verifiy the existence of rate limiting when requesting the middleware.</t>
  </si>
  <si>
    <t>#134</t>
  </si>
  <si>
    <t>Missing identification of the operation's user</t>
  </si>
  <si>
    <t>● Verifiy the existence of logs for each system dataflow.</t>
  </si>
  <si>
    <t>#33; #39; #40; #149; #150</t>
  </si>
  <si>
    <t>Credential exposure in repository</t>
  </si>
  <si>
    <t>#14; #123</t>
  </si>
  <si>
    <t>Repudiation account from not validated accounts</t>
  </si>
  <si>
    <t>#12; #30; #124</t>
  </si>
  <si>
    <t>Poison messages</t>
  </si>
  <si>
    <t>● Verifiy if results with big amounts of data result in an error instead of the 
processing of the data.</t>
  </si>
  <si>
    <t>#176</t>
  </si>
  <si>
    <t>Cross-site scripting (XSS) attacks</t>
  </si>
  <si>
    <t xml:space="preserve">● Verify if user inputs has malicious code. </t>
  </si>
  <si>
    <t>#13; #27; #29; #179</t>
  </si>
  <si>
    <t>Must attend to principle of least privilege on DB 
access</t>
  </si>
  <si>
    <t>● Verifiy if backend only has acces to read/write to the database.</t>
  </si>
  <si>
    <t>#126</t>
  </si>
  <si>
    <t>Admin credentials not shared over systems</t>
  </si>
  <si>
    <t>#24; #125</t>
  </si>
  <si>
    <t>Message secrecy</t>
  </si>
  <si>
    <t>● Verifiy if messages between the message queue and other entites are encrypted at
 the transport layer</t>
  </si>
  <si>
    <t>#16; #146</t>
  </si>
  <si>
    <t>Fake messages could be placed on the queue</t>
  </si>
  <si>
    <t xml:space="preserve">● Send a message that has compromised information and verify if that message entered the queue or if it was blocked. 
● Allow compromised messages to reach the queue (could be enforced in the broker UI) and check if the backend detects them as compromised and discards them.  </t>
  </si>
  <si>
    <t>#28</t>
  </si>
  <si>
    <t>Physically Insecure System</t>
  </si>
  <si>
    <t>● Verify if the application requires reauthentication whenever a strict page is accessed</t>
  </si>
  <si>
    <t>#11; #17; #19; #25; #26; #126; #188; #189</t>
  </si>
  <si>
    <t>Compromised third-party service</t>
  </si>
  <si>
    <t>● Indentify third-party services.
● Verify if requests stop being sent to unactive third-party services.</t>
  </si>
  <si>
    <t>#18; #20</t>
  </si>
  <si>
    <t>Checkout Session metadata encryption</t>
  </si>
  <si>
    <t>● Verify if checkout session metadata is not passed to stripe API as plain text.</t>
  </si>
  <si>
    <t>#123</t>
  </si>
  <si>
    <t>Unknow origin from the senders</t>
  </si>
  <si>
    <t>● Perform request on backend server from unkown origin (different than middleware)
● Perform request on database server from unkown origin (different than backend)
● Verifiy if both of these operations result in an error</t>
  </si>
  <si>
    <t>#193</t>
  </si>
  <si>
    <t>File too large</t>
  </si>
  <si>
    <t>● Send a file that is too large and guarantee that the response is an bad response error.</t>
  </si>
  <si>
    <t>#192</t>
  </si>
  <si>
    <t>Malicious file upload</t>
  </si>
  <si>
    <t>● Identify the file upload functionality.
● Determine how the uploaded files are processed.
● Obtain or create a set of malicious files for testing.
● Try to upload the malicious files to the application and determine whether it is accepted and processed.</t>
  </si>
  <si>
    <t>#155</t>
  </si>
  <si>
    <t>Many retries failed</t>
  </si>
  <si>
    <t>●  Use an automatic tool to send consecutive requests and verify if after some retries the access is denied for the IP used by the tool.</t>
  </si>
  <si>
    <t>Default Credentials</t>
  </si>
  <si>
    <t>● Brute force testing against an Account Enumeration and Guessable User Account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</si>
</sst>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26">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ont>
    <font>
      <sz val="12"/>
      <color theme="1"/>
      <name val="Calibri"/>
      <family val="2"/>
      <charset val="1"/>
    </font>
    <font>
      <b/>
      <sz val="12"/>
      <color theme="1"/>
      <name val="Calibri"/>
      <family val="2"/>
    </font>
    <font>
      <sz val="12"/>
      <color theme="1"/>
      <name val="Calibri"/>
      <family val="2"/>
    </font>
    <font>
      <b/>
      <sz val="12"/>
      <color theme="0"/>
      <name val="Calibri"/>
      <family val="2"/>
    </font>
    <font>
      <sz val="8"/>
      <name val="Arial"/>
      <family val="2"/>
      <charset val="1"/>
    </font>
    <font>
      <sz val="12"/>
      <color rgb="FF000000"/>
      <name val="Calibri"/>
    </font>
    <font>
      <sz val="12"/>
      <color theme="1"/>
      <name val="Calibri"/>
    </font>
    <font>
      <b/>
      <sz val="12"/>
      <color theme="1"/>
      <name val="Calibri"/>
    </font>
    <font>
      <sz val="12"/>
      <color rgb="FF000000"/>
      <name val="Calibri"/>
      <family val="2"/>
    </font>
    <font>
      <sz val="16"/>
      <color rgb="FFFFFFFF"/>
      <name val="Calibri"/>
    </font>
    <font>
      <sz val="12"/>
      <name val="Calibri"/>
    </font>
    <font>
      <b/>
      <sz val="14"/>
      <color theme="0"/>
      <name val="Calibri"/>
    </font>
  </fonts>
  <fills count="16">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486581"/>
        <bgColor indexed="64"/>
      </patternFill>
    </fill>
    <fill>
      <patternFill patternType="solid">
        <fgColor rgb="FFC0E6F5"/>
        <bgColor indexed="64"/>
      </patternFill>
    </fill>
    <fill>
      <patternFill patternType="solid">
        <fgColor theme="9" tint="0.79998168889431442"/>
        <bgColor indexed="64"/>
      </patternFill>
    </fill>
    <fill>
      <patternFill patternType="solid">
        <fgColor rgb="FFFDFFE6"/>
        <bgColor indexed="64"/>
      </patternFill>
    </fill>
  </fills>
  <borders count="92">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style="medium">
        <color rgb="FF243B53"/>
      </left>
      <right/>
      <top style="thin">
        <color rgb="FFBCCCDC"/>
      </top>
      <bottom style="thin">
        <color rgb="FFBCCCDC"/>
      </bottom>
      <diagonal/>
    </border>
    <border>
      <left style="medium">
        <color rgb="FF243B53"/>
      </left>
      <right/>
      <top style="thin">
        <color rgb="FFBCCCDC"/>
      </top>
      <bottom style="medium">
        <color rgb="FF243B5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rgb="FFBCCCDC"/>
      </left>
      <right style="thin">
        <color rgb="FFBCCCDC"/>
      </right>
      <top style="thin">
        <color rgb="FFBCCCDC"/>
      </top>
      <bottom style="medium">
        <color indexed="64"/>
      </bottom>
      <diagonal/>
    </border>
    <border>
      <left style="thin">
        <color rgb="FFBCCCDC"/>
      </left>
      <right/>
      <top style="thin">
        <color rgb="FFBCCCDC"/>
      </top>
      <bottom style="thin">
        <color rgb="FFBCCCDC"/>
      </bottom>
      <diagonal/>
    </border>
    <border>
      <left style="thin">
        <color rgb="FFBCCCDC"/>
      </left>
      <right style="thin">
        <color rgb="FFBCCCDC"/>
      </right>
      <top style="medium">
        <color rgb="FF243B53"/>
      </top>
      <bottom/>
      <diagonal/>
    </border>
    <border>
      <left style="medium">
        <color indexed="64"/>
      </left>
      <right/>
      <top/>
      <bottom style="medium">
        <color indexed="64"/>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thin">
        <color rgb="FFBCCCDC"/>
      </left>
      <right style="medium">
        <color indexed="64"/>
      </right>
      <top style="thin">
        <color rgb="FFBCCCDC"/>
      </top>
      <bottom style="medium">
        <color indexed="64"/>
      </bottom>
      <diagonal/>
    </border>
    <border>
      <left style="medium">
        <color indexed="64"/>
      </left>
      <right style="thin">
        <color rgb="FFBCCCDC"/>
      </right>
      <top style="thin">
        <color rgb="FFBCCCDC"/>
      </top>
      <bottom style="medium">
        <color indexed="64"/>
      </bottom>
      <diagonal/>
    </border>
    <border>
      <left style="thin">
        <color rgb="FFBCCCDC"/>
      </left>
      <right style="medium">
        <color indexed="64"/>
      </right>
      <top style="medium">
        <color indexed="64"/>
      </top>
      <bottom style="thin">
        <color rgb="FFBCCCDC"/>
      </bottom>
      <diagonal/>
    </border>
    <border>
      <left style="medium">
        <color indexed="64"/>
      </left>
      <right style="thin">
        <color rgb="FFBCCCDC"/>
      </right>
      <top style="medium">
        <color indexed="64"/>
      </top>
      <bottom style="thin">
        <color rgb="FFBCCCDC"/>
      </bottom>
      <diagonal/>
    </border>
    <border>
      <left style="medium">
        <color indexed="64"/>
      </left>
      <right style="thin">
        <color rgb="FFBCCCDC"/>
      </right>
      <top style="thin">
        <color rgb="FFBCCCDC"/>
      </top>
      <bottom style="thin">
        <color rgb="FFBCCCDC"/>
      </bottom>
      <diagonal/>
    </border>
    <border>
      <left style="thin">
        <color rgb="FFBCCCDC"/>
      </left>
      <right style="medium">
        <color indexed="64"/>
      </right>
      <top style="thin">
        <color rgb="FFBCCCDC"/>
      </top>
      <bottom style="thin">
        <color rgb="FFBCCCDC"/>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theme="1"/>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1"/>
      </left>
      <right/>
      <top style="thin">
        <color theme="1"/>
      </top>
      <bottom/>
      <diagonal/>
    </border>
    <border>
      <left style="thin">
        <color theme="1"/>
      </left>
      <right style="thin">
        <color theme="1"/>
      </right>
      <top/>
      <bottom style="medium">
        <color indexed="64"/>
      </bottom>
      <diagonal/>
    </border>
    <border>
      <left style="thin">
        <color indexed="64"/>
      </left>
      <right style="thin">
        <color indexed="64"/>
      </right>
      <top style="thin">
        <color indexed="64"/>
      </top>
      <bottom style="thin">
        <color indexed="64"/>
      </bottom>
      <diagonal/>
    </border>
    <border>
      <left/>
      <right style="thin">
        <color theme="1"/>
      </right>
      <top/>
      <bottom style="medium">
        <color indexed="64"/>
      </bottom>
      <diagonal/>
    </border>
    <border>
      <left style="thin">
        <color theme="1"/>
      </left>
      <right/>
      <top/>
      <bottom style="medium">
        <color indexed="64"/>
      </bottom>
      <diagonal/>
    </border>
    <border>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right/>
      <top style="thin">
        <color theme="1"/>
      </top>
      <bottom/>
      <diagonal/>
    </border>
    <border>
      <left style="thin">
        <color theme="1"/>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medium">
        <color rgb="FF000000"/>
      </bottom>
      <diagonal/>
    </border>
    <border>
      <left style="medium">
        <color rgb="FF000000"/>
      </left>
      <right/>
      <top/>
      <bottom style="medium">
        <color rgb="FF000000"/>
      </bottom>
      <diagonal/>
    </border>
    <border>
      <left style="thin">
        <color theme="2"/>
      </left>
      <right style="thin">
        <color theme="2"/>
      </right>
      <top style="thin">
        <color theme="2"/>
      </top>
      <bottom style="thin">
        <color theme="2"/>
      </bottom>
      <diagonal/>
    </border>
    <border>
      <left style="thin">
        <color rgb="FFBCCCDC"/>
      </left>
      <right style="thin">
        <color rgb="FFBCCCDC"/>
      </right>
      <top style="thin">
        <color rgb="FFBCCCDC"/>
      </top>
      <bottom style="medium">
        <color rgb="FF000000"/>
      </bottom>
      <diagonal/>
    </border>
    <border>
      <left style="thin">
        <color rgb="FFBCCCDC"/>
      </left>
      <right style="medium">
        <color rgb="FF000000"/>
      </right>
      <top style="thin">
        <color rgb="FFBCCCDC"/>
      </top>
      <bottom style="medium">
        <color rgb="FF000000"/>
      </bottom>
      <diagonal/>
    </border>
    <border>
      <left style="thin">
        <color rgb="FFBCCCDC"/>
      </left>
      <right style="thin">
        <color rgb="FFBCCCDC"/>
      </right>
      <top style="thin">
        <color rgb="FFBCCCDC"/>
      </top>
      <bottom/>
      <diagonal/>
    </border>
    <border>
      <left style="thin">
        <color rgb="FFBCCCDC"/>
      </left>
      <right style="thin">
        <color rgb="FFBCCCDC"/>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BCCCDC"/>
      </left>
      <right style="thin">
        <color rgb="FF000000"/>
      </right>
      <top style="thin">
        <color rgb="FFBCCCDC"/>
      </top>
      <bottom style="thin">
        <color rgb="FFBCCCDC"/>
      </bottom>
      <diagonal/>
    </border>
  </borders>
  <cellStyleXfs count="1">
    <xf numFmtId="0" fontId="0" fillId="0" borderId="0"/>
  </cellStyleXfs>
  <cellXfs count="306">
    <xf numFmtId="0" fontId="0" fillId="0" borderId="0" xfId="0"/>
    <xf numFmtId="0" fontId="4" fillId="2" borderId="19" xfId="0" applyFont="1" applyFill="1" applyBorder="1" applyAlignment="1">
      <alignment horizontal="center"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4"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5" xfId="0" applyFont="1" applyFill="1" applyBorder="1" applyAlignment="1">
      <alignment horizontal="left" vertical="center" wrapText="1"/>
    </xf>
    <xf numFmtId="0" fontId="6" fillId="9" borderId="12" xfId="0" applyFont="1" applyFill="1" applyBorder="1" applyAlignment="1">
      <alignment horizontal="center" vertical="center" wrapText="1"/>
    </xf>
    <xf numFmtId="0" fontId="6" fillId="9" borderId="5" xfId="0" applyFont="1" applyFill="1" applyBorder="1" applyAlignment="1">
      <alignment horizontal="center" vertical="center"/>
    </xf>
    <xf numFmtId="0" fontId="14" fillId="9" borderId="5" xfId="0" applyFont="1" applyFill="1" applyBorder="1" applyAlignment="1">
      <alignment horizontal="center" vertical="center" wrapText="1"/>
    </xf>
    <xf numFmtId="0" fontId="14" fillId="9" borderId="5" xfId="0" applyFont="1" applyFill="1" applyBorder="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left" vertical="center" wrapText="1"/>
    </xf>
    <xf numFmtId="0" fontId="15" fillId="0" borderId="0" xfId="0" applyFont="1" applyAlignment="1">
      <alignment horizontal="center" vertical="center" wrapText="1"/>
    </xf>
    <xf numFmtId="0" fontId="16" fillId="9" borderId="5" xfId="0" applyFont="1" applyFill="1" applyBorder="1" applyAlignment="1">
      <alignment horizontal="left" vertical="center" wrapText="1"/>
    </xf>
    <xf numFmtId="0" fontId="16" fillId="0" borderId="5" xfId="0" applyFont="1" applyBorder="1" applyAlignment="1">
      <alignment horizontal="left" vertical="center" wrapText="1"/>
    </xf>
    <xf numFmtId="0" fontId="15" fillId="0" borderId="45"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45" xfId="0" applyFont="1" applyBorder="1" applyAlignment="1">
      <alignment horizontal="left" vertical="center" wrapText="1"/>
    </xf>
    <xf numFmtId="0" fontId="6" fillId="0" borderId="0" xfId="0" applyFont="1" applyAlignment="1">
      <alignment horizontal="left" vertical="center" wrapText="1"/>
    </xf>
    <xf numFmtId="0" fontId="6" fillId="0" borderId="45" xfId="0" applyFont="1" applyBorder="1" applyAlignment="1">
      <alignment horizontal="left" vertical="center" wrapText="1"/>
    </xf>
    <xf numFmtId="0" fontId="6" fillId="9" borderId="46" xfId="0" applyFont="1" applyFill="1" applyBorder="1" applyAlignment="1">
      <alignment horizontal="left" vertical="center" wrapText="1"/>
    </xf>
    <xf numFmtId="0" fontId="20" fillId="0" borderId="0" xfId="0" applyFont="1" applyAlignment="1">
      <alignment horizontal="center" vertical="center" wrapText="1"/>
    </xf>
    <xf numFmtId="0" fontId="20" fillId="0" borderId="5" xfId="0" applyFont="1" applyBorder="1" applyAlignment="1">
      <alignment horizontal="left" vertical="center" wrapText="1"/>
    </xf>
    <xf numFmtId="0" fontId="20" fillId="0" borderId="0" xfId="0" applyFont="1" applyAlignment="1">
      <alignment horizontal="left" vertical="center" wrapText="1"/>
    </xf>
    <xf numFmtId="0" fontId="21" fillId="0" borderId="0" xfId="0" applyFont="1" applyAlignment="1">
      <alignment horizontal="center" vertical="center" wrapText="1"/>
    </xf>
    <xf numFmtId="0" fontId="13" fillId="9" borderId="5" xfId="0" applyFont="1" applyFill="1" applyBorder="1" applyAlignment="1">
      <alignment horizontal="left" vertical="center" wrapText="1"/>
    </xf>
    <xf numFmtId="0" fontId="20" fillId="9" borderId="5" xfId="0" applyFont="1" applyFill="1" applyBorder="1" applyAlignment="1">
      <alignment horizontal="left" vertical="center" wrapText="1"/>
    </xf>
    <xf numFmtId="0" fontId="21" fillId="0" borderId="45" xfId="0" applyFont="1" applyBorder="1" applyAlignment="1">
      <alignment horizontal="center" vertical="center" wrapText="1"/>
    </xf>
    <xf numFmtId="0" fontId="15" fillId="0" borderId="44" xfId="0" applyFont="1" applyBorder="1" applyAlignment="1">
      <alignment horizontal="center" vertical="center" wrapText="1"/>
    </xf>
    <xf numFmtId="0" fontId="16" fillId="0" borderId="44" xfId="0" applyFont="1" applyBorder="1" applyAlignment="1">
      <alignment horizontal="left" vertical="center" wrapText="1"/>
    </xf>
    <xf numFmtId="0" fontId="6" fillId="0" borderId="47" xfId="0" applyFont="1" applyBorder="1" applyAlignment="1">
      <alignment horizontal="left" vertical="center" wrapText="1"/>
    </xf>
    <xf numFmtId="0" fontId="6" fillId="0" borderId="2" xfId="0" applyFont="1" applyBorder="1" applyAlignment="1">
      <alignment horizontal="center" vertical="center"/>
    </xf>
    <xf numFmtId="0" fontId="10" fillId="0" borderId="0" xfId="0" applyFont="1" applyAlignment="1">
      <alignment horizontal="center" vertical="center"/>
    </xf>
    <xf numFmtId="49" fontId="20" fillId="0" borderId="0" xfId="0" applyNumberFormat="1" applyFont="1" applyAlignment="1">
      <alignment horizontal="center" vertical="center" wrapText="1"/>
    </xf>
    <xf numFmtId="0" fontId="10" fillId="0" borderId="0" xfId="0" applyFont="1" applyAlignment="1">
      <alignment horizontal="left" vertical="center"/>
    </xf>
    <xf numFmtId="0" fontId="4" fillId="2" borderId="8"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1" fillId="0" borderId="0" xfId="0" applyFont="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wrapText="1"/>
    </xf>
    <xf numFmtId="0" fontId="6" fillId="0" borderId="13" xfId="0" applyFont="1" applyBorder="1" applyAlignment="1">
      <alignment horizontal="center" vertical="center"/>
    </xf>
    <xf numFmtId="0" fontId="0" fillId="0" borderId="0" xfId="0" applyAlignment="1">
      <alignment horizontal="center" vertical="center"/>
    </xf>
    <xf numFmtId="0" fontId="23" fillId="3" borderId="18" xfId="0" applyFont="1" applyFill="1" applyBorder="1" applyAlignment="1">
      <alignment horizontal="center" vertical="center"/>
    </xf>
    <xf numFmtId="0" fontId="13" fillId="0" borderId="5" xfId="0" applyFont="1" applyBorder="1" applyAlignment="1">
      <alignment horizontal="center" vertical="center" wrapText="1"/>
    </xf>
    <xf numFmtId="0" fontId="13" fillId="0" borderId="2" xfId="0" applyFont="1" applyBorder="1" applyAlignment="1">
      <alignment horizontal="center" vertical="center" wrapText="1"/>
    </xf>
    <xf numFmtId="0" fontId="22" fillId="0" borderId="0" xfId="0" applyFont="1" applyAlignment="1">
      <alignment horizontal="left" vertical="center" wrapText="1"/>
    </xf>
    <xf numFmtId="0" fontId="13" fillId="0" borderId="0" xfId="0" applyFont="1" applyAlignment="1">
      <alignment horizontal="left" vertical="center" wrapText="1"/>
    </xf>
    <xf numFmtId="0" fontId="13" fillId="0" borderId="5" xfId="0" applyFont="1" applyBorder="1" applyAlignment="1">
      <alignment horizontal="left"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wrapText="1"/>
    </xf>
    <xf numFmtId="0" fontId="13" fillId="0" borderId="13" xfId="0" applyFont="1" applyBorder="1" applyAlignment="1">
      <alignment horizontal="center" vertical="center" wrapText="1"/>
    </xf>
    <xf numFmtId="0" fontId="6" fillId="0" borderId="48"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16" xfId="0" applyFont="1" applyBorder="1" applyAlignment="1">
      <alignment horizontal="center" vertical="center" wrapText="1"/>
    </xf>
    <xf numFmtId="0" fontId="14" fillId="9" borderId="13" xfId="0" applyFont="1" applyFill="1" applyBorder="1" applyAlignment="1">
      <alignment horizontal="center" vertical="center" wrapText="1"/>
    </xf>
    <xf numFmtId="0" fontId="13" fillId="9" borderId="13" xfId="0" applyFont="1" applyFill="1" applyBorder="1" applyAlignment="1">
      <alignment horizontal="center" vertical="center" wrapText="1"/>
    </xf>
    <xf numFmtId="0" fontId="0" fillId="0" borderId="0" xfId="0" applyAlignment="1">
      <alignment horizontal="left"/>
    </xf>
    <xf numFmtId="0" fontId="10" fillId="0" borderId="0" xfId="0" applyFont="1" applyAlignment="1">
      <alignment horizontal="left"/>
    </xf>
    <xf numFmtId="0" fontId="6" fillId="0" borderId="11" xfId="0" applyFont="1" applyBorder="1" applyAlignment="1">
      <alignment horizontal="center" vertical="center" wrapText="1"/>
    </xf>
    <xf numFmtId="0" fontId="13" fillId="0" borderId="13" xfId="0" applyFont="1" applyBorder="1" applyAlignment="1">
      <alignment horizontal="center" vertical="center"/>
    </xf>
    <xf numFmtId="0" fontId="6" fillId="0" borderId="16" xfId="0" applyFont="1" applyBorder="1" applyAlignment="1">
      <alignment horizontal="center" vertical="center"/>
    </xf>
    <xf numFmtId="0" fontId="6" fillId="0" borderId="0" xfId="0" applyFont="1" applyAlignment="1">
      <alignment horizontal="left"/>
    </xf>
    <xf numFmtId="0" fontId="6" fillId="0" borderId="0" xfId="0" applyFont="1" applyAlignment="1">
      <alignment vertical="center"/>
    </xf>
    <xf numFmtId="0" fontId="6" fillId="11" borderId="22" xfId="0" applyFont="1" applyFill="1" applyBorder="1" applyAlignment="1">
      <alignment horizontal="center" vertical="center" wrapText="1"/>
    </xf>
    <xf numFmtId="0" fontId="6" fillId="11" borderId="23" xfId="0" applyFont="1" applyFill="1" applyBorder="1" applyAlignment="1">
      <alignment horizontal="center" vertical="center"/>
    </xf>
    <xf numFmtId="0" fontId="6" fillId="11" borderId="23" xfId="0" applyFont="1" applyFill="1" applyBorder="1" applyAlignment="1">
      <alignment horizontal="left" vertical="center" wrapText="1"/>
    </xf>
    <xf numFmtId="0" fontId="6" fillId="11" borderId="23" xfId="0" applyFont="1" applyFill="1" applyBorder="1" applyAlignment="1">
      <alignment horizontal="center" vertical="center" wrapText="1"/>
    </xf>
    <xf numFmtId="0" fontId="6" fillId="11" borderId="24" xfId="0" applyFont="1" applyFill="1" applyBorder="1" applyAlignment="1">
      <alignment horizontal="center" vertical="center" wrapText="1"/>
    </xf>
    <xf numFmtId="0" fontId="6" fillId="11" borderId="12" xfId="0" applyFont="1" applyFill="1" applyBorder="1" applyAlignment="1">
      <alignment horizontal="center" vertical="center" wrapText="1"/>
    </xf>
    <xf numFmtId="0" fontId="6" fillId="11" borderId="5" xfId="0" applyFont="1" applyFill="1" applyBorder="1" applyAlignment="1">
      <alignment horizontal="center" vertical="center"/>
    </xf>
    <xf numFmtId="0" fontId="6" fillId="11" borderId="5" xfId="0" applyFont="1" applyFill="1" applyBorder="1" applyAlignment="1">
      <alignment horizontal="left" vertical="center" wrapText="1"/>
    </xf>
    <xf numFmtId="0" fontId="6" fillId="11" borderId="5" xfId="0" applyFont="1" applyFill="1" applyBorder="1" applyAlignment="1">
      <alignment horizontal="center" vertical="center" wrapText="1"/>
    </xf>
    <xf numFmtId="0" fontId="6" fillId="11" borderId="13"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13" fillId="11" borderId="5" xfId="0" applyFont="1" applyFill="1" applyBorder="1" applyAlignment="1">
      <alignment horizontal="left" vertical="center" wrapText="1"/>
    </xf>
    <xf numFmtId="0" fontId="13" fillId="11" borderId="13" xfId="0" applyFont="1" applyFill="1" applyBorder="1" applyAlignment="1">
      <alignment horizontal="center" vertical="center" wrapText="1"/>
    </xf>
    <xf numFmtId="0" fontId="0" fillId="0" borderId="0" xfId="0" applyAlignment="1">
      <alignment vertical="center"/>
    </xf>
    <xf numFmtId="0" fontId="4"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vertical="center" wrapText="1"/>
    </xf>
    <xf numFmtId="0" fontId="6" fillId="0" borderId="33" xfId="0" applyFont="1" applyBorder="1" applyAlignment="1">
      <alignment horizontal="center" vertical="center" wrapText="1"/>
    </xf>
    <xf numFmtId="0" fontId="14" fillId="9" borderId="5" xfId="0" applyFont="1" applyFill="1" applyBorder="1" applyAlignment="1">
      <alignment horizontal="left" vertical="center" wrapText="1"/>
    </xf>
    <xf numFmtId="0" fontId="6" fillId="11" borderId="5" xfId="0" applyFont="1" applyFill="1" applyBorder="1" applyAlignment="1">
      <alignment horizontal="left" vertical="center"/>
    </xf>
    <xf numFmtId="0" fontId="6" fillId="11" borderId="13" xfId="0" applyFont="1" applyFill="1" applyBorder="1" applyAlignment="1">
      <alignment horizontal="center" vertical="center"/>
    </xf>
    <xf numFmtId="0" fontId="6" fillId="11" borderId="2" xfId="0" applyFont="1" applyFill="1" applyBorder="1" applyAlignment="1">
      <alignment horizontal="left"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6" fillId="11" borderId="15" xfId="0" applyFont="1" applyFill="1" applyBorder="1" applyAlignment="1">
      <alignment horizontal="left" vertical="center" wrapText="1"/>
    </xf>
    <xf numFmtId="0" fontId="6" fillId="11" borderId="15" xfId="0" applyFont="1" applyFill="1" applyBorder="1" applyAlignment="1">
      <alignment horizontal="center" vertical="center"/>
    </xf>
    <xf numFmtId="0" fontId="6" fillId="11" borderId="15" xfId="0" applyFont="1" applyFill="1" applyBorder="1" applyAlignment="1">
      <alignment horizontal="left" vertical="center"/>
    </xf>
    <xf numFmtId="0" fontId="6" fillId="11" borderId="16" xfId="0" applyFont="1" applyFill="1" applyBorder="1" applyAlignment="1">
      <alignment horizontal="center" vertical="center"/>
    </xf>
    <xf numFmtId="0" fontId="6" fillId="0" borderId="23" xfId="0" applyFont="1" applyBorder="1" applyAlignment="1">
      <alignment vertical="center"/>
    </xf>
    <xf numFmtId="0" fontId="6" fillId="9" borderId="5" xfId="0" applyFont="1" applyFill="1" applyBorder="1" applyAlignment="1">
      <alignment vertical="center"/>
    </xf>
    <xf numFmtId="0" fontId="6" fillId="0" borderId="5" xfId="0" applyFont="1" applyBorder="1" applyAlignment="1">
      <alignment vertical="center"/>
    </xf>
    <xf numFmtId="0" fontId="7" fillId="0" borderId="0" xfId="0" applyFont="1" applyAlignment="1">
      <alignment vertical="center"/>
    </xf>
    <xf numFmtId="0" fontId="6" fillId="11" borderId="5" xfId="0" applyFont="1" applyFill="1" applyBorder="1" applyAlignment="1">
      <alignment vertical="center"/>
    </xf>
    <xf numFmtId="0" fontId="6" fillId="11" borderId="15" xfId="0" applyFont="1" applyFill="1" applyBorder="1" applyAlignment="1">
      <alignment vertical="center"/>
    </xf>
    <xf numFmtId="0" fontId="6" fillId="11" borderId="16" xfId="0" applyFont="1" applyFill="1" applyBorder="1" applyAlignment="1">
      <alignment horizontal="center" vertical="center" wrapText="1"/>
    </xf>
    <xf numFmtId="0" fontId="5" fillId="0" borderId="0" xfId="0" applyFont="1" applyAlignment="1">
      <alignment horizontal="center" vertical="center" wrapText="1"/>
    </xf>
    <xf numFmtId="0" fontId="6" fillId="2" borderId="37"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0" borderId="0" xfId="0" applyFont="1" applyAlignment="1">
      <alignment vertical="center" wrapText="1"/>
    </xf>
    <xf numFmtId="0" fontId="0" fillId="0" borderId="0" xfId="0" applyAlignment="1">
      <alignment vertical="center" wrapText="1"/>
    </xf>
    <xf numFmtId="0" fontId="6" fillId="5" borderId="39" xfId="0" applyFont="1" applyFill="1" applyBorder="1" applyAlignment="1">
      <alignment horizontal="center" vertical="center" wrapText="1"/>
    </xf>
    <xf numFmtId="0" fontId="13" fillId="0" borderId="0" xfId="0" applyFont="1" applyAlignment="1">
      <alignment vertical="center" wrapText="1"/>
    </xf>
    <xf numFmtId="0" fontId="6" fillId="7" borderId="39" xfId="0" applyFont="1" applyFill="1" applyBorder="1" applyAlignment="1">
      <alignment horizontal="center" vertical="center" wrapText="1"/>
    </xf>
    <xf numFmtId="0" fontId="6" fillId="6" borderId="39" xfId="0" applyFont="1" applyFill="1" applyBorder="1" applyAlignment="1">
      <alignment horizontal="center" vertical="center" wrapText="1"/>
    </xf>
    <xf numFmtId="0" fontId="6" fillId="5" borderId="40" xfId="0" applyFont="1" applyFill="1" applyBorder="1" applyAlignment="1">
      <alignment horizontal="center" vertical="center" wrapText="1"/>
    </xf>
    <xf numFmtId="0" fontId="23" fillId="3" borderId="29" xfId="0" applyFont="1" applyFill="1" applyBorder="1" applyAlignment="1">
      <alignment horizontal="center" vertical="center" wrapText="1"/>
    </xf>
    <xf numFmtId="0" fontId="23" fillId="3" borderId="53" xfId="0" applyFont="1" applyFill="1" applyBorder="1" applyAlignment="1">
      <alignment horizontal="center" vertical="center" wrapText="1"/>
    </xf>
    <xf numFmtId="0" fontId="13" fillId="0" borderId="54"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2" xfId="0" applyFont="1" applyBorder="1" applyAlignment="1">
      <alignment horizontal="left" vertical="center" wrapText="1"/>
    </xf>
    <xf numFmtId="0" fontId="13" fillId="9" borderId="56" xfId="0" applyFont="1" applyFill="1" applyBorder="1" applyAlignment="1">
      <alignment horizontal="center" vertical="center" wrapText="1"/>
    </xf>
    <xf numFmtId="0" fontId="13" fillId="9" borderId="58" xfId="0" applyFont="1" applyFill="1" applyBorder="1" applyAlignment="1">
      <alignment horizontal="center" vertical="center" wrapText="1"/>
    </xf>
    <xf numFmtId="0" fontId="13" fillId="9" borderId="59" xfId="0" applyFont="1" applyFill="1" applyBorder="1" applyAlignment="1">
      <alignment horizontal="center" vertical="center" wrapText="1"/>
    </xf>
    <xf numFmtId="0" fontId="13" fillId="0" borderId="58" xfId="0" applyFont="1" applyBorder="1" applyAlignment="1">
      <alignment horizontal="center" vertical="center" wrapText="1"/>
    </xf>
    <xf numFmtId="0" fontId="13" fillId="0" borderId="59" xfId="0" applyFont="1" applyBorder="1" applyAlignment="1">
      <alignment horizontal="center" vertical="center" wrapText="1"/>
    </xf>
    <xf numFmtId="0" fontId="13" fillId="0" borderId="55" xfId="0" applyFont="1" applyBorder="1" applyAlignment="1">
      <alignment horizontal="center" vertical="center" wrapText="1"/>
    </xf>
    <xf numFmtId="0" fontId="13" fillId="0" borderId="46" xfId="0" applyFont="1" applyBorder="1" applyAlignment="1">
      <alignment horizontal="center" vertical="center" wrapText="1"/>
    </xf>
    <xf numFmtId="0" fontId="13" fillId="0" borderId="46" xfId="0" applyFont="1" applyBorder="1" applyAlignment="1">
      <alignment horizontal="left" vertical="center" wrapText="1"/>
    </xf>
    <xf numFmtId="0" fontId="13" fillId="11" borderId="58" xfId="0" applyFont="1" applyFill="1" applyBorder="1" applyAlignment="1">
      <alignment horizontal="center" vertical="center" wrapText="1"/>
    </xf>
    <xf numFmtId="0" fontId="13" fillId="11" borderId="59" xfId="0" applyFont="1" applyFill="1" applyBorder="1" applyAlignment="1">
      <alignment horizontal="center" vertical="center" wrapText="1"/>
    </xf>
    <xf numFmtId="0" fontId="24" fillId="0" borderId="50" xfId="0" applyFont="1" applyBorder="1" applyAlignment="1">
      <alignment horizontal="left" vertical="center"/>
    </xf>
    <xf numFmtId="0" fontId="24" fillId="0" borderId="50" xfId="0" applyFont="1" applyBorder="1" applyAlignment="1">
      <alignment horizontal="left" vertical="center" wrapText="1"/>
    </xf>
    <xf numFmtId="0" fontId="24" fillId="0" borderId="60" xfId="0" applyFont="1" applyBorder="1" applyAlignment="1">
      <alignment horizontal="left" vertical="center"/>
    </xf>
    <xf numFmtId="0" fontId="24" fillId="0" borderId="61" xfId="0" applyFont="1" applyBorder="1" applyAlignment="1">
      <alignment horizontal="left" vertical="center"/>
    </xf>
    <xf numFmtId="0" fontId="24" fillId="0" borderId="61" xfId="0" applyFont="1" applyBorder="1" applyAlignment="1">
      <alignment horizontal="left" vertical="center" wrapText="1"/>
    </xf>
    <xf numFmtId="0" fontId="24" fillId="0" borderId="62" xfId="0" applyFont="1" applyBorder="1" applyAlignment="1">
      <alignment horizontal="left" vertical="center"/>
    </xf>
    <xf numFmtId="0" fontId="17" fillId="3" borderId="51" xfId="0" applyFont="1" applyFill="1" applyBorder="1" applyAlignment="1">
      <alignment horizontal="center" vertical="center" wrapText="1"/>
    </xf>
    <xf numFmtId="0" fontId="17" fillId="3" borderId="43" xfId="0" applyFont="1" applyFill="1" applyBorder="1" applyAlignment="1">
      <alignment horizontal="center" vertical="center" wrapText="1"/>
    </xf>
    <xf numFmtId="0" fontId="16" fillId="0" borderId="28" xfId="0" applyFont="1" applyBorder="1" applyAlignment="1">
      <alignment horizontal="left" vertical="center" wrapText="1"/>
    </xf>
    <xf numFmtId="0" fontId="16" fillId="0" borderId="52" xfId="0" applyFont="1" applyBorder="1" applyAlignment="1">
      <alignment horizontal="center" vertical="center" wrapText="1"/>
    </xf>
    <xf numFmtId="0" fontId="16" fillId="0" borderId="49" xfId="0" applyFont="1" applyBorder="1" applyAlignment="1">
      <alignment horizontal="center" vertical="center" wrapText="1"/>
    </xf>
    <xf numFmtId="0" fontId="16" fillId="0" borderId="35" xfId="0" applyFont="1" applyBorder="1" applyAlignment="1">
      <alignment horizontal="left" vertical="center" wrapText="1"/>
    </xf>
    <xf numFmtId="0" fontId="20" fillId="0" borderId="28" xfId="0" applyFont="1" applyBorder="1" applyAlignment="1">
      <alignment horizontal="left" vertical="center" wrapText="1"/>
    </xf>
    <xf numFmtId="0" fontId="16" fillId="0" borderId="64" xfId="0" applyFont="1" applyBorder="1" applyAlignment="1">
      <alignment horizontal="left" vertical="center" wrapText="1"/>
    </xf>
    <xf numFmtId="0" fontId="20" fillId="0" borderId="52" xfId="0" applyFont="1" applyBorder="1" applyAlignment="1">
      <alignment horizontal="center" vertical="center" wrapText="1"/>
    </xf>
    <xf numFmtId="0" fontId="20" fillId="0" borderId="49" xfId="0" applyFont="1" applyBorder="1" applyAlignment="1">
      <alignment horizontal="center" vertical="center" wrapText="1"/>
    </xf>
    <xf numFmtId="49" fontId="20" fillId="0" borderId="45" xfId="0" applyNumberFormat="1" applyFont="1" applyBorder="1" applyAlignment="1">
      <alignment horizontal="center" vertical="center" wrapText="1"/>
    </xf>
    <xf numFmtId="0" fontId="20" fillId="0" borderId="35" xfId="0" applyFont="1" applyBorder="1" applyAlignment="1">
      <alignment horizontal="left" vertical="center" wrapText="1"/>
    </xf>
    <xf numFmtId="0" fontId="24" fillId="0" borderId="65" xfId="0" applyFont="1" applyBorder="1" applyAlignment="1">
      <alignment horizontal="left" vertical="center"/>
    </xf>
    <xf numFmtId="0" fontId="16" fillId="0" borderId="0" xfId="0" applyFont="1" applyAlignment="1">
      <alignment horizontal="left" vertical="top" wrapText="1"/>
    </xf>
    <xf numFmtId="0" fontId="25" fillId="12" borderId="66" xfId="0" applyFont="1" applyFill="1" applyBorder="1" applyAlignment="1">
      <alignment horizontal="center" vertical="center"/>
    </xf>
    <xf numFmtId="49" fontId="17" fillId="3" borderId="51" xfId="0" applyNumberFormat="1" applyFont="1" applyFill="1" applyBorder="1" applyAlignment="1">
      <alignment horizontal="center" vertical="center" wrapText="1"/>
    </xf>
    <xf numFmtId="49" fontId="16" fillId="0" borderId="0" xfId="0" applyNumberFormat="1" applyFont="1" applyAlignment="1">
      <alignment horizontal="center" vertical="center" wrapText="1"/>
    </xf>
    <xf numFmtId="49" fontId="16" fillId="0" borderId="45" xfId="0" applyNumberFormat="1" applyFont="1" applyBorder="1" applyAlignment="1">
      <alignment horizontal="center" vertical="center" wrapText="1"/>
    </xf>
    <xf numFmtId="49" fontId="16" fillId="0" borderId="44" xfId="0" applyNumberFormat="1" applyFont="1" applyBorder="1" applyAlignment="1">
      <alignment horizontal="center" vertical="center" wrapText="1"/>
    </xf>
    <xf numFmtId="0" fontId="24" fillId="0" borderId="67" xfId="0" applyFont="1" applyBorder="1" applyAlignment="1">
      <alignment horizontal="left" vertical="center"/>
    </xf>
    <xf numFmtId="0" fontId="25" fillId="12" borderId="68" xfId="0" applyFont="1" applyFill="1" applyBorder="1" applyAlignment="1">
      <alignment horizontal="center" vertical="center" wrapText="1"/>
    </xf>
    <xf numFmtId="0" fontId="25" fillId="12" borderId="69" xfId="0" applyFont="1" applyFill="1" applyBorder="1" applyAlignment="1">
      <alignment horizontal="center" vertical="center"/>
    </xf>
    <xf numFmtId="0" fontId="24" fillId="0" borderId="70" xfId="0" applyFont="1" applyBorder="1" applyAlignment="1">
      <alignment horizontal="center" vertical="center" wrapText="1"/>
    </xf>
    <xf numFmtId="49" fontId="24" fillId="0" borderId="71" xfId="0" applyNumberFormat="1" applyFont="1" applyBorder="1" applyAlignment="1">
      <alignment horizontal="left" vertical="center" wrapText="1"/>
    </xf>
    <xf numFmtId="0" fontId="24" fillId="0" borderId="72" xfId="0" applyFont="1" applyBorder="1" applyAlignment="1">
      <alignment horizontal="center" vertical="center"/>
    </xf>
    <xf numFmtId="0" fontId="24" fillId="0" borderId="72" xfId="0" applyFont="1" applyBorder="1" applyAlignment="1">
      <alignment horizontal="center" vertical="center" wrapText="1"/>
    </xf>
    <xf numFmtId="0" fontId="24" fillId="0" borderId="73" xfId="0" applyFont="1" applyBorder="1" applyAlignment="1">
      <alignment horizontal="center" vertical="center"/>
    </xf>
    <xf numFmtId="0" fontId="24" fillId="0" borderId="74" xfId="0" applyFont="1" applyBorder="1" applyAlignment="1">
      <alignment horizontal="center" vertical="center"/>
    </xf>
    <xf numFmtId="49" fontId="24" fillId="0" borderId="75" xfId="0" applyNumberFormat="1" applyFont="1" applyBorder="1" applyAlignment="1">
      <alignment horizontal="left" vertical="center" wrapText="1"/>
    </xf>
    <xf numFmtId="0" fontId="24" fillId="0" borderId="76" xfId="0" applyFont="1" applyBorder="1" applyAlignment="1">
      <alignment horizontal="center" vertical="center"/>
    </xf>
    <xf numFmtId="49" fontId="24" fillId="0" borderId="77" xfId="0" applyNumberFormat="1" applyFont="1" applyBorder="1" applyAlignment="1">
      <alignment horizontal="left" vertical="center" wrapText="1"/>
    </xf>
    <xf numFmtId="49" fontId="24" fillId="0" borderId="78" xfId="0" applyNumberFormat="1" applyFont="1" applyBorder="1" applyAlignment="1">
      <alignment horizontal="left" vertical="center" wrapText="1"/>
    </xf>
    <xf numFmtId="49" fontId="24" fillId="0" borderId="79" xfId="0" applyNumberFormat="1" applyFont="1" applyBorder="1" applyAlignment="1">
      <alignment horizontal="left" vertical="center" wrapText="1"/>
    </xf>
    <xf numFmtId="49" fontId="24" fillId="0" borderId="80" xfId="0" applyNumberFormat="1" applyFont="1" applyBorder="1" applyAlignment="1">
      <alignment horizontal="left" vertical="center" wrapText="1"/>
    </xf>
    <xf numFmtId="0" fontId="16" fillId="14" borderId="0" xfId="0" applyFont="1" applyFill="1" applyAlignment="1">
      <alignment horizontal="center" vertical="center" wrapText="1"/>
    </xf>
    <xf numFmtId="0" fontId="20" fillId="14" borderId="0" xfId="0" applyFont="1" applyFill="1" applyAlignment="1">
      <alignment horizontal="center" vertical="center" wrapText="1"/>
    </xf>
    <xf numFmtId="0" fontId="16" fillId="14" borderId="45" xfId="0" applyFont="1" applyFill="1" applyBorder="1" applyAlignment="1">
      <alignment horizontal="center" vertical="center" wrapText="1"/>
    </xf>
    <xf numFmtId="0" fontId="16" fillId="14" borderId="44" xfId="0" applyFont="1" applyFill="1" applyBorder="1" applyAlignment="1">
      <alignment horizontal="center" vertical="center" wrapText="1"/>
    </xf>
    <xf numFmtId="0" fontId="20" fillId="0" borderId="2" xfId="0" applyFont="1" applyBorder="1" applyAlignment="1">
      <alignment horizontal="left" vertical="center" wrapText="1"/>
    </xf>
    <xf numFmtId="0" fontId="20" fillId="14" borderId="45" xfId="0" applyFont="1" applyFill="1" applyBorder="1" applyAlignment="1">
      <alignment horizontal="center" vertical="center" wrapText="1"/>
    </xf>
    <xf numFmtId="0" fontId="6" fillId="15" borderId="5" xfId="0" applyFont="1" applyFill="1" applyBorder="1" applyAlignment="1">
      <alignment horizontal="center" vertical="center" wrapText="1"/>
    </xf>
    <xf numFmtId="0" fontId="6" fillId="0" borderId="47" xfId="0" applyFont="1" applyBorder="1" applyAlignment="1">
      <alignment horizontal="center" vertical="center"/>
    </xf>
    <xf numFmtId="0" fontId="6" fillId="0" borderId="12" xfId="0" applyFont="1" applyBorder="1" applyAlignment="1">
      <alignment horizontal="left" vertical="center" wrapText="1"/>
    </xf>
    <xf numFmtId="0" fontId="13" fillId="11" borderId="2" xfId="0" applyFont="1" applyFill="1" applyBorder="1" applyAlignment="1">
      <alignment horizontal="left" vertical="center" wrapText="1"/>
    </xf>
    <xf numFmtId="0" fontId="13" fillId="9" borderId="5" xfId="0" applyFont="1" applyFill="1" applyBorder="1" applyAlignment="1">
      <alignment horizontal="center" vertical="center"/>
    </xf>
    <xf numFmtId="0" fontId="6" fillId="9" borderId="47" xfId="0" applyFont="1" applyFill="1" applyBorder="1" applyAlignment="1">
      <alignment horizontal="left" vertical="center" wrapText="1"/>
    </xf>
    <xf numFmtId="0" fontId="13" fillId="9" borderId="15" xfId="0" applyFont="1" applyFill="1" applyBorder="1" applyAlignment="1">
      <alignment horizontal="center" vertical="center"/>
    </xf>
    <xf numFmtId="0" fontId="24" fillId="0" borderId="0" xfId="0" applyFont="1" applyAlignment="1">
      <alignment horizontal="left" vertical="center" wrapText="1"/>
    </xf>
    <xf numFmtId="0" fontId="13" fillId="0" borderId="0" xfId="0" applyFont="1" applyAlignment="1">
      <alignment vertical="center"/>
    </xf>
    <xf numFmtId="0" fontId="6" fillId="9" borderId="23" xfId="0" applyFont="1" applyFill="1" applyBorder="1" applyAlignment="1">
      <alignment horizontal="left" vertical="center" wrapText="1"/>
    </xf>
    <xf numFmtId="0" fontId="6" fillId="9" borderId="12" xfId="0" applyFont="1" applyFill="1" applyBorder="1" applyAlignment="1">
      <alignment horizontal="left" vertical="center" wrapText="1"/>
    </xf>
    <xf numFmtId="0" fontId="13" fillId="9" borderId="12" xfId="0" applyFont="1" applyFill="1" applyBorder="1" applyAlignment="1">
      <alignment horizontal="left" vertical="center" wrapText="1"/>
    </xf>
    <xf numFmtId="0" fontId="13" fillId="0" borderId="86" xfId="0" applyFont="1" applyBorder="1" applyAlignment="1">
      <alignment horizontal="left" vertical="center" wrapText="1"/>
    </xf>
    <xf numFmtId="0" fontId="13" fillId="0" borderId="86" xfId="0" applyFont="1" applyBorder="1" applyAlignment="1">
      <alignment horizontal="center" vertical="center" wrapText="1"/>
    </xf>
    <xf numFmtId="0" fontId="13" fillId="0" borderId="87" xfId="0" applyFont="1" applyBorder="1" applyAlignment="1">
      <alignment horizontal="center" vertical="center" wrapText="1"/>
    </xf>
    <xf numFmtId="0" fontId="19" fillId="0" borderId="0" xfId="0" applyFont="1" applyAlignment="1">
      <alignment vertical="center" wrapText="1"/>
    </xf>
    <xf numFmtId="0" fontId="22" fillId="0" borderId="85" xfId="0" applyFont="1" applyBorder="1" applyAlignment="1">
      <alignment horizontal="left" vertical="center" wrapText="1"/>
    </xf>
    <xf numFmtId="0" fontId="13" fillId="0" borderId="85"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12" xfId="0" applyFont="1" applyBorder="1" applyAlignment="1">
      <alignment horizontal="left" vertical="center" wrapText="1"/>
    </xf>
    <xf numFmtId="0" fontId="13" fillId="11" borderId="88" xfId="0" applyFont="1" applyFill="1" applyBorder="1" applyAlignment="1">
      <alignment horizontal="center" vertical="center" wrapText="1"/>
    </xf>
    <xf numFmtId="0" fontId="13" fillId="11" borderId="47" xfId="0" applyFont="1" applyFill="1" applyBorder="1" applyAlignment="1">
      <alignment horizontal="center" vertical="center" wrapText="1"/>
    </xf>
    <xf numFmtId="0" fontId="13" fillId="11" borderId="12" xfId="0" applyFont="1" applyFill="1" applyBorder="1" applyAlignment="1">
      <alignment horizontal="left" vertical="center" wrapText="1"/>
    </xf>
    <xf numFmtId="0" fontId="13" fillId="0" borderId="89" xfId="0" applyFont="1" applyBorder="1" applyAlignment="1">
      <alignment horizontal="center" vertical="center" wrapText="1"/>
    </xf>
    <xf numFmtId="0" fontId="13" fillId="11" borderId="90" xfId="0" applyFont="1" applyFill="1" applyBorder="1" applyAlignment="1">
      <alignment horizontal="center" vertical="center" wrapText="1"/>
    </xf>
    <xf numFmtId="0" fontId="6" fillId="9" borderId="91" xfId="0" applyFont="1" applyFill="1" applyBorder="1" applyAlignment="1">
      <alignment horizontal="center" vertical="center" wrapText="1"/>
    </xf>
    <xf numFmtId="0" fontId="13" fillId="0" borderId="23" xfId="0" applyFont="1" applyBorder="1" applyAlignment="1">
      <alignment horizontal="center" vertical="center" wrapText="1"/>
    </xf>
    <xf numFmtId="0" fontId="13" fillId="9" borderId="22" xfId="0" applyFont="1" applyFill="1" applyBorder="1" applyAlignment="1">
      <alignment horizontal="center" vertical="center" wrapText="1"/>
    </xf>
    <xf numFmtId="0" fontId="13" fillId="9" borderId="23" xfId="0" applyFont="1" applyFill="1" applyBorder="1" applyAlignment="1">
      <alignment horizontal="center" vertical="center"/>
    </xf>
    <xf numFmtId="0" fontId="13" fillId="9" borderId="23" xfId="0" applyFont="1" applyFill="1" applyBorder="1" applyAlignment="1">
      <alignment horizontal="left" vertical="center" wrapText="1"/>
    </xf>
    <xf numFmtId="0" fontId="13" fillId="9" borderId="23" xfId="0" applyFont="1" applyFill="1" applyBorder="1" applyAlignment="1">
      <alignment horizontal="center" vertical="center" wrapText="1"/>
    </xf>
    <xf numFmtId="0" fontId="13" fillId="9" borderId="24"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6" fillId="9" borderId="15" xfId="0" applyFont="1" applyFill="1" applyBorder="1" applyAlignment="1">
      <alignment horizontal="center" vertical="center" wrapText="1"/>
    </xf>
    <xf numFmtId="0" fontId="6" fillId="9" borderId="15" xfId="0" applyFont="1" applyFill="1" applyBorder="1" applyAlignment="1">
      <alignment horizontal="center" vertical="center"/>
    </xf>
    <xf numFmtId="0" fontId="6" fillId="9" borderId="15" xfId="0" applyFont="1" applyFill="1" applyBorder="1" applyAlignment="1">
      <alignment horizontal="left" vertical="center" wrapText="1"/>
    </xf>
    <xf numFmtId="0" fontId="6" fillId="9" borderId="16"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6" fillId="13" borderId="41" xfId="0" applyFont="1" applyFill="1" applyBorder="1" applyAlignment="1">
      <alignment horizontal="center" vertical="center" wrapText="1"/>
    </xf>
    <xf numFmtId="0" fontId="16" fillId="13" borderId="42" xfId="0" applyFont="1" applyFill="1" applyBorder="1" applyAlignment="1">
      <alignment horizontal="center" vertical="center" wrapText="1"/>
    </xf>
    <xf numFmtId="0" fontId="16" fillId="13" borderId="43" xfId="0" applyFont="1" applyFill="1" applyBorder="1" applyAlignment="1">
      <alignment horizontal="center" vertical="center" wrapText="1"/>
    </xf>
    <xf numFmtId="0" fontId="20" fillId="10" borderId="84" xfId="0" applyFont="1" applyFill="1" applyBorder="1" applyAlignment="1">
      <alignment horizontal="center" vertical="center" wrapText="1"/>
    </xf>
    <xf numFmtId="0" fontId="20" fillId="10" borderId="81" xfId="0" applyFont="1" applyFill="1" applyBorder="1" applyAlignment="1">
      <alignment horizontal="center" vertical="center" wrapText="1"/>
    </xf>
    <xf numFmtId="0" fontId="20" fillId="10" borderId="82" xfId="0" applyFont="1" applyFill="1" applyBorder="1" applyAlignment="1">
      <alignment horizontal="center" vertical="center" wrapText="1"/>
    </xf>
    <xf numFmtId="0" fontId="16" fillId="10" borderId="84" xfId="0" applyFont="1" applyFill="1" applyBorder="1" applyAlignment="1">
      <alignment horizontal="center" vertical="center" wrapText="1"/>
    </xf>
    <xf numFmtId="0" fontId="16" fillId="10" borderId="81" xfId="0" applyFont="1" applyFill="1" applyBorder="1" applyAlignment="1">
      <alignment horizontal="center" vertical="center" wrapText="1"/>
    </xf>
    <xf numFmtId="0" fontId="16" fillId="10" borderId="82" xfId="0" applyFont="1" applyFill="1" applyBorder="1" applyAlignment="1">
      <alignment horizontal="center" vertical="center" wrapText="1"/>
    </xf>
    <xf numFmtId="0" fontId="20" fillId="0" borderId="52" xfId="0" applyFont="1" applyBorder="1" applyAlignment="1">
      <alignment horizontal="center" vertical="center" wrapText="1"/>
    </xf>
    <xf numFmtId="0" fontId="20" fillId="0" borderId="83" xfId="0" applyFont="1" applyBorder="1" applyAlignment="1">
      <alignment horizontal="center" vertical="center" wrapText="1"/>
    </xf>
    <xf numFmtId="0" fontId="16" fillId="0" borderId="52" xfId="0" applyFont="1" applyBorder="1" applyAlignment="1">
      <alignment horizontal="center" vertical="center" wrapText="1"/>
    </xf>
    <xf numFmtId="0" fontId="16" fillId="0" borderId="63" xfId="0" applyFont="1" applyBorder="1" applyAlignment="1">
      <alignment horizontal="center" vertical="center" wrapText="1"/>
    </xf>
    <xf numFmtId="0" fontId="16" fillId="0" borderId="49" xfId="0" applyFont="1" applyBorder="1" applyAlignment="1">
      <alignment horizontal="center" vertical="center" wrapText="1"/>
    </xf>
    <xf numFmtId="0" fontId="20" fillId="0" borderId="63" xfId="0" applyFont="1" applyBorder="1" applyAlignment="1">
      <alignment horizontal="center" vertical="center" wrapText="1"/>
    </xf>
    <xf numFmtId="0" fontId="16" fillId="0" borderId="83" xfId="0" applyFont="1" applyBorder="1" applyAlignment="1">
      <alignment horizontal="center" vertical="center" wrapText="1"/>
    </xf>
    <xf numFmtId="0" fontId="19" fillId="0" borderId="52" xfId="0" applyFont="1" applyBorder="1" applyAlignment="1">
      <alignment horizontal="center" vertical="center" wrapText="1"/>
    </xf>
    <xf numFmtId="0" fontId="20" fillId="10" borderId="49"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20" fillId="10" borderId="43" xfId="0" applyFont="1" applyFill="1" applyBorder="1" applyAlignment="1">
      <alignment horizontal="center" vertical="center" wrapText="1"/>
    </xf>
  </cellXfs>
  <cellStyles count="1">
    <cellStyle name="Normal" xfId="0" builtinId="0"/>
  </cellStyles>
  <dxfs count="4">
    <dxf>
      <alignment horizontal="left"/>
    </dxf>
    <dxf>
      <font>
        <b val="0"/>
        <i val="0"/>
        <strike val="0"/>
        <condense val="0"/>
        <extend val="0"/>
        <outline val="0"/>
        <shadow val="0"/>
        <u val="none"/>
        <vertAlign val="baseline"/>
        <sz val="12"/>
        <color auto="1"/>
        <name val="Calibri"/>
        <scheme val="none"/>
      </font>
      <alignment horizontal="left" vertical="center" textRotation="0" wrapText="0" indent="0" justifyLastLine="0" shrinkToFit="0" readingOrder="0"/>
      <border diagonalUp="0" diagonalDown="0">
        <left style="thin">
          <color theme="1"/>
        </left>
        <right style="thin">
          <color theme="1"/>
        </right>
        <top style="thin">
          <color theme="1"/>
        </top>
        <bottom style="medium">
          <color indexed="64"/>
        </bottom>
        <vertical/>
        <horizontal/>
      </border>
    </dxf>
    <dxf>
      <border diagonalUp="0" diagonalDown="0">
        <left style="medium">
          <color indexed="64"/>
        </left>
        <right style="medium">
          <color indexed="64"/>
        </right>
        <top style="medium">
          <color indexed="64"/>
        </top>
        <bottom style="medium">
          <color indexed="64"/>
        </bottom>
      </border>
    </dxf>
    <dxf>
      <border outline="0">
        <bottom style="medium">
          <color indexed="64"/>
        </bottom>
      </border>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mruColors>
      <color rgb="FFFDFFE6"/>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62.857142857142854</c:v>
                </c:pt>
                <c:pt idx="1">
                  <c:v>41.17647058823529</c:v>
                </c:pt>
                <c:pt idx="2">
                  <c:v>60</c:v>
                </c:pt>
                <c:pt idx="3">
                  <c:v>55.555555555555557</c:v>
                </c:pt>
                <c:pt idx="4">
                  <c:v>32.142857142857146</c:v>
                </c:pt>
                <c:pt idx="5">
                  <c:v>12.5</c:v>
                </c:pt>
                <c:pt idx="6">
                  <c:v>66.666666666666657</c:v>
                </c:pt>
                <c:pt idx="7">
                  <c:v>29.411764705882355</c:v>
                </c:pt>
                <c:pt idx="8">
                  <c:v>28.571428571428569</c:v>
                </c:pt>
                <c:pt idx="9">
                  <c:v>30</c:v>
                </c:pt>
                <c:pt idx="10">
                  <c:v>57.142857142857139</c:v>
                </c:pt>
                <c:pt idx="11">
                  <c:v>64.285714285714292</c:v>
                </c:pt>
                <c:pt idx="12">
                  <c:v>55.555555555555557</c:v>
                </c:pt>
                <c:pt idx="13">
                  <c:v>62.5</c:v>
                </c:pt>
                <c:pt idx="14">
                  <c:v>46.8503937007874</c:v>
                </c:pt>
              </c:numCache>
            </c:numRef>
          </c:val>
          <c:extLst>
            <c:ext xmlns:c16="http://schemas.microsoft.com/office/drawing/2014/chart" uri="{C3380CC4-5D6E-409C-BE32-E72D297353CC}">
              <c16:uniqueId val="{00000000-3C08-427A-9BAB-2DE856EB99F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5E08AF-B930-4637-97AC-BF74E5C0848E}" name="Table1" displayName="Table1" ref="A1:C27" totalsRowShown="0" headerRowBorderDxfId="3" tableBorderDxfId="2">
  <autoFilter ref="A1:C27" xr:uid="{E95E08AF-B930-4637-97AC-BF74E5C0848E}"/>
  <tableColumns count="3">
    <tableColumn id="1" xr3:uid="{B6EC939E-5392-4F22-880A-E3A408B6B7B9}" name="Threat Number_x000a_(threat model report)"/>
    <tableColumn id="2" xr3:uid="{39799B52-CBF7-4F6B-8C66-C9E32B99AEB3}" name="Threat title" dataDxfId="1"/>
    <tableColumn id="3" xr3:uid="{2A72FE25-DB2D-45D0-BB51-AB4A9AA848C2}" name="Test" dataDxfId="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1" zoomScale="95" zoomScaleNormal="95" workbookViewId="0">
      <selection activeCell="E24" sqref="E24"/>
    </sheetView>
  </sheetViews>
  <sheetFormatPr defaultColWidth="8.85546875" defaultRowHeight="21"/>
  <cols>
    <col min="1" max="1" width="64.28515625" style="2" customWidth="1"/>
    <col min="2" max="2" width="23.28515625" style="3" customWidth="1"/>
    <col min="3" max="3" width="21" style="3" customWidth="1"/>
    <col min="4" max="4" width="25" style="3" customWidth="1"/>
    <col min="5" max="5" width="37" style="3" customWidth="1"/>
    <col min="6" max="1024" width="8.85546875" style="3"/>
  </cols>
  <sheetData>
    <row r="1" spans="1:6" s="6" customFormat="1" ht="42">
      <c r="A1" s="4" t="s">
        <v>0</v>
      </c>
      <c r="B1" s="5" t="s">
        <v>1</v>
      </c>
      <c r="C1" s="5" t="s">
        <v>2</v>
      </c>
      <c r="D1" s="5" t="s">
        <v>3</v>
      </c>
      <c r="E1" s="5" t="s">
        <v>4</v>
      </c>
    </row>
    <row r="2" spans="1:6" s="12" customFormat="1">
      <c r="A2" s="7" t="s">
        <v>5</v>
      </c>
      <c r="B2" s="8">
        <f>0+COUNTIF('Architecture, Design and Threat'!G2:G45,"Valid")</f>
        <v>22</v>
      </c>
      <c r="C2" s="9">
        <f>COUNTIF('Architecture, Design and Threat'!G2:G45,"&lt;&gt;Not Applicable")</f>
        <v>35</v>
      </c>
      <c r="D2" s="10">
        <f t="shared" ref="D2:D16" si="0">(B2/C2)*100</f>
        <v>62.857142857142854</v>
      </c>
      <c r="E2" s="11"/>
    </row>
    <row r="3" spans="1:6">
      <c r="A3" s="7" t="s">
        <v>6</v>
      </c>
      <c r="B3" s="8">
        <f>COUNTIF(Authentication!G2:G58,"Valid")</f>
        <v>21</v>
      </c>
      <c r="C3" s="9">
        <f>COUNTIF(Authentication!G2:G58,"&lt;&gt;Not Applicable")</f>
        <v>51</v>
      </c>
      <c r="D3" s="10">
        <f t="shared" si="0"/>
        <v>41.17647058823529</v>
      </c>
      <c r="E3" s="11"/>
    </row>
    <row r="4" spans="1:6">
      <c r="A4" s="7" t="s">
        <v>7</v>
      </c>
      <c r="B4" s="8">
        <f>COUNTIF('Session Management'!G2:G21,"Valid")</f>
        <v>9</v>
      </c>
      <c r="C4" s="9">
        <f>COUNTIF('Session Management'!G2:G21,"&lt;&gt;Not Applicable")</f>
        <v>15</v>
      </c>
      <c r="D4" s="10">
        <f t="shared" si="0"/>
        <v>60</v>
      </c>
      <c r="E4" s="11"/>
    </row>
    <row r="5" spans="1:6">
      <c r="A5" s="7" t="s">
        <v>8</v>
      </c>
      <c r="B5" s="8">
        <f>COUNTIF('Access Control'!G2:G11,"Valid")</f>
        <v>5</v>
      </c>
      <c r="C5" s="9">
        <f>COUNTIF('Access Control'!G2:G11,"&lt;&gt;Not Applicable")</f>
        <v>9</v>
      </c>
      <c r="D5" s="10">
        <f t="shared" si="0"/>
        <v>55.555555555555557</v>
      </c>
      <c r="E5" s="11"/>
    </row>
    <row r="6" spans="1:6">
      <c r="A6" s="7" t="s">
        <v>9</v>
      </c>
      <c r="B6" s="8">
        <f>COUNTIF('Validation, Sanitization and En'!G2:G31,"Valid")</f>
        <v>9</v>
      </c>
      <c r="C6" s="9">
        <f>COUNTIF('Validation, Sanitization and En'!G2:G31,"&lt;&gt;Not Applicable")</f>
        <v>28</v>
      </c>
      <c r="D6" s="10">
        <f t="shared" si="0"/>
        <v>32.142857142857146</v>
      </c>
      <c r="E6" s="11"/>
    </row>
    <row r="7" spans="1:6">
      <c r="A7" s="7" t="s">
        <v>10</v>
      </c>
      <c r="B7" s="8">
        <f>COUNTIF('Stored Cryptography'!G2:G17,"Valid")</f>
        <v>2</v>
      </c>
      <c r="C7" s="9">
        <f>COUNTIF('Stored Cryptography'!G2:G17,"&lt;&gt;Not Applicable")</f>
        <v>16</v>
      </c>
      <c r="D7" s="10">
        <f t="shared" si="0"/>
        <v>12.5</v>
      </c>
      <c r="E7" s="11"/>
      <c r="F7" s="13"/>
    </row>
    <row r="8" spans="1:6">
      <c r="A8" s="7" t="s">
        <v>11</v>
      </c>
      <c r="B8" s="8">
        <f>COUNTIF('Error Handling and Logging'!G2:G14,"Valid")</f>
        <v>8</v>
      </c>
      <c r="C8" s="9">
        <f>COUNTIF('Error Handling and Logging'!G2:G14,"&lt;&gt;Not Applicable")</f>
        <v>12</v>
      </c>
      <c r="D8" s="10">
        <f t="shared" si="0"/>
        <v>66.666666666666657</v>
      </c>
      <c r="E8" s="11"/>
    </row>
    <row r="9" spans="1:6">
      <c r="A9" s="7" t="s">
        <v>12</v>
      </c>
      <c r="B9" s="8">
        <f>COUNTIF('Data Protection'!G2:G18,"Valid")</f>
        <v>5</v>
      </c>
      <c r="C9" s="9">
        <f>COUNTIF('Data Protection'!G2:G18,"&lt;&gt;Not Applicable")</f>
        <v>17</v>
      </c>
      <c r="D9" s="10">
        <f t="shared" si="0"/>
        <v>29.411764705882355</v>
      </c>
      <c r="E9" s="11"/>
    </row>
    <row r="10" spans="1:6">
      <c r="A10" s="7" t="s">
        <v>13</v>
      </c>
      <c r="B10" s="8">
        <f>COUNTIF(Communication!G2:G9,"Valid")</f>
        <v>2</v>
      </c>
      <c r="C10" s="9">
        <f>COUNTIF(Communication!G2:G9,"&lt;&gt;Not Applicable")</f>
        <v>7</v>
      </c>
      <c r="D10" s="10">
        <f t="shared" si="0"/>
        <v>28.571428571428569</v>
      </c>
      <c r="E10" s="11"/>
    </row>
    <row r="11" spans="1:6">
      <c r="A11" s="7" t="s">
        <v>14</v>
      </c>
      <c r="B11" s="8">
        <f>COUNTIF('Malicious Code'!G2:G11,"Valid")</f>
        <v>3</v>
      </c>
      <c r="C11" s="9">
        <f>COUNTIF('Malicious Code'!G2:G11,"&lt;&gt;Not Applicable")</f>
        <v>10</v>
      </c>
      <c r="D11" s="10">
        <f t="shared" si="0"/>
        <v>30</v>
      </c>
      <c r="E11" s="11"/>
    </row>
    <row r="12" spans="1:6">
      <c r="A12" s="7" t="s">
        <v>15</v>
      </c>
      <c r="B12" s="8">
        <f>COUNTIF('Business Logic'!G2:G9,"Valid")</f>
        <v>4</v>
      </c>
      <c r="C12" s="9">
        <f>COUNTIF('Business Logic'!G2:G9,"&lt;&gt;Not Applicable")</f>
        <v>7</v>
      </c>
      <c r="D12" s="10">
        <f t="shared" si="0"/>
        <v>57.142857142857139</v>
      </c>
      <c r="E12" s="11"/>
    </row>
    <row r="13" spans="1:6">
      <c r="A13" s="7" t="s">
        <v>16</v>
      </c>
      <c r="B13" s="8">
        <f>COUNTIF('Files and Resources'!G2:G16,"Valid")</f>
        <v>9</v>
      </c>
      <c r="C13" s="9">
        <f>COUNTIF('Files and Resources'!G2:G16,"&lt;&gt;Not Applicable")</f>
        <v>14</v>
      </c>
      <c r="D13" s="10">
        <f t="shared" si="0"/>
        <v>64.285714285714292</v>
      </c>
      <c r="E13" s="11"/>
    </row>
    <row r="14" spans="1:6">
      <c r="A14" s="7" t="s">
        <v>17</v>
      </c>
      <c r="B14" s="8">
        <f>COUNTIF('API and Web Service'!G2:G16,"Valid")</f>
        <v>5</v>
      </c>
      <c r="C14" s="9">
        <f>COUNTIF('API and Web Service'!G2:G16,"&lt;&gt;Not Applicable")</f>
        <v>9</v>
      </c>
      <c r="D14" s="10">
        <f t="shared" si="0"/>
        <v>55.555555555555557</v>
      </c>
      <c r="E14" s="11"/>
    </row>
    <row r="15" spans="1:6">
      <c r="A15" s="7" t="s">
        <v>18</v>
      </c>
      <c r="B15" s="8">
        <f>COUNTIF(Configuration!G2:G26,"Valid")</f>
        <v>15</v>
      </c>
      <c r="C15" s="9">
        <f>COUNTIF(Configuration!G2:G26,"&lt;&gt;Not Applicable")</f>
        <v>24</v>
      </c>
      <c r="D15" s="10">
        <f t="shared" si="0"/>
        <v>62.5</v>
      </c>
      <c r="E15" s="11"/>
    </row>
    <row r="16" spans="1:6">
      <c r="A16" s="7" t="s">
        <v>19</v>
      </c>
      <c r="B16" s="8">
        <f>SUM(B2:B15)</f>
        <v>119</v>
      </c>
      <c r="C16" s="9">
        <f>SUM(C2:C15)</f>
        <v>254</v>
      </c>
      <c r="D16" s="10">
        <f t="shared" si="0"/>
        <v>46.8503937007874</v>
      </c>
      <c r="E16" s="11"/>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E5" sqref="E5:H5"/>
    </sheetView>
  </sheetViews>
  <sheetFormatPr defaultColWidth="8.85546875" defaultRowHeight="21"/>
  <cols>
    <col min="1" max="1" width="28.85546875" style="149" customWidth="1"/>
    <col min="2" max="2" width="8.85546875" style="133"/>
    <col min="3" max="5" width="8.85546875" style="150"/>
    <col min="6" max="6" width="76.7109375" style="133" customWidth="1"/>
    <col min="7" max="7" width="15" style="133" bestFit="1" customWidth="1"/>
    <col min="8" max="8" width="30.28515625" style="133" customWidth="1"/>
    <col min="9" max="9" width="47" style="151" customWidth="1"/>
    <col min="10" max="10" width="27.28515625" style="133" customWidth="1"/>
    <col min="11" max="1024" width="8.85546875" style="133"/>
    <col min="1025" max="16384" width="8.85546875" style="148"/>
  </cols>
  <sheetData>
    <row r="1" spans="1:10" s="33" customFormat="1" ht="42">
      <c r="A1" s="70" t="s">
        <v>20</v>
      </c>
      <c r="B1" s="48" t="s">
        <v>21</v>
      </c>
      <c r="C1" s="47" t="s">
        <v>22</v>
      </c>
      <c r="D1" s="47" t="s">
        <v>23</v>
      </c>
      <c r="E1" s="47" t="s">
        <v>24</v>
      </c>
      <c r="F1" s="48" t="s">
        <v>25</v>
      </c>
      <c r="G1" s="48" t="s">
        <v>26</v>
      </c>
      <c r="H1" s="48" t="s">
        <v>27</v>
      </c>
      <c r="I1" s="48" t="s">
        <v>28</v>
      </c>
      <c r="J1" s="48" t="s">
        <v>29</v>
      </c>
    </row>
    <row r="2" spans="1:10" ht="47.25">
      <c r="A2" s="284" t="s">
        <v>656</v>
      </c>
      <c r="B2" s="49" t="s">
        <v>657</v>
      </c>
      <c r="C2" s="50">
        <v>1</v>
      </c>
      <c r="D2" s="37">
        <v>319</v>
      </c>
      <c r="E2" s="51"/>
      <c r="F2" s="38" t="s">
        <v>658</v>
      </c>
      <c r="G2" s="37" t="s">
        <v>26</v>
      </c>
      <c r="H2" s="24" t="s">
        <v>659</v>
      </c>
      <c r="I2" s="38" t="s">
        <v>660</v>
      </c>
      <c r="J2" s="123" t="s">
        <v>195</v>
      </c>
    </row>
    <row r="3" spans="1:10" ht="31.5">
      <c r="A3" s="284"/>
      <c r="B3" s="49" t="s">
        <v>661</v>
      </c>
      <c r="C3" s="52">
        <v>1</v>
      </c>
      <c r="D3" s="142">
        <v>326</v>
      </c>
      <c r="E3" s="140"/>
      <c r="F3" s="141" t="s">
        <v>662</v>
      </c>
      <c r="G3" s="142" t="s">
        <v>41</v>
      </c>
      <c r="H3" s="142"/>
      <c r="I3" s="141"/>
      <c r="J3" s="143"/>
    </row>
    <row r="4" spans="1:10" ht="47.25">
      <c r="A4" s="284"/>
      <c r="B4" s="49" t="s">
        <v>663</v>
      </c>
      <c r="C4" s="52">
        <v>1</v>
      </c>
      <c r="D4" s="142">
        <v>326</v>
      </c>
      <c r="E4" s="140"/>
      <c r="F4" s="141" t="s">
        <v>664</v>
      </c>
      <c r="G4" s="142" t="s">
        <v>41</v>
      </c>
      <c r="H4" s="142"/>
      <c r="I4" s="141"/>
      <c r="J4" s="143"/>
    </row>
    <row r="5" spans="1:10" ht="63">
      <c r="A5" s="284" t="s">
        <v>665</v>
      </c>
      <c r="B5" s="49" t="s">
        <v>666</v>
      </c>
      <c r="C5" s="54">
        <v>2</v>
      </c>
      <c r="D5" s="142">
        <v>295</v>
      </c>
      <c r="E5" s="140"/>
      <c r="F5" s="141" t="s">
        <v>667</v>
      </c>
      <c r="G5" s="142" t="s">
        <v>41</v>
      </c>
      <c r="H5" s="142"/>
      <c r="I5" s="141"/>
      <c r="J5" s="143"/>
    </row>
    <row r="6" spans="1:10" ht="78.75">
      <c r="A6" s="284"/>
      <c r="B6" s="49" t="s">
        <v>668</v>
      </c>
      <c r="C6" s="54">
        <v>2</v>
      </c>
      <c r="D6" s="142">
        <v>319</v>
      </c>
      <c r="E6" s="140"/>
      <c r="F6" s="141" t="s">
        <v>669</v>
      </c>
      <c r="G6" s="142" t="s">
        <v>41</v>
      </c>
      <c r="H6" s="142"/>
      <c r="I6" s="141"/>
      <c r="J6" s="143"/>
    </row>
    <row r="7" spans="1:10" ht="63">
      <c r="A7" s="284"/>
      <c r="B7" s="49" t="s">
        <v>670</v>
      </c>
      <c r="C7" s="54">
        <v>2</v>
      </c>
      <c r="D7" s="24">
        <v>287</v>
      </c>
      <c r="E7" s="53"/>
      <c r="F7" s="25" t="s">
        <v>671</v>
      </c>
      <c r="G7" s="24" t="s">
        <v>26</v>
      </c>
      <c r="H7" s="24" t="s">
        <v>672</v>
      </c>
      <c r="I7" s="25" t="s">
        <v>673</v>
      </c>
      <c r="J7" s="126" t="s">
        <v>195</v>
      </c>
    </row>
    <row r="8" spans="1:10" ht="31.5">
      <c r="A8" s="284"/>
      <c r="B8" s="49" t="s">
        <v>674</v>
      </c>
      <c r="C8" s="54">
        <v>2</v>
      </c>
      <c r="D8" s="142">
        <v>299</v>
      </c>
      <c r="E8" s="140"/>
      <c r="F8" s="141" t="s">
        <v>675</v>
      </c>
      <c r="G8" s="142" t="s">
        <v>73</v>
      </c>
      <c r="H8" s="142"/>
      <c r="I8" s="141"/>
      <c r="J8" s="143"/>
    </row>
    <row r="9" spans="1:10" ht="15.75">
      <c r="A9" s="284"/>
      <c r="B9" s="49" t="s">
        <v>676</v>
      </c>
      <c r="C9" s="71">
        <v>3</v>
      </c>
      <c r="D9" s="161">
        <v>544</v>
      </c>
      <c r="E9" s="163"/>
      <c r="F9" s="162" t="s">
        <v>677</v>
      </c>
      <c r="G9" s="161" t="s">
        <v>41</v>
      </c>
      <c r="H9" s="161"/>
      <c r="I9" s="162"/>
      <c r="J9" s="172"/>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G2" sqref="G2"/>
    </sheetView>
  </sheetViews>
  <sheetFormatPr defaultColWidth="8.85546875" defaultRowHeight="21"/>
  <cols>
    <col min="1" max="1" width="21.85546875" style="149" customWidth="1"/>
    <col min="2" max="2" width="8.85546875" style="133"/>
    <col min="3" max="5" width="8.85546875" style="150"/>
    <col min="6" max="6" width="88.42578125" style="133" customWidth="1"/>
    <col min="7" max="7" width="13.28515625" style="133" customWidth="1"/>
    <col min="8" max="8" width="22.28515625" style="133" customWidth="1"/>
    <col min="9" max="9" width="55.5703125" style="151" customWidth="1"/>
    <col min="10" max="10" width="28.7109375" style="133" customWidth="1"/>
    <col min="11" max="1024" width="8.85546875" style="133"/>
    <col min="1025" max="16384" width="8.85546875" style="148"/>
  </cols>
  <sheetData>
    <row r="1" spans="1:10" s="33" customFormat="1" ht="42">
      <c r="A1" s="72" t="s">
        <v>20</v>
      </c>
      <c r="B1" s="48" t="s">
        <v>21</v>
      </c>
      <c r="C1" s="47" t="s">
        <v>22</v>
      </c>
      <c r="D1" s="47" t="s">
        <v>23</v>
      </c>
      <c r="E1" s="47" t="s">
        <v>24</v>
      </c>
      <c r="F1" s="48" t="s">
        <v>25</v>
      </c>
      <c r="G1" s="48" t="s">
        <v>26</v>
      </c>
      <c r="H1" s="47" t="s">
        <v>27</v>
      </c>
      <c r="I1" s="48" t="s">
        <v>28</v>
      </c>
      <c r="J1" s="48" t="s">
        <v>29</v>
      </c>
    </row>
    <row r="2" spans="1:10" ht="31.5">
      <c r="A2" s="1" t="s">
        <v>678</v>
      </c>
      <c r="B2" s="49" t="s">
        <v>679</v>
      </c>
      <c r="C2" s="73">
        <v>3</v>
      </c>
      <c r="D2" s="75">
        <v>749</v>
      </c>
      <c r="E2" s="75"/>
      <c r="F2" s="75" t="s">
        <v>680</v>
      </c>
      <c r="G2" s="75" t="s">
        <v>26</v>
      </c>
      <c r="H2" s="75" t="s">
        <v>681</v>
      </c>
      <c r="I2" s="76" t="s">
        <v>682</v>
      </c>
      <c r="J2" s="270" t="s">
        <v>479</v>
      </c>
    </row>
    <row r="3" spans="1:10" ht="47.25">
      <c r="A3" s="284" t="s">
        <v>683</v>
      </c>
      <c r="B3" s="49" t="s">
        <v>684</v>
      </c>
      <c r="C3" s="54">
        <v>2</v>
      </c>
      <c r="D3" s="142">
        <v>359</v>
      </c>
      <c r="E3" s="140"/>
      <c r="F3" s="141" t="s">
        <v>685</v>
      </c>
      <c r="G3" s="142" t="s">
        <v>41</v>
      </c>
      <c r="H3" s="142"/>
      <c r="I3" s="141"/>
      <c r="J3" s="143"/>
    </row>
    <row r="4" spans="1:10" ht="31.5">
      <c r="A4" s="284"/>
      <c r="B4" s="49" t="s">
        <v>686</v>
      </c>
      <c r="C4" s="54">
        <v>2</v>
      </c>
      <c r="D4" s="142">
        <v>272</v>
      </c>
      <c r="E4" s="142"/>
      <c r="F4" s="141" t="s">
        <v>687</v>
      </c>
      <c r="G4" s="142" t="s">
        <v>41</v>
      </c>
      <c r="H4" s="142"/>
      <c r="I4" s="141"/>
      <c r="J4" s="143"/>
    </row>
    <row r="5" spans="1:10" ht="78.75">
      <c r="A5" s="284"/>
      <c r="B5" s="49" t="s">
        <v>688</v>
      </c>
      <c r="C5" s="55">
        <v>3</v>
      </c>
      <c r="D5" s="75">
        <v>507</v>
      </c>
      <c r="E5" s="75"/>
      <c r="F5" s="75" t="s">
        <v>689</v>
      </c>
      <c r="G5" s="75" t="s">
        <v>26</v>
      </c>
      <c r="H5" s="75" t="s">
        <v>681</v>
      </c>
      <c r="I5" s="76" t="s">
        <v>682</v>
      </c>
      <c r="J5" s="126" t="s">
        <v>479</v>
      </c>
    </row>
    <row r="6" spans="1:10" ht="31.5">
      <c r="A6" s="284"/>
      <c r="B6" s="49" t="s">
        <v>690</v>
      </c>
      <c r="C6" s="55">
        <v>3</v>
      </c>
      <c r="D6" s="142">
        <v>511</v>
      </c>
      <c r="E6" s="140"/>
      <c r="F6" s="141" t="s">
        <v>691</v>
      </c>
      <c r="G6" s="142" t="s">
        <v>41</v>
      </c>
      <c r="H6" s="142"/>
      <c r="I6" s="141"/>
      <c r="J6" s="143"/>
    </row>
    <row r="7" spans="1:10" ht="31.5">
      <c r="A7" s="284"/>
      <c r="B7" s="49" t="s">
        <v>692</v>
      </c>
      <c r="C7" s="55">
        <v>3</v>
      </c>
      <c r="D7" s="142">
        <v>511</v>
      </c>
      <c r="E7" s="140"/>
      <c r="F7" s="141" t="s">
        <v>693</v>
      </c>
      <c r="G7" s="142" t="s">
        <v>41</v>
      </c>
      <c r="H7" s="142"/>
      <c r="I7" s="141"/>
      <c r="J7" s="143"/>
    </row>
    <row r="8" spans="1:10" ht="31.5">
      <c r="A8" s="284"/>
      <c r="B8" s="49" t="s">
        <v>694</v>
      </c>
      <c r="C8" s="55">
        <v>3</v>
      </c>
      <c r="D8" s="142">
        <v>507</v>
      </c>
      <c r="E8" s="140"/>
      <c r="F8" s="141" t="s">
        <v>695</v>
      </c>
      <c r="G8" s="142" t="s">
        <v>41</v>
      </c>
      <c r="H8" s="142"/>
      <c r="I8" s="141"/>
      <c r="J8" s="143"/>
    </row>
    <row r="9" spans="1:10" ht="47.25">
      <c r="A9" s="284" t="s">
        <v>696</v>
      </c>
      <c r="B9" s="49" t="s">
        <v>697</v>
      </c>
      <c r="C9" s="52">
        <v>1</v>
      </c>
      <c r="D9" s="142">
        <v>16</v>
      </c>
      <c r="E9" s="140"/>
      <c r="F9" s="141" t="s">
        <v>698</v>
      </c>
      <c r="G9" s="142" t="s">
        <v>41</v>
      </c>
      <c r="H9" s="142"/>
      <c r="I9" s="141"/>
      <c r="J9" s="143"/>
    </row>
    <row r="10" spans="1:10" ht="94.5">
      <c r="A10" s="284"/>
      <c r="B10" s="49" t="s">
        <v>699</v>
      </c>
      <c r="C10" s="52">
        <v>1</v>
      </c>
      <c r="D10" s="75">
        <v>353</v>
      </c>
      <c r="E10" s="78"/>
      <c r="F10" s="76" t="s">
        <v>700</v>
      </c>
      <c r="G10" s="75" t="s">
        <v>26</v>
      </c>
      <c r="H10" s="75" t="s">
        <v>701</v>
      </c>
      <c r="I10" s="76" t="s">
        <v>702</v>
      </c>
      <c r="J10" s="126" t="s">
        <v>703</v>
      </c>
    </row>
    <row r="11" spans="1:10" ht="94.5">
      <c r="A11" s="284"/>
      <c r="B11" s="49" t="s">
        <v>704</v>
      </c>
      <c r="C11" s="56">
        <v>1</v>
      </c>
      <c r="D11" s="161">
        <v>350</v>
      </c>
      <c r="E11" s="161"/>
      <c r="F11" s="162" t="s">
        <v>705</v>
      </c>
      <c r="G11" s="161" t="s">
        <v>41</v>
      </c>
      <c r="H11" s="161"/>
      <c r="I11" s="162"/>
      <c r="J11" s="172"/>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I14" sqref="I14"/>
    </sheetView>
  </sheetViews>
  <sheetFormatPr defaultColWidth="8.85546875" defaultRowHeight="21"/>
  <cols>
    <col min="1" max="1" width="23.85546875" style="149" customWidth="1"/>
    <col min="2" max="2" width="8.85546875" style="133"/>
    <col min="3" max="5" width="8.85546875" style="150"/>
    <col min="6" max="6" width="71.28515625" style="133" customWidth="1"/>
    <col min="7" max="7" width="15.5703125" style="133" customWidth="1"/>
    <col min="8" max="8" width="22" style="133" customWidth="1"/>
    <col min="9" max="9" width="64.5703125" style="151" customWidth="1"/>
    <col min="10" max="10" width="30.28515625" style="133" customWidth="1"/>
    <col min="11" max="1024" width="8.85546875" style="133"/>
    <col min="1025" max="16384" width="8.85546875" style="148"/>
  </cols>
  <sheetData>
    <row r="1" spans="1:10" s="33" customFormat="1" ht="42">
      <c r="A1" s="70" t="s">
        <v>20</v>
      </c>
      <c r="B1" s="48" t="s">
        <v>21</v>
      </c>
      <c r="C1" s="47" t="s">
        <v>22</v>
      </c>
      <c r="D1" s="47" t="s">
        <v>23</v>
      </c>
      <c r="E1" s="47" t="s">
        <v>24</v>
      </c>
      <c r="F1" s="48" t="s">
        <v>25</v>
      </c>
      <c r="G1" s="48" t="s">
        <v>26</v>
      </c>
      <c r="H1" s="47" t="s">
        <v>27</v>
      </c>
      <c r="I1" s="48" t="s">
        <v>28</v>
      </c>
      <c r="J1" s="48" t="s">
        <v>29</v>
      </c>
    </row>
    <row r="2" spans="1:10" ht="31.5">
      <c r="A2" s="284" t="s">
        <v>706</v>
      </c>
      <c r="B2" s="49" t="s">
        <v>707</v>
      </c>
      <c r="C2" s="50">
        <v>1</v>
      </c>
      <c r="D2" s="37">
        <v>841</v>
      </c>
      <c r="E2" s="51"/>
      <c r="F2" s="38" t="s">
        <v>708</v>
      </c>
      <c r="G2" s="37" t="s">
        <v>26</v>
      </c>
      <c r="H2" s="271" t="s">
        <v>210</v>
      </c>
      <c r="I2" s="271" t="s">
        <v>709</v>
      </c>
      <c r="J2" s="123" t="s">
        <v>195</v>
      </c>
    </row>
    <row r="3" spans="1:10" ht="47.25">
      <c r="A3" s="284"/>
      <c r="B3" s="49" t="s">
        <v>710</v>
      </c>
      <c r="C3" s="52">
        <v>1</v>
      </c>
      <c r="D3" s="24">
        <v>799</v>
      </c>
      <c r="E3" s="53"/>
      <c r="F3" s="25" t="s">
        <v>711</v>
      </c>
      <c r="G3" s="145" t="s">
        <v>41</v>
      </c>
      <c r="H3" s="145"/>
      <c r="I3" s="146"/>
      <c r="J3" s="147"/>
    </row>
    <row r="4" spans="1:10" ht="31.5">
      <c r="A4" s="284"/>
      <c r="B4" s="49" t="s">
        <v>712</v>
      </c>
      <c r="C4" s="52">
        <v>1</v>
      </c>
      <c r="D4" s="142">
        <v>770</v>
      </c>
      <c r="E4" s="140"/>
      <c r="F4" s="141" t="s">
        <v>713</v>
      </c>
      <c r="G4" s="142" t="s">
        <v>41</v>
      </c>
      <c r="H4" s="142"/>
      <c r="I4" s="141"/>
      <c r="J4" s="143"/>
    </row>
    <row r="5" spans="1:10" ht="126">
      <c r="A5" s="284"/>
      <c r="B5" s="49" t="s">
        <v>714</v>
      </c>
      <c r="C5" s="52">
        <v>1</v>
      </c>
      <c r="D5" s="75">
        <v>770</v>
      </c>
      <c r="E5" s="75"/>
      <c r="F5" s="76" t="s">
        <v>715</v>
      </c>
      <c r="G5" s="75" t="s">
        <v>26</v>
      </c>
      <c r="H5" s="75" t="s">
        <v>716</v>
      </c>
      <c r="I5" s="118" t="s">
        <v>717</v>
      </c>
      <c r="J5" s="121" t="s">
        <v>718</v>
      </c>
    </row>
    <row r="6" spans="1:10" ht="47.25">
      <c r="A6" s="284"/>
      <c r="B6" s="49" t="s">
        <v>719</v>
      </c>
      <c r="C6" s="52">
        <v>1</v>
      </c>
      <c r="D6" s="24">
        <v>841</v>
      </c>
      <c r="E6" s="24"/>
      <c r="F6" s="25" t="s">
        <v>720</v>
      </c>
      <c r="G6" s="75" t="s">
        <v>26</v>
      </c>
      <c r="H6" s="144" t="s">
        <v>210</v>
      </c>
      <c r="I6" s="25" t="s">
        <v>721</v>
      </c>
      <c r="J6" s="110" t="s">
        <v>722</v>
      </c>
    </row>
    <row r="7" spans="1:10" ht="47.25">
      <c r="A7" s="284"/>
      <c r="B7" s="49" t="s">
        <v>723</v>
      </c>
      <c r="C7" s="54">
        <v>2</v>
      </c>
      <c r="D7" s="142">
        <v>367</v>
      </c>
      <c r="E7" s="142"/>
      <c r="F7" s="141" t="s">
        <v>724</v>
      </c>
      <c r="G7" s="142" t="s">
        <v>73</v>
      </c>
      <c r="H7" s="142"/>
      <c r="I7" s="141"/>
      <c r="J7" s="143"/>
    </row>
    <row r="8" spans="1:10" ht="78.75">
      <c r="A8" s="284"/>
      <c r="B8" s="49" t="s">
        <v>725</v>
      </c>
      <c r="C8" s="54">
        <v>2</v>
      </c>
      <c r="D8" s="142">
        <v>754</v>
      </c>
      <c r="E8" s="142"/>
      <c r="F8" s="141" t="s">
        <v>726</v>
      </c>
      <c r="G8" s="142" t="s">
        <v>41</v>
      </c>
      <c r="H8" s="142"/>
      <c r="I8" s="141"/>
      <c r="J8" s="143"/>
    </row>
    <row r="9" spans="1:10" ht="63">
      <c r="A9" s="284"/>
      <c r="B9" s="49" t="s">
        <v>727</v>
      </c>
      <c r="C9" s="62">
        <v>2</v>
      </c>
      <c r="D9" s="27">
        <v>390</v>
      </c>
      <c r="E9" s="27"/>
      <c r="F9" s="120" t="s">
        <v>728</v>
      </c>
      <c r="G9" s="27" t="s">
        <v>26</v>
      </c>
      <c r="H9" s="278" t="s">
        <v>729</v>
      </c>
      <c r="I9" s="120" t="s">
        <v>730</v>
      </c>
      <c r="J9" s="124" t="s">
        <v>87</v>
      </c>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6" zoomScale="95" zoomScaleNormal="95" workbookViewId="0">
      <selection activeCell="F15" sqref="F15"/>
    </sheetView>
  </sheetViews>
  <sheetFormatPr defaultColWidth="8.85546875" defaultRowHeight="21"/>
  <cols>
    <col min="1" max="1" width="24" style="149" customWidth="1"/>
    <col min="2" max="2" width="13.28515625" style="133" customWidth="1"/>
    <col min="3" max="5" width="8.85546875" style="150"/>
    <col min="6" max="6" width="78.7109375" style="133" customWidth="1"/>
    <col min="7" max="7" width="14.7109375" style="133" customWidth="1"/>
    <col min="8" max="8" width="22.5703125" style="133" customWidth="1"/>
    <col min="9" max="9" width="58.5703125" style="151" customWidth="1"/>
    <col min="10" max="10" width="23.42578125" style="133" customWidth="1"/>
    <col min="11" max="1024" width="8.85546875" style="133"/>
    <col min="1025" max="16384" width="8.85546875" style="148"/>
  </cols>
  <sheetData>
    <row r="1" spans="1:10" s="33" customFormat="1" ht="42">
      <c r="A1" s="70" t="s">
        <v>20</v>
      </c>
      <c r="B1" s="48" t="s">
        <v>21</v>
      </c>
      <c r="C1" s="47" t="s">
        <v>22</v>
      </c>
      <c r="D1" s="47" t="s">
        <v>23</v>
      </c>
      <c r="E1" s="47" t="s">
        <v>24</v>
      </c>
      <c r="F1" s="48" t="s">
        <v>25</v>
      </c>
      <c r="G1" s="48" t="s">
        <v>26</v>
      </c>
      <c r="H1" s="47" t="s">
        <v>27</v>
      </c>
      <c r="I1" s="48" t="s">
        <v>28</v>
      </c>
      <c r="J1" s="48" t="s">
        <v>29</v>
      </c>
    </row>
    <row r="2" spans="1:10" ht="90" customHeight="1">
      <c r="A2" s="284" t="s">
        <v>731</v>
      </c>
      <c r="B2" s="49" t="s">
        <v>732</v>
      </c>
      <c r="C2" s="50">
        <v>1</v>
      </c>
      <c r="D2" s="37">
        <v>400</v>
      </c>
      <c r="E2" s="51"/>
      <c r="F2" s="38" t="s">
        <v>733</v>
      </c>
      <c r="G2" s="37" t="s">
        <v>26</v>
      </c>
      <c r="H2" s="282" t="s">
        <v>734</v>
      </c>
      <c r="I2" s="38" t="s">
        <v>735</v>
      </c>
      <c r="J2" s="123" t="s">
        <v>458</v>
      </c>
    </row>
    <row r="3" spans="1:10" ht="47.25">
      <c r="A3" s="284"/>
      <c r="B3" s="49" t="s">
        <v>736</v>
      </c>
      <c r="C3" s="54">
        <v>2</v>
      </c>
      <c r="D3" s="142">
        <v>409</v>
      </c>
      <c r="E3" s="140"/>
      <c r="F3" s="141" t="s">
        <v>737</v>
      </c>
      <c r="G3" s="142" t="s">
        <v>41</v>
      </c>
      <c r="H3" s="142"/>
      <c r="I3" s="141"/>
      <c r="J3" s="143"/>
    </row>
    <row r="4" spans="1:10" ht="63">
      <c r="A4" s="284"/>
      <c r="B4" s="49" t="s">
        <v>738</v>
      </c>
      <c r="C4" s="54">
        <v>2</v>
      </c>
      <c r="D4" s="79">
        <v>770</v>
      </c>
      <c r="E4" s="80"/>
      <c r="F4" s="156" t="s">
        <v>739</v>
      </c>
      <c r="G4" s="79" t="s">
        <v>26</v>
      </c>
      <c r="H4" s="79" t="s">
        <v>740</v>
      </c>
      <c r="I4" s="156" t="s">
        <v>741</v>
      </c>
      <c r="J4" s="125" t="s">
        <v>742</v>
      </c>
    </row>
    <row r="5" spans="1:10" ht="31.5">
      <c r="A5" s="1" t="s">
        <v>743</v>
      </c>
      <c r="B5" s="49" t="s">
        <v>744</v>
      </c>
      <c r="C5" s="54">
        <v>2</v>
      </c>
      <c r="D5" s="142">
        <v>434</v>
      </c>
      <c r="E5" s="140"/>
      <c r="F5" s="141" t="s">
        <v>745</v>
      </c>
      <c r="G5" s="142" t="s">
        <v>73</v>
      </c>
      <c r="H5" s="142"/>
      <c r="I5" s="141"/>
      <c r="J5" s="143"/>
    </row>
    <row r="6" spans="1:10" ht="63">
      <c r="A6" s="284" t="s">
        <v>746</v>
      </c>
      <c r="B6" s="49" t="s">
        <v>747</v>
      </c>
      <c r="C6" s="52">
        <v>1</v>
      </c>
      <c r="D6" s="24">
        <v>22</v>
      </c>
      <c r="E6" s="53"/>
      <c r="F6" s="25" t="s">
        <v>748</v>
      </c>
      <c r="G6" s="24" t="s">
        <v>26</v>
      </c>
      <c r="H6" s="75" t="s">
        <v>740</v>
      </c>
      <c r="I6" s="25" t="s">
        <v>749</v>
      </c>
      <c r="J6" s="110" t="s">
        <v>742</v>
      </c>
    </row>
    <row r="7" spans="1:10" ht="63">
      <c r="A7" s="284"/>
      <c r="B7" s="49" t="s">
        <v>750</v>
      </c>
      <c r="C7" s="52">
        <v>1</v>
      </c>
      <c r="D7" s="75">
        <v>73</v>
      </c>
      <c r="E7" s="78"/>
      <c r="F7" s="76" t="s">
        <v>751</v>
      </c>
      <c r="G7" s="24" t="s">
        <v>26</v>
      </c>
      <c r="H7" s="75" t="s">
        <v>740</v>
      </c>
      <c r="I7" s="76" t="s">
        <v>752</v>
      </c>
      <c r="J7" s="107" t="s">
        <v>742</v>
      </c>
    </row>
    <row r="8" spans="1:10" ht="47.25">
      <c r="A8" s="284"/>
      <c r="B8" s="49" t="s">
        <v>753</v>
      </c>
      <c r="C8" s="52">
        <v>1</v>
      </c>
      <c r="D8" s="142">
        <v>98</v>
      </c>
      <c r="E8" s="140"/>
      <c r="F8" s="141" t="s">
        <v>754</v>
      </c>
      <c r="G8" s="142" t="s">
        <v>41</v>
      </c>
      <c r="H8" s="142"/>
      <c r="I8" s="141"/>
      <c r="J8" s="143"/>
    </row>
    <row r="9" spans="1:10" ht="63">
      <c r="A9" s="284"/>
      <c r="B9" s="49" t="s">
        <v>755</v>
      </c>
      <c r="C9" s="52">
        <v>1</v>
      </c>
      <c r="D9" s="24">
        <v>641</v>
      </c>
      <c r="E9" s="53"/>
      <c r="F9" s="25" t="s">
        <v>756</v>
      </c>
      <c r="G9" s="24" t="s">
        <v>26</v>
      </c>
      <c r="H9" s="245" t="s">
        <v>634</v>
      </c>
      <c r="I9" s="25" t="s">
        <v>757</v>
      </c>
      <c r="J9" s="110" t="s">
        <v>742</v>
      </c>
    </row>
    <row r="10" spans="1:10" ht="63">
      <c r="A10" s="284"/>
      <c r="B10" s="49" t="s">
        <v>758</v>
      </c>
      <c r="C10" s="52">
        <v>1</v>
      </c>
      <c r="D10" s="75">
        <v>78</v>
      </c>
      <c r="E10" s="78"/>
      <c r="F10" s="76" t="s">
        <v>759</v>
      </c>
      <c r="G10" s="24" t="s">
        <v>26</v>
      </c>
      <c r="H10" s="245" t="s">
        <v>634</v>
      </c>
      <c r="I10" s="76" t="s">
        <v>760</v>
      </c>
      <c r="J10" s="121" t="s">
        <v>742</v>
      </c>
    </row>
    <row r="11" spans="1:10" ht="47.25">
      <c r="A11" s="284"/>
      <c r="B11" s="49" t="s">
        <v>761</v>
      </c>
      <c r="C11" s="54">
        <v>2</v>
      </c>
      <c r="D11" s="142">
        <v>829</v>
      </c>
      <c r="E11" s="142"/>
      <c r="F11" s="141" t="s">
        <v>762</v>
      </c>
      <c r="G11" s="142" t="s">
        <v>41</v>
      </c>
      <c r="H11" s="142"/>
      <c r="I11" s="141"/>
      <c r="J11" s="143"/>
    </row>
    <row r="12" spans="1:10" ht="63">
      <c r="A12" s="284" t="s">
        <v>763</v>
      </c>
      <c r="B12" s="49" t="s">
        <v>764</v>
      </c>
      <c r="C12" s="52">
        <v>1</v>
      </c>
      <c r="D12" s="75">
        <v>922</v>
      </c>
      <c r="E12" s="75"/>
      <c r="F12" s="76" t="s">
        <v>765</v>
      </c>
      <c r="G12" s="75" t="s">
        <v>26</v>
      </c>
      <c r="H12" s="245" t="s">
        <v>634</v>
      </c>
      <c r="I12" s="76" t="s">
        <v>766</v>
      </c>
      <c r="J12" s="107" t="s">
        <v>195</v>
      </c>
    </row>
    <row r="13" spans="1:10" ht="31.5">
      <c r="A13" s="284"/>
      <c r="B13" s="49" t="s">
        <v>767</v>
      </c>
      <c r="C13" s="52">
        <v>1</v>
      </c>
      <c r="D13" s="142">
        <v>509</v>
      </c>
      <c r="E13" s="142"/>
      <c r="F13" s="141" t="s">
        <v>768</v>
      </c>
      <c r="G13" s="142" t="s">
        <v>41</v>
      </c>
      <c r="H13" s="142"/>
      <c r="I13" s="141"/>
      <c r="J13" s="143"/>
    </row>
    <row r="14" spans="1:10" ht="78.75">
      <c r="A14" s="284" t="s">
        <v>769</v>
      </c>
      <c r="B14" s="49" t="s">
        <v>770</v>
      </c>
      <c r="C14" s="52">
        <v>1</v>
      </c>
      <c r="D14" s="24">
        <v>552</v>
      </c>
      <c r="E14" s="24"/>
      <c r="F14" s="25" t="s">
        <v>771</v>
      </c>
      <c r="G14" s="24" t="s">
        <v>26</v>
      </c>
      <c r="H14" s="245" t="s">
        <v>634</v>
      </c>
      <c r="I14" s="25" t="s">
        <v>772</v>
      </c>
      <c r="J14" s="110" t="s">
        <v>195</v>
      </c>
    </row>
    <row r="15" spans="1:10" ht="94.5">
      <c r="A15" s="284"/>
      <c r="B15" s="49" t="s">
        <v>773</v>
      </c>
      <c r="C15" s="52">
        <v>1</v>
      </c>
      <c r="D15" s="24">
        <v>434</v>
      </c>
      <c r="E15" s="24"/>
      <c r="F15" s="25" t="s">
        <v>774</v>
      </c>
      <c r="G15" s="24" t="s">
        <v>26</v>
      </c>
      <c r="H15" s="245" t="s">
        <v>634</v>
      </c>
      <c r="I15" s="25" t="s">
        <v>775</v>
      </c>
      <c r="J15" s="110" t="s">
        <v>776</v>
      </c>
    </row>
    <row r="16" spans="1:10" ht="47.25">
      <c r="A16" s="1" t="s">
        <v>777</v>
      </c>
      <c r="B16" s="49" t="s">
        <v>778</v>
      </c>
      <c r="C16" s="56">
        <v>1</v>
      </c>
      <c r="D16" s="161">
        <v>918</v>
      </c>
      <c r="E16" s="161"/>
      <c r="F16" s="162" t="s">
        <v>779</v>
      </c>
      <c r="G16" s="161" t="s">
        <v>41</v>
      </c>
      <c r="H16" s="161"/>
      <c r="I16" s="162"/>
      <c r="J16" s="172"/>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H7" sqref="H7"/>
    </sheetView>
  </sheetViews>
  <sheetFormatPr defaultColWidth="8.85546875" defaultRowHeight="21"/>
  <cols>
    <col min="1" max="1" width="24" style="149" customWidth="1"/>
    <col min="2" max="5" width="8.85546875" style="133"/>
    <col min="6" max="6" width="70.28515625" style="133" customWidth="1"/>
    <col min="7" max="7" width="17.5703125" style="133" customWidth="1"/>
    <col min="8" max="8" width="35.42578125" style="133" customWidth="1"/>
    <col min="9" max="9" width="53" style="151" customWidth="1"/>
    <col min="10" max="10" width="28" style="133" customWidth="1"/>
    <col min="11" max="1024" width="8.85546875" style="133"/>
    <col min="1025" max="16384" width="8.85546875" style="148"/>
  </cols>
  <sheetData>
    <row r="1" spans="1:10" s="33" customFormat="1" ht="42">
      <c r="A1" s="70" t="s">
        <v>20</v>
      </c>
      <c r="B1" s="48" t="s">
        <v>21</v>
      </c>
      <c r="C1" s="47" t="s">
        <v>22</v>
      </c>
      <c r="D1" s="47" t="s">
        <v>23</v>
      </c>
      <c r="E1" s="47" t="s">
        <v>24</v>
      </c>
      <c r="F1" s="48" t="s">
        <v>25</v>
      </c>
      <c r="G1" s="48" t="s">
        <v>26</v>
      </c>
      <c r="H1" s="48" t="s">
        <v>27</v>
      </c>
      <c r="I1" s="48" t="s">
        <v>28</v>
      </c>
      <c r="J1" s="48" t="s">
        <v>29</v>
      </c>
    </row>
    <row r="2" spans="1:10" ht="47.25">
      <c r="A2" s="284" t="s">
        <v>780</v>
      </c>
      <c r="B2" s="49" t="s">
        <v>781</v>
      </c>
      <c r="C2" s="50">
        <v>1</v>
      </c>
      <c r="D2" s="137">
        <v>116</v>
      </c>
      <c r="E2" s="135"/>
      <c r="F2" s="136" t="s">
        <v>782</v>
      </c>
      <c r="G2" s="137" t="s">
        <v>41</v>
      </c>
      <c r="H2" s="137"/>
      <c r="I2" s="136"/>
      <c r="J2" s="138"/>
    </row>
    <row r="3" spans="1:10" ht="15.75">
      <c r="A3" s="284"/>
      <c r="B3" s="49" t="s">
        <v>783</v>
      </c>
      <c r="C3" s="52">
        <v>1</v>
      </c>
      <c r="D3" s="142">
        <v>419</v>
      </c>
      <c r="E3" s="140"/>
      <c r="F3" s="141" t="s">
        <v>784</v>
      </c>
      <c r="G3" s="142" t="s">
        <v>73</v>
      </c>
      <c r="H3" s="142"/>
      <c r="I3" s="141"/>
      <c r="J3" s="143"/>
    </row>
    <row r="4" spans="1:10" ht="47.25">
      <c r="A4" s="284"/>
      <c r="B4" s="49" t="s">
        <v>785</v>
      </c>
      <c r="C4" s="52">
        <v>1</v>
      </c>
      <c r="D4" s="24">
        <v>598</v>
      </c>
      <c r="E4" s="53"/>
      <c r="F4" s="25" t="s">
        <v>786</v>
      </c>
      <c r="G4" s="24" t="s">
        <v>26</v>
      </c>
      <c r="H4" s="24" t="s">
        <v>477</v>
      </c>
      <c r="I4" s="25" t="s">
        <v>787</v>
      </c>
      <c r="J4" s="110" t="s">
        <v>195</v>
      </c>
    </row>
    <row r="5" spans="1:10" ht="47.25">
      <c r="A5" s="284"/>
      <c r="B5" s="49" t="s">
        <v>788</v>
      </c>
      <c r="C5" s="54">
        <v>2</v>
      </c>
      <c r="D5" s="142">
        <v>285</v>
      </c>
      <c r="E5" s="140"/>
      <c r="F5" s="141" t="s">
        <v>789</v>
      </c>
      <c r="G5" s="142" t="s">
        <v>41</v>
      </c>
      <c r="H5" s="142"/>
      <c r="I5" s="141"/>
      <c r="J5" s="143"/>
    </row>
    <row r="6" spans="1:10" ht="63">
      <c r="A6" s="284"/>
      <c r="B6" s="49" t="s">
        <v>790</v>
      </c>
      <c r="C6" s="54">
        <v>2</v>
      </c>
      <c r="D6" s="24">
        <v>434</v>
      </c>
      <c r="E6" s="53"/>
      <c r="F6" s="25" t="s">
        <v>791</v>
      </c>
      <c r="G6" s="24" t="s">
        <v>26</v>
      </c>
      <c r="H6" s="245" t="s">
        <v>634</v>
      </c>
      <c r="I6" s="25" t="s">
        <v>792</v>
      </c>
      <c r="J6" s="110" t="s">
        <v>264</v>
      </c>
    </row>
    <row r="7" spans="1:10" ht="63">
      <c r="A7" s="284" t="s">
        <v>793</v>
      </c>
      <c r="B7" s="49" t="s">
        <v>794</v>
      </c>
      <c r="C7" s="52">
        <v>1</v>
      </c>
      <c r="D7" s="24">
        <v>650</v>
      </c>
      <c r="E7" s="53"/>
      <c r="F7" s="25" t="s">
        <v>795</v>
      </c>
      <c r="G7" s="24" t="s">
        <v>26</v>
      </c>
      <c r="H7" s="25" t="s">
        <v>68</v>
      </c>
      <c r="I7" s="25" t="s">
        <v>796</v>
      </c>
      <c r="J7" s="110" t="s">
        <v>264</v>
      </c>
    </row>
    <row r="8" spans="1:10" ht="47.25">
      <c r="A8" s="284"/>
      <c r="B8" s="49" t="s">
        <v>797</v>
      </c>
      <c r="C8" s="52">
        <v>1</v>
      </c>
      <c r="D8" s="75">
        <v>20</v>
      </c>
      <c r="E8" s="78"/>
      <c r="F8" s="76" t="s">
        <v>798</v>
      </c>
      <c r="G8" s="24" t="s">
        <v>26</v>
      </c>
      <c r="H8" s="25" t="s">
        <v>90</v>
      </c>
      <c r="I8" s="76" t="s">
        <v>799</v>
      </c>
      <c r="J8" s="107" t="s">
        <v>800</v>
      </c>
    </row>
    <row r="9" spans="1:10" ht="63">
      <c r="A9" s="284"/>
      <c r="B9" s="49" t="s">
        <v>801</v>
      </c>
      <c r="C9" s="52">
        <v>1</v>
      </c>
      <c r="D9" s="142">
        <v>352</v>
      </c>
      <c r="E9" s="140"/>
      <c r="F9" s="141" t="s">
        <v>802</v>
      </c>
      <c r="G9" s="142" t="s">
        <v>41</v>
      </c>
      <c r="H9" s="142"/>
      <c r="I9" s="141"/>
      <c r="J9" s="143"/>
    </row>
    <row r="10" spans="1:10" ht="15.75">
      <c r="A10" s="284"/>
      <c r="B10" s="49" t="s">
        <v>803</v>
      </c>
      <c r="C10" s="54">
        <v>2</v>
      </c>
      <c r="D10" s="142">
        <v>770</v>
      </c>
      <c r="E10" s="140"/>
      <c r="F10" s="141" t="s">
        <v>804</v>
      </c>
      <c r="G10" s="142" t="s">
        <v>73</v>
      </c>
      <c r="H10" s="142"/>
      <c r="I10" s="141"/>
      <c r="J10" s="143"/>
    </row>
    <row r="11" spans="1:10" ht="78.75">
      <c r="A11" s="284"/>
      <c r="B11" s="49" t="s">
        <v>805</v>
      </c>
      <c r="C11" s="54">
        <v>2</v>
      </c>
      <c r="D11" s="24">
        <v>436</v>
      </c>
      <c r="E11" s="53"/>
      <c r="F11" s="25" t="s">
        <v>806</v>
      </c>
      <c r="G11" s="24" t="s">
        <v>26</v>
      </c>
      <c r="H11" s="118" t="s">
        <v>90</v>
      </c>
      <c r="I11" s="25" t="s">
        <v>807</v>
      </c>
      <c r="J11" s="110" t="s">
        <v>800</v>
      </c>
    </row>
    <row r="12" spans="1:10" ht="110.25">
      <c r="A12" s="284"/>
      <c r="B12" s="49" t="s">
        <v>808</v>
      </c>
      <c r="C12" s="54">
        <v>2</v>
      </c>
      <c r="D12" s="142">
        <v>345</v>
      </c>
      <c r="E12" s="140"/>
      <c r="F12" s="141" t="s">
        <v>809</v>
      </c>
      <c r="G12" s="142" t="s">
        <v>41</v>
      </c>
      <c r="H12" s="142"/>
      <c r="I12" s="141"/>
      <c r="J12" s="143"/>
    </row>
    <row r="13" spans="1:10" ht="47.25">
      <c r="A13" s="284" t="s">
        <v>810</v>
      </c>
      <c r="B13" s="49" t="s">
        <v>811</v>
      </c>
      <c r="C13" s="52">
        <v>1</v>
      </c>
      <c r="D13" s="142">
        <v>20</v>
      </c>
      <c r="E13" s="140"/>
      <c r="F13" s="141" t="s">
        <v>812</v>
      </c>
      <c r="G13" s="142" t="s">
        <v>73</v>
      </c>
      <c r="H13" s="142"/>
      <c r="I13" s="141"/>
      <c r="J13" s="143"/>
    </row>
    <row r="14" spans="1:10" ht="31.5">
      <c r="A14" s="284"/>
      <c r="B14" s="49" t="s">
        <v>813</v>
      </c>
      <c r="C14" s="54">
        <v>2</v>
      </c>
      <c r="D14" s="142">
        <v>345</v>
      </c>
      <c r="E14" s="140"/>
      <c r="F14" s="141" t="s">
        <v>814</v>
      </c>
      <c r="G14" s="142" t="s">
        <v>73</v>
      </c>
      <c r="H14" s="142"/>
      <c r="I14" s="141"/>
      <c r="J14" s="143"/>
    </row>
    <row r="15" spans="1:10" ht="63">
      <c r="A15" s="284" t="s">
        <v>815</v>
      </c>
      <c r="B15" s="49" t="s">
        <v>816</v>
      </c>
      <c r="C15" s="54">
        <v>2</v>
      </c>
      <c r="D15" s="142">
        <v>770</v>
      </c>
      <c r="E15" s="140"/>
      <c r="F15" s="141" t="s">
        <v>817</v>
      </c>
      <c r="G15" s="142" t="s">
        <v>73</v>
      </c>
      <c r="H15" s="142"/>
      <c r="I15" s="141"/>
      <c r="J15" s="143"/>
    </row>
    <row r="16" spans="1:10" ht="31.5">
      <c r="A16" s="284"/>
      <c r="B16" s="49" t="s">
        <v>818</v>
      </c>
      <c r="C16" s="62">
        <v>2</v>
      </c>
      <c r="D16" s="161">
        <v>285</v>
      </c>
      <c r="E16" s="163"/>
      <c r="F16" s="162" t="s">
        <v>819</v>
      </c>
      <c r="G16" s="161" t="s">
        <v>73</v>
      </c>
      <c r="H16" s="161"/>
      <c r="I16" s="162"/>
      <c r="J16" s="172"/>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0" zoomScale="95" zoomScaleNormal="95" workbookViewId="0">
      <selection activeCell="H8" sqref="H8"/>
    </sheetView>
  </sheetViews>
  <sheetFormatPr defaultColWidth="8.85546875" defaultRowHeight="21"/>
  <cols>
    <col min="1" max="1" width="25.85546875" style="45" customWidth="1"/>
    <col min="2" max="2" width="7" style="176" bestFit="1" customWidth="1"/>
    <col min="3" max="3" width="8.85546875" style="176"/>
    <col min="4" max="4" width="7.140625" style="176" bestFit="1" customWidth="1"/>
    <col min="5" max="5" width="7" style="176" bestFit="1" customWidth="1"/>
    <col min="6" max="6" width="70.28515625" style="89" customWidth="1"/>
    <col min="7" max="7" width="15" style="176" bestFit="1" customWidth="1"/>
    <col min="8" max="8" width="30" style="176" bestFit="1" customWidth="1"/>
    <col min="9" max="9" width="62.5703125" style="89" customWidth="1"/>
    <col min="10" max="10" width="33.42578125" style="176" customWidth="1"/>
    <col min="11" max="1024" width="8.85546875" style="176"/>
    <col min="1025" max="16384" width="8.85546875" style="177"/>
  </cols>
  <sheetData>
    <row r="1" spans="1:11" s="173" customFormat="1" ht="42">
      <c r="A1" s="74" t="s">
        <v>20</v>
      </c>
      <c r="B1" s="66" t="s">
        <v>21</v>
      </c>
      <c r="C1" s="66" t="s">
        <v>22</v>
      </c>
      <c r="D1" s="183" t="s">
        <v>23</v>
      </c>
      <c r="E1" s="183" t="s">
        <v>24</v>
      </c>
      <c r="F1" s="183" t="s">
        <v>25</v>
      </c>
      <c r="G1" s="183" t="s">
        <v>26</v>
      </c>
      <c r="H1" s="183" t="s">
        <v>27</v>
      </c>
      <c r="I1" s="183" t="s">
        <v>28</v>
      </c>
      <c r="J1" s="184" t="s">
        <v>29</v>
      </c>
    </row>
    <row r="2" spans="1:11" ht="63">
      <c r="A2" s="285" t="s">
        <v>820</v>
      </c>
      <c r="B2" s="174" t="s">
        <v>821</v>
      </c>
      <c r="C2" s="175">
        <v>2</v>
      </c>
      <c r="D2" s="186"/>
      <c r="E2" s="187"/>
      <c r="F2" s="188" t="s">
        <v>822</v>
      </c>
      <c r="G2" s="187" t="s">
        <v>26</v>
      </c>
      <c r="H2" s="187" t="s">
        <v>823</v>
      </c>
      <c r="I2" s="188" t="s">
        <v>824</v>
      </c>
      <c r="J2" s="189" t="s">
        <v>171</v>
      </c>
    </row>
    <row r="3" spans="1:11" ht="63">
      <c r="A3" s="285"/>
      <c r="B3" s="34" t="s">
        <v>825</v>
      </c>
      <c r="C3" s="178">
        <v>2</v>
      </c>
      <c r="D3" s="197">
        <v>120</v>
      </c>
      <c r="E3" s="145"/>
      <c r="F3" s="146" t="s">
        <v>826</v>
      </c>
      <c r="G3" s="145" t="s">
        <v>41</v>
      </c>
      <c r="H3" s="145"/>
      <c r="I3" s="146"/>
      <c r="J3" s="198"/>
      <c r="K3" s="179"/>
    </row>
    <row r="4" spans="1:11" ht="31.5">
      <c r="A4" s="285"/>
      <c r="B4" s="34" t="s">
        <v>827</v>
      </c>
      <c r="C4" s="178">
        <v>2</v>
      </c>
      <c r="D4" s="197">
        <v>16</v>
      </c>
      <c r="E4" s="145"/>
      <c r="F4" s="146" t="s">
        <v>828</v>
      </c>
      <c r="G4" s="145" t="s">
        <v>41</v>
      </c>
      <c r="H4" s="145"/>
      <c r="I4" s="146"/>
      <c r="J4" s="198"/>
      <c r="K4" s="179"/>
    </row>
    <row r="5" spans="1:11" ht="63">
      <c r="A5" s="285"/>
      <c r="B5" s="34" t="s">
        <v>829</v>
      </c>
      <c r="C5" s="178">
        <v>2</v>
      </c>
      <c r="D5" s="197"/>
      <c r="E5" s="145"/>
      <c r="F5" s="146" t="s">
        <v>830</v>
      </c>
      <c r="G5" s="145" t="s">
        <v>41</v>
      </c>
      <c r="H5" s="145"/>
      <c r="I5" s="146"/>
      <c r="J5" s="198"/>
    </row>
    <row r="6" spans="1:11" ht="31.5">
      <c r="A6" s="285"/>
      <c r="B6" s="34" t="s">
        <v>831</v>
      </c>
      <c r="C6" s="180">
        <v>3</v>
      </c>
      <c r="D6" s="197"/>
      <c r="E6" s="145"/>
      <c r="F6" s="146" t="s">
        <v>832</v>
      </c>
      <c r="G6" s="145" t="s">
        <v>41</v>
      </c>
      <c r="H6" s="265"/>
      <c r="I6" s="146"/>
      <c r="J6" s="198"/>
    </row>
    <row r="7" spans="1:11" ht="63">
      <c r="A7" s="284" t="s">
        <v>833</v>
      </c>
      <c r="B7" s="34" t="s">
        <v>834</v>
      </c>
      <c r="C7" s="181">
        <v>1</v>
      </c>
      <c r="D7" s="192">
        <v>1026</v>
      </c>
      <c r="E7" s="114"/>
      <c r="F7" s="118" t="s">
        <v>835</v>
      </c>
      <c r="G7" s="263" t="s">
        <v>26</v>
      </c>
      <c r="H7" s="262" t="s">
        <v>823</v>
      </c>
      <c r="I7" s="264" t="s">
        <v>836</v>
      </c>
      <c r="J7" s="191" t="s">
        <v>837</v>
      </c>
    </row>
    <row r="8" spans="1:11" ht="47.25">
      <c r="A8" s="284"/>
      <c r="B8" s="34" t="s">
        <v>838</v>
      </c>
      <c r="C8" s="181">
        <v>1</v>
      </c>
      <c r="D8" s="192">
        <v>1002</v>
      </c>
      <c r="E8" s="114"/>
      <c r="F8" s="118" t="s">
        <v>839</v>
      </c>
      <c r="G8" s="114" t="s">
        <v>26</v>
      </c>
      <c r="H8" s="268" t="s">
        <v>823</v>
      </c>
      <c r="I8" s="118" t="s">
        <v>840</v>
      </c>
      <c r="J8" s="191" t="s">
        <v>195</v>
      </c>
    </row>
    <row r="9" spans="1:11" ht="63">
      <c r="A9" s="284"/>
      <c r="B9" s="34" t="s">
        <v>841</v>
      </c>
      <c r="C9" s="181">
        <v>1</v>
      </c>
      <c r="D9" s="197">
        <v>829</v>
      </c>
      <c r="E9" s="145"/>
      <c r="F9" s="146" t="s">
        <v>842</v>
      </c>
      <c r="G9" s="266" t="s">
        <v>41</v>
      </c>
      <c r="H9" s="269"/>
      <c r="I9" s="267"/>
      <c r="J9" s="198"/>
    </row>
    <row r="10" spans="1:11" ht="78.75">
      <c r="A10" s="284"/>
      <c r="B10" s="34" t="s">
        <v>843</v>
      </c>
      <c r="C10" s="178">
        <v>2</v>
      </c>
      <c r="D10" s="192">
        <v>829</v>
      </c>
      <c r="E10" s="114"/>
      <c r="F10" s="118" t="s">
        <v>844</v>
      </c>
      <c r="G10" s="114" t="s">
        <v>26</v>
      </c>
      <c r="H10" s="115" t="s">
        <v>823</v>
      </c>
      <c r="I10" s="118" t="s">
        <v>845</v>
      </c>
      <c r="J10" s="193" t="s">
        <v>837</v>
      </c>
    </row>
    <row r="11" spans="1:11" ht="47.25">
      <c r="A11" s="284"/>
      <c r="B11" s="34" t="s">
        <v>846</v>
      </c>
      <c r="C11" s="178">
        <v>2</v>
      </c>
      <c r="D11" s="197"/>
      <c r="E11" s="145"/>
      <c r="F11" s="146" t="s">
        <v>847</v>
      </c>
      <c r="G11" s="145" t="s">
        <v>41</v>
      </c>
      <c r="H11" s="145"/>
      <c r="I11" s="146"/>
      <c r="J11" s="198"/>
    </row>
    <row r="12" spans="1:11" ht="63">
      <c r="A12" s="284"/>
      <c r="B12" s="34" t="s">
        <v>848</v>
      </c>
      <c r="C12" s="178">
        <v>2</v>
      </c>
      <c r="D12" s="197">
        <v>265</v>
      </c>
      <c r="E12" s="145"/>
      <c r="F12" s="146" t="s">
        <v>849</v>
      </c>
      <c r="G12" s="145" t="s">
        <v>41</v>
      </c>
      <c r="H12" s="145"/>
      <c r="I12" s="146"/>
      <c r="J12" s="198"/>
    </row>
    <row r="13" spans="1:11" ht="15.75">
      <c r="A13" s="284" t="s">
        <v>850</v>
      </c>
      <c r="B13" s="34" t="s">
        <v>851</v>
      </c>
      <c r="C13" s="181">
        <v>1</v>
      </c>
      <c r="D13" s="197">
        <v>209</v>
      </c>
      <c r="E13" s="145"/>
      <c r="F13" s="146" t="s">
        <v>852</v>
      </c>
      <c r="G13" s="145" t="s">
        <v>73</v>
      </c>
      <c r="H13" s="145"/>
      <c r="I13" s="146"/>
      <c r="J13" s="198"/>
    </row>
    <row r="14" spans="1:11" ht="63">
      <c r="A14" s="284"/>
      <c r="B14" s="34" t="s">
        <v>853</v>
      </c>
      <c r="C14" s="181">
        <v>1</v>
      </c>
      <c r="D14" s="192">
        <v>497</v>
      </c>
      <c r="E14" s="114"/>
      <c r="F14" s="118" t="s">
        <v>854</v>
      </c>
      <c r="G14" s="114" t="s">
        <v>26</v>
      </c>
      <c r="H14" s="114" t="s">
        <v>210</v>
      </c>
      <c r="I14" s="118" t="s">
        <v>855</v>
      </c>
      <c r="J14" s="193" t="s">
        <v>195</v>
      </c>
    </row>
    <row r="15" spans="1:11" ht="31.5">
      <c r="A15" s="284"/>
      <c r="B15" s="34" t="s">
        <v>856</v>
      </c>
      <c r="C15" s="181">
        <v>1</v>
      </c>
      <c r="D15" s="192">
        <v>200</v>
      </c>
      <c r="E15" s="114"/>
      <c r="F15" s="118" t="s">
        <v>857</v>
      </c>
      <c r="G15" s="114" t="s">
        <v>26</v>
      </c>
      <c r="H15" s="118" t="s">
        <v>858</v>
      </c>
      <c r="I15" s="118" t="s">
        <v>859</v>
      </c>
      <c r="J15" s="193" t="s">
        <v>860</v>
      </c>
    </row>
    <row r="16" spans="1:11" ht="63">
      <c r="A16" s="284" t="s">
        <v>861</v>
      </c>
      <c r="B16" s="34" t="s">
        <v>862</v>
      </c>
      <c r="C16" s="181">
        <v>1</v>
      </c>
      <c r="D16" s="192">
        <v>173</v>
      </c>
      <c r="E16" s="114"/>
      <c r="F16" s="118" t="s">
        <v>863</v>
      </c>
      <c r="G16" s="114" t="s">
        <v>26</v>
      </c>
      <c r="H16" s="118" t="s">
        <v>858</v>
      </c>
      <c r="I16" s="118" t="s">
        <v>864</v>
      </c>
      <c r="J16" s="193" t="s">
        <v>860</v>
      </c>
    </row>
    <row r="17" spans="1:10" ht="47.25">
      <c r="A17" s="284"/>
      <c r="B17" s="34" t="s">
        <v>865</v>
      </c>
      <c r="C17" s="181">
        <v>1</v>
      </c>
      <c r="D17" s="192">
        <v>116</v>
      </c>
      <c r="E17" s="114"/>
      <c r="F17" s="118" t="s">
        <v>866</v>
      </c>
      <c r="G17" s="114" t="s">
        <v>26</v>
      </c>
      <c r="H17" s="118" t="s">
        <v>858</v>
      </c>
      <c r="I17" s="118" t="s">
        <v>867</v>
      </c>
      <c r="J17" s="193" t="s">
        <v>860</v>
      </c>
    </row>
    <row r="18" spans="1:10" ht="47.25">
      <c r="A18" s="284"/>
      <c r="B18" s="34" t="s">
        <v>868</v>
      </c>
      <c r="C18" s="181">
        <v>1</v>
      </c>
      <c r="D18" s="190">
        <v>1021</v>
      </c>
      <c r="E18" s="144"/>
      <c r="F18" s="96" t="s">
        <v>869</v>
      </c>
      <c r="G18" s="144" t="s">
        <v>26</v>
      </c>
      <c r="H18" s="118" t="s">
        <v>858</v>
      </c>
      <c r="I18" s="96"/>
      <c r="J18" s="191" t="s">
        <v>860</v>
      </c>
    </row>
    <row r="19" spans="1:10" ht="31.5">
      <c r="A19" s="284"/>
      <c r="B19" s="34" t="s">
        <v>870</v>
      </c>
      <c r="C19" s="181">
        <v>1</v>
      </c>
      <c r="D19" s="190">
        <v>116</v>
      </c>
      <c r="E19" s="144"/>
      <c r="F19" s="96" t="s">
        <v>871</v>
      </c>
      <c r="G19" s="144" t="s">
        <v>26</v>
      </c>
      <c r="H19" s="118" t="s">
        <v>858</v>
      </c>
      <c r="I19" s="96" t="s">
        <v>867</v>
      </c>
      <c r="J19" s="193" t="s">
        <v>195</v>
      </c>
    </row>
    <row r="20" spans="1:10" ht="47.25">
      <c r="A20" s="284"/>
      <c r="B20" s="34" t="s">
        <v>872</v>
      </c>
      <c r="C20" s="181">
        <v>1</v>
      </c>
      <c r="D20" s="190">
        <v>523</v>
      </c>
      <c r="E20" s="144"/>
      <c r="F20" s="96" t="s">
        <v>873</v>
      </c>
      <c r="G20" s="144" t="s">
        <v>26</v>
      </c>
      <c r="H20" s="118" t="s">
        <v>858</v>
      </c>
      <c r="I20" s="96"/>
      <c r="J20" s="191"/>
    </row>
    <row r="21" spans="1:10" ht="47.25">
      <c r="A21" s="284"/>
      <c r="B21" s="34" t="s">
        <v>874</v>
      </c>
      <c r="C21" s="181">
        <v>1</v>
      </c>
      <c r="D21" s="190">
        <v>116</v>
      </c>
      <c r="E21" s="144"/>
      <c r="F21" s="96" t="s">
        <v>875</v>
      </c>
      <c r="G21" s="144" t="s">
        <v>26</v>
      </c>
      <c r="H21" s="118" t="s">
        <v>858</v>
      </c>
      <c r="I21" s="96"/>
      <c r="J21" s="191"/>
    </row>
    <row r="22" spans="1:10" ht="63">
      <c r="A22" s="284"/>
      <c r="B22" s="34" t="s">
        <v>876</v>
      </c>
      <c r="C22" s="181">
        <v>1</v>
      </c>
      <c r="D22" s="190">
        <v>1021</v>
      </c>
      <c r="E22" s="144"/>
      <c r="F22" s="96" t="s">
        <v>877</v>
      </c>
      <c r="G22" s="144" t="s">
        <v>26</v>
      </c>
      <c r="H22" s="118" t="s">
        <v>858</v>
      </c>
      <c r="I22" s="96"/>
      <c r="J22" s="191"/>
    </row>
    <row r="23" spans="1:10" ht="63">
      <c r="A23" s="284" t="s">
        <v>878</v>
      </c>
      <c r="B23" s="34" t="s">
        <v>879</v>
      </c>
      <c r="C23" s="181">
        <v>1</v>
      </c>
      <c r="D23" s="192">
        <v>749</v>
      </c>
      <c r="E23" s="114"/>
      <c r="F23" s="118" t="s">
        <v>880</v>
      </c>
      <c r="G23" s="114" t="s">
        <v>26</v>
      </c>
      <c r="H23" s="118" t="s">
        <v>68</v>
      </c>
      <c r="I23" s="118" t="s">
        <v>881</v>
      </c>
      <c r="J23" s="193" t="s">
        <v>195</v>
      </c>
    </row>
    <row r="24" spans="1:10" ht="47.25">
      <c r="A24" s="284"/>
      <c r="B24" s="34" t="s">
        <v>882</v>
      </c>
      <c r="C24" s="181">
        <v>1</v>
      </c>
      <c r="D24" s="197">
        <v>346</v>
      </c>
      <c r="E24" s="145"/>
      <c r="F24" s="146" t="s">
        <v>883</v>
      </c>
      <c r="G24" s="145" t="s">
        <v>41</v>
      </c>
      <c r="H24" s="145"/>
      <c r="I24" s="146"/>
      <c r="J24" s="198"/>
    </row>
    <row r="25" spans="1:10" ht="47.25">
      <c r="A25" s="284"/>
      <c r="B25" s="34" t="s">
        <v>884</v>
      </c>
      <c r="C25" s="181">
        <v>1</v>
      </c>
      <c r="D25" s="197">
        <v>346</v>
      </c>
      <c r="E25" s="145"/>
      <c r="F25" s="146" t="s">
        <v>885</v>
      </c>
      <c r="G25" s="145" t="s">
        <v>41</v>
      </c>
      <c r="H25" s="145"/>
      <c r="I25" s="146"/>
      <c r="J25" s="198"/>
    </row>
    <row r="26" spans="1:10" ht="47.25">
      <c r="A26" s="284"/>
      <c r="B26" s="34" t="s">
        <v>886</v>
      </c>
      <c r="C26" s="182">
        <v>2</v>
      </c>
      <c r="D26" s="194">
        <v>306</v>
      </c>
      <c r="E26" s="195"/>
      <c r="F26" s="196" t="s">
        <v>887</v>
      </c>
      <c r="G26" s="195" t="s">
        <v>26</v>
      </c>
      <c r="H26" s="196" t="s">
        <v>90</v>
      </c>
      <c r="I26" s="196" t="s">
        <v>888</v>
      </c>
      <c r="J26" s="185" t="s">
        <v>195</v>
      </c>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70E8-1013-4A9F-8B41-CA52CFAF9D5A}">
  <dimension ref="A1:F152"/>
  <sheetViews>
    <sheetView tabSelected="1" topLeftCell="A95" workbookViewId="0">
      <selection activeCell="E131" sqref="E131"/>
    </sheetView>
  </sheetViews>
  <sheetFormatPr defaultRowHeight="15.75"/>
  <cols>
    <col min="1" max="1" width="39" style="81" bestFit="1" customWidth="1"/>
    <col min="2" max="2" width="6.7109375" style="83" bestFit="1" customWidth="1"/>
    <col min="3" max="3" width="12.85546875" style="221" bestFit="1" customWidth="1"/>
    <col min="4" max="4" width="143" style="82" customWidth="1"/>
    <col min="5" max="5" width="7.140625" style="82" bestFit="1" customWidth="1"/>
    <col min="6" max="6" width="54" style="82" bestFit="1" customWidth="1"/>
    <col min="7" max="16384" width="9.140625" style="81"/>
  </cols>
  <sheetData>
    <row r="1" spans="1:6" ht="31.5">
      <c r="A1" s="205" t="s">
        <v>20</v>
      </c>
      <c r="B1" s="206" t="s">
        <v>21</v>
      </c>
      <c r="C1" s="220" t="s">
        <v>889</v>
      </c>
      <c r="D1" s="205" t="s">
        <v>890</v>
      </c>
      <c r="E1" s="205" t="s">
        <v>891</v>
      </c>
      <c r="F1" s="205" t="s">
        <v>892</v>
      </c>
    </row>
    <row r="2" spans="1:6">
      <c r="A2" s="286" t="s">
        <v>893</v>
      </c>
      <c r="B2" s="287"/>
      <c r="C2" s="287"/>
      <c r="D2" s="287"/>
      <c r="E2" s="287"/>
      <c r="F2" s="288"/>
    </row>
    <row r="3" spans="1:6">
      <c r="A3" s="300" t="s">
        <v>6</v>
      </c>
      <c r="B3" s="95" t="s">
        <v>31</v>
      </c>
      <c r="C3" s="104">
        <v>2</v>
      </c>
      <c r="D3" s="82" t="s">
        <v>894</v>
      </c>
      <c r="E3" s="239" t="s">
        <v>895</v>
      </c>
      <c r="F3" s="211"/>
    </row>
    <row r="4" spans="1:6">
      <c r="A4" s="295"/>
      <c r="B4" s="83" t="s">
        <v>36</v>
      </c>
      <c r="C4" s="221">
        <v>2</v>
      </c>
      <c r="D4" s="93" t="s">
        <v>896</v>
      </c>
      <c r="E4" s="239" t="s">
        <v>895</v>
      </c>
      <c r="F4" s="207"/>
    </row>
    <row r="5" spans="1:6">
      <c r="A5" s="295"/>
      <c r="B5" s="83" t="s">
        <v>39</v>
      </c>
      <c r="C5" s="221" t="s">
        <v>897</v>
      </c>
      <c r="D5" s="218" t="s">
        <v>898</v>
      </c>
      <c r="E5" s="239" t="s">
        <v>895</v>
      </c>
      <c r="F5" s="207"/>
    </row>
    <row r="6" spans="1:6">
      <c r="A6" s="295"/>
      <c r="B6" s="83" t="s">
        <v>42</v>
      </c>
      <c r="C6" s="221" t="s">
        <v>897</v>
      </c>
      <c r="D6" s="218" t="s">
        <v>899</v>
      </c>
      <c r="E6" s="239" t="s">
        <v>895</v>
      </c>
      <c r="F6" s="207"/>
    </row>
    <row r="7" spans="1:6">
      <c r="A7" s="295" t="s">
        <v>152</v>
      </c>
      <c r="B7" s="83" t="s">
        <v>49</v>
      </c>
      <c r="C7" s="221">
        <v>12</v>
      </c>
      <c r="D7" s="82" t="s">
        <v>900</v>
      </c>
      <c r="E7" s="239" t="s">
        <v>895</v>
      </c>
      <c r="F7" s="207"/>
    </row>
    <row r="8" spans="1:6">
      <c r="A8" s="295"/>
      <c r="B8" s="83" t="s">
        <v>51</v>
      </c>
      <c r="C8" s="221">
        <v>13</v>
      </c>
      <c r="D8" s="82" t="s">
        <v>901</v>
      </c>
      <c r="E8" s="239" t="s">
        <v>895</v>
      </c>
      <c r="F8" s="207"/>
    </row>
    <row r="9" spans="1:6">
      <c r="A9" s="295" t="s">
        <v>902</v>
      </c>
      <c r="B9" s="83" t="s">
        <v>903</v>
      </c>
      <c r="C9" s="221">
        <v>5</v>
      </c>
      <c r="D9" s="82" t="s">
        <v>904</v>
      </c>
      <c r="E9" s="239" t="s">
        <v>895</v>
      </c>
      <c r="F9" s="207"/>
    </row>
    <row r="10" spans="1:6">
      <c r="A10" s="295"/>
      <c r="B10" s="83" t="s">
        <v>905</v>
      </c>
      <c r="C10" s="221" t="s">
        <v>906</v>
      </c>
      <c r="D10" s="82" t="s">
        <v>907</v>
      </c>
      <c r="E10" s="239" t="s">
        <v>895</v>
      </c>
      <c r="F10" s="207"/>
    </row>
    <row r="11" spans="1:6">
      <c r="A11" s="295"/>
      <c r="B11" s="83" t="s">
        <v>908</v>
      </c>
      <c r="C11" s="221">
        <v>10</v>
      </c>
      <c r="D11" s="82" t="s">
        <v>909</v>
      </c>
      <c r="E11" s="239" t="s">
        <v>895</v>
      </c>
      <c r="F11" s="207"/>
    </row>
    <row r="12" spans="1:6">
      <c r="A12" s="295"/>
      <c r="B12" s="83" t="s">
        <v>910</v>
      </c>
      <c r="C12" s="221" t="s">
        <v>911</v>
      </c>
      <c r="D12" s="82" t="s">
        <v>912</v>
      </c>
      <c r="E12" s="239" t="s">
        <v>895</v>
      </c>
      <c r="F12" s="207"/>
    </row>
    <row r="13" spans="1:6">
      <c r="A13" s="295"/>
      <c r="B13" s="83" t="s">
        <v>913</v>
      </c>
      <c r="C13" s="221" t="s">
        <v>914</v>
      </c>
      <c r="D13" s="218" t="s">
        <v>915</v>
      </c>
      <c r="E13" s="239" t="s">
        <v>895</v>
      </c>
      <c r="F13" s="207"/>
    </row>
    <row r="14" spans="1:6" ht="31.5">
      <c r="A14" s="295"/>
      <c r="B14" s="83" t="s">
        <v>916</v>
      </c>
      <c r="C14" s="221" t="s">
        <v>917</v>
      </c>
      <c r="D14" s="82" t="s">
        <v>918</v>
      </c>
      <c r="E14" s="239" t="s">
        <v>919</v>
      </c>
      <c r="F14" s="207"/>
    </row>
    <row r="15" spans="1:6" ht="31.5">
      <c r="A15" s="295"/>
      <c r="B15" s="83" t="s">
        <v>920</v>
      </c>
      <c r="C15" s="221" t="s">
        <v>921</v>
      </c>
      <c r="D15" s="82" t="s">
        <v>922</v>
      </c>
      <c r="E15" s="239" t="s">
        <v>919</v>
      </c>
      <c r="F15" s="207"/>
    </row>
    <row r="16" spans="1:6">
      <c r="A16" s="213" t="s">
        <v>453</v>
      </c>
      <c r="B16" s="83" t="s">
        <v>923</v>
      </c>
      <c r="C16" s="221">
        <v>3</v>
      </c>
      <c r="D16" s="85" t="s">
        <v>924</v>
      </c>
      <c r="E16" s="239" t="s">
        <v>895</v>
      </c>
      <c r="F16" s="207"/>
    </row>
    <row r="17" spans="1:6">
      <c r="A17" s="295" t="s">
        <v>143</v>
      </c>
      <c r="B17" s="83" t="s">
        <v>925</v>
      </c>
      <c r="C17" s="221" t="s">
        <v>926</v>
      </c>
      <c r="D17" s="82" t="s">
        <v>927</v>
      </c>
      <c r="E17" s="239" t="s">
        <v>895</v>
      </c>
      <c r="F17" s="211"/>
    </row>
    <row r="18" spans="1:6">
      <c r="A18" s="295"/>
      <c r="B18" s="83" t="s">
        <v>928</v>
      </c>
      <c r="C18" s="221" t="s">
        <v>929</v>
      </c>
      <c r="D18" s="82" t="s">
        <v>930</v>
      </c>
      <c r="E18" s="239" t="s">
        <v>895</v>
      </c>
      <c r="F18" s="207"/>
    </row>
    <row r="19" spans="1:6">
      <c r="A19" s="295"/>
      <c r="B19" s="83" t="s">
        <v>931</v>
      </c>
      <c r="C19" s="221" t="s">
        <v>932</v>
      </c>
      <c r="D19" s="82" t="s">
        <v>933</v>
      </c>
      <c r="E19" s="239" t="s">
        <v>895</v>
      </c>
      <c r="F19" s="207"/>
    </row>
    <row r="20" spans="1:6">
      <c r="A20" s="295"/>
      <c r="B20" s="83" t="s">
        <v>934</v>
      </c>
      <c r="C20" s="221">
        <v>4</v>
      </c>
      <c r="D20" s="82" t="s">
        <v>935</v>
      </c>
      <c r="E20" s="239" t="s">
        <v>895</v>
      </c>
      <c r="F20" s="207"/>
    </row>
    <row r="21" spans="1:6">
      <c r="A21" s="295" t="s">
        <v>936</v>
      </c>
      <c r="B21" s="83" t="s">
        <v>937</v>
      </c>
      <c r="C21" s="221" t="s">
        <v>938</v>
      </c>
      <c r="D21" s="82" t="s">
        <v>939</v>
      </c>
      <c r="E21" s="239" t="s">
        <v>895</v>
      </c>
      <c r="F21" s="207"/>
    </row>
    <row r="22" spans="1:6">
      <c r="A22" s="295"/>
      <c r="B22" s="83" t="s">
        <v>940</v>
      </c>
      <c r="C22" s="221" t="s">
        <v>941</v>
      </c>
      <c r="D22" s="82" t="s">
        <v>942</v>
      </c>
      <c r="E22" s="239" t="s">
        <v>895</v>
      </c>
      <c r="F22" s="207"/>
    </row>
    <row r="23" spans="1:6">
      <c r="A23" s="295" t="s">
        <v>119</v>
      </c>
      <c r="B23" s="83" t="s">
        <v>943</v>
      </c>
      <c r="C23" s="221" t="s">
        <v>195</v>
      </c>
      <c r="D23" s="82" t="s">
        <v>944</v>
      </c>
      <c r="E23" s="239" t="s">
        <v>895</v>
      </c>
      <c r="F23" s="207"/>
    </row>
    <row r="24" spans="1:6" ht="31.5">
      <c r="A24" s="295"/>
      <c r="B24" s="83" t="s">
        <v>945</v>
      </c>
      <c r="C24" s="221">
        <v>2</v>
      </c>
      <c r="D24" s="82" t="s">
        <v>946</v>
      </c>
      <c r="E24" s="239" t="s">
        <v>895</v>
      </c>
      <c r="F24" s="207" t="s">
        <v>947</v>
      </c>
    </row>
    <row r="25" spans="1:6">
      <c r="A25" s="295"/>
      <c r="B25" s="83" t="s">
        <v>948</v>
      </c>
      <c r="C25" s="221" t="s">
        <v>897</v>
      </c>
      <c r="D25" s="82" t="s">
        <v>949</v>
      </c>
      <c r="E25" s="239" t="s">
        <v>895</v>
      </c>
      <c r="F25" s="207"/>
    </row>
    <row r="26" spans="1:6">
      <c r="A26" s="296"/>
      <c r="B26" s="83" t="s">
        <v>950</v>
      </c>
      <c r="C26" s="221" t="s">
        <v>195</v>
      </c>
      <c r="D26" s="218" t="s">
        <v>951</v>
      </c>
      <c r="E26" s="239" t="s">
        <v>895</v>
      </c>
      <c r="F26" s="207"/>
    </row>
    <row r="27" spans="1:6">
      <c r="A27" s="292" t="s">
        <v>952</v>
      </c>
      <c r="B27" s="293"/>
      <c r="C27" s="293"/>
      <c r="D27" s="293"/>
      <c r="E27" s="293"/>
      <c r="F27" s="294"/>
    </row>
    <row r="28" spans="1:6" ht="31.5">
      <c r="A28" s="302" t="s">
        <v>53</v>
      </c>
      <c r="B28" s="83" t="s">
        <v>180</v>
      </c>
      <c r="C28" s="104" t="s">
        <v>56</v>
      </c>
      <c r="D28" s="243" t="s">
        <v>953</v>
      </c>
      <c r="E28" s="239" t="s">
        <v>895</v>
      </c>
      <c r="F28" s="207"/>
    </row>
    <row r="29" spans="1:6" ht="47.25">
      <c r="A29" s="302"/>
      <c r="B29" s="83" t="s">
        <v>185</v>
      </c>
      <c r="C29" s="221" t="s">
        <v>61</v>
      </c>
      <c r="D29" s="82" t="s">
        <v>954</v>
      </c>
      <c r="E29" s="239" t="s">
        <v>895</v>
      </c>
      <c r="F29" s="207" t="s">
        <v>955</v>
      </c>
    </row>
    <row r="30" spans="1:6" ht="31.5">
      <c r="A30" s="302"/>
      <c r="B30" s="83" t="s">
        <v>187</v>
      </c>
      <c r="C30" s="221" t="s">
        <v>66</v>
      </c>
      <c r="D30" s="84" t="s">
        <v>956</v>
      </c>
      <c r="E30" s="239" t="s">
        <v>895</v>
      </c>
      <c r="F30" s="207"/>
    </row>
    <row r="31" spans="1:6" ht="31.5">
      <c r="A31" s="297" t="s">
        <v>902</v>
      </c>
      <c r="B31" s="83" t="s">
        <v>189</v>
      </c>
      <c r="C31" s="221" t="s">
        <v>75</v>
      </c>
      <c r="D31" s="82" t="s">
        <v>957</v>
      </c>
      <c r="E31" s="239" t="s">
        <v>895</v>
      </c>
      <c r="F31" s="207"/>
    </row>
    <row r="32" spans="1:6" ht="31.5">
      <c r="A32" s="297"/>
      <c r="B32" s="83" t="s">
        <v>191</v>
      </c>
      <c r="C32" s="221" t="s">
        <v>83</v>
      </c>
      <c r="D32" s="82" t="s">
        <v>958</v>
      </c>
      <c r="E32" s="239" t="s">
        <v>895</v>
      </c>
      <c r="F32" s="207"/>
    </row>
    <row r="33" spans="1:6" ht="31.5">
      <c r="A33" s="297"/>
      <c r="B33" s="83" t="s">
        <v>196</v>
      </c>
      <c r="C33" s="221" t="s">
        <v>88</v>
      </c>
      <c r="E33" s="81" t="s">
        <v>919</v>
      </c>
      <c r="F33" s="207"/>
    </row>
    <row r="34" spans="1:6">
      <c r="A34" s="297" t="s">
        <v>92</v>
      </c>
      <c r="B34" s="83" t="s">
        <v>199</v>
      </c>
      <c r="C34" s="221" t="s">
        <v>95</v>
      </c>
      <c r="D34" s="82" t="s">
        <v>959</v>
      </c>
      <c r="E34" s="239" t="s">
        <v>895</v>
      </c>
      <c r="F34" s="207"/>
    </row>
    <row r="35" spans="1:6">
      <c r="A35" s="297"/>
      <c r="B35" s="83" t="s">
        <v>203</v>
      </c>
      <c r="C35" s="221" t="s">
        <v>100</v>
      </c>
      <c r="D35" s="82" t="s">
        <v>960</v>
      </c>
      <c r="E35" s="239" t="s">
        <v>895</v>
      </c>
      <c r="F35" s="207"/>
    </row>
    <row r="36" spans="1:6">
      <c r="A36" s="297" t="s">
        <v>106</v>
      </c>
      <c r="B36" s="83" t="s">
        <v>208</v>
      </c>
      <c r="C36" s="221" t="s">
        <v>111</v>
      </c>
      <c r="D36" s="250" t="s">
        <v>961</v>
      </c>
      <c r="E36" s="239" t="s">
        <v>895</v>
      </c>
      <c r="F36" s="207"/>
    </row>
    <row r="37" spans="1:6" ht="31.5">
      <c r="A37" s="297"/>
      <c r="B37" s="83" t="s">
        <v>212</v>
      </c>
      <c r="C37" s="221" t="s">
        <v>115</v>
      </c>
      <c r="D37" s="25" t="s">
        <v>962</v>
      </c>
      <c r="E37" s="239" t="s">
        <v>895</v>
      </c>
      <c r="F37" s="207" t="s">
        <v>963</v>
      </c>
    </row>
    <row r="38" spans="1:6">
      <c r="A38" s="297" t="s">
        <v>119</v>
      </c>
      <c r="B38" s="83" t="s">
        <v>215</v>
      </c>
      <c r="C38" s="221" t="s">
        <v>120</v>
      </c>
      <c r="D38" s="76" t="s">
        <v>964</v>
      </c>
      <c r="E38" s="239" t="s">
        <v>895</v>
      </c>
      <c r="F38" s="207"/>
    </row>
    <row r="39" spans="1:6">
      <c r="A39" s="297"/>
      <c r="B39" s="83" t="s">
        <v>220</v>
      </c>
      <c r="C39" s="221" t="s">
        <v>124</v>
      </c>
      <c r="D39" s="25" t="s">
        <v>965</v>
      </c>
      <c r="E39" s="239" t="s">
        <v>895</v>
      </c>
      <c r="F39" s="207"/>
    </row>
    <row r="40" spans="1:6" ht="31.5">
      <c r="A40" s="208" t="s">
        <v>132</v>
      </c>
      <c r="B40" s="83" t="s">
        <v>223</v>
      </c>
      <c r="C40" s="221" t="s">
        <v>133</v>
      </c>
      <c r="D40" s="76" t="s">
        <v>966</v>
      </c>
      <c r="E40" s="239" t="s">
        <v>895</v>
      </c>
      <c r="F40" s="207"/>
    </row>
    <row r="41" spans="1:6" ht="31.5">
      <c r="A41" s="208" t="s">
        <v>143</v>
      </c>
      <c r="B41" s="83" t="s">
        <v>229</v>
      </c>
      <c r="C41" s="221" t="s">
        <v>146</v>
      </c>
      <c r="D41" s="25" t="s">
        <v>967</v>
      </c>
      <c r="E41" s="239" t="s">
        <v>895</v>
      </c>
      <c r="F41" s="207"/>
    </row>
    <row r="42" spans="1:6" ht="31.5">
      <c r="A42" s="208" t="s">
        <v>152</v>
      </c>
      <c r="B42" s="83" t="s">
        <v>232</v>
      </c>
      <c r="C42" s="221" t="s">
        <v>155</v>
      </c>
      <c r="D42" s="25" t="s">
        <v>968</v>
      </c>
      <c r="E42" s="239" t="s">
        <v>895</v>
      </c>
      <c r="F42" s="207"/>
    </row>
    <row r="43" spans="1:6">
      <c r="A43" s="209" t="s">
        <v>160</v>
      </c>
      <c r="B43" s="86" t="s">
        <v>237</v>
      </c>
      <c r="C43" s="222" t="s">
        <v>174</v>
      </c>
      <c r="D43" s="90" t="s">
        <v>969</v>
      </c>
      <c r="E43" s="241" t="s">
        <v>895</v>
      </c>
      <c r="F43" s="210"/>
    </row>
    <row r="44" spans="1:6" ht="63">
      <c r="A44" s="298" t="s">
        <v>179</v>
      </c>
      <c r="B44" s="83" t="s">
        <v>970</v>
      </c>
      <c r="C44" s="221" t="s">
        <v>971</v>
      </c>
      <c r="D44" s="89" t="s">
        <v>972</v>
      </c>
      <c r="E44" s="239" t="s">
        <v>895</v>
      </c>
      <c r="F44" s="207"/>
    </row>
    <row r="45" spans="1:6" ht="47.25">
      <c r="A45" s="297"/>
      <c r="B45" s="83" t="s">
        <v>973</v>
      </c>
      <c r="C45" s="221" t="s">
        <v>974</v>
      </c>
      <c r="D45" s="82" t="s">
        <v>975</v>
      </c>
      <c r="E45" s="239" t="s">
        <v>895</v>
      </c>
      <c r="F45" s="207" t="s">
        <v>976</v>
      </c>
    </row>
    <row r="46" spans="1:6" ht="47.25">
      <c r="A46" s="297"/>
      <c r="B46" s="83" t="s">
        <v>977</v>
      </c>
      <c r="C46" s="221" t="s">
        <v>199</v>
      </c>
      <c r="D46" s="82" t="s">
        <v>978</v>
      </c>
      <c r="E46" s="239" t="s">
        <v>895</v>
      </c>
      <c r="F46" s="207"/>
    </row>
    <row r="47" spans="1:6">
      <c r="A47" s="297"/>
      <c r="B47" s="83" t="s">
        <v>979</v>
      </c>
      <c r="C47" s="221" t="s">
        <v>220</v>
      </c>
      <c r="D47" s="82" t="s">
        <v>980</v>
      </c>
      <c r="E47" s="239" t="s">
        <v>895</v>
      </c>
      <c r="F47" s="207"/>
    </row>
    <row r="48" spans="1:6" ht="31.5">
      <c r="A48" s="297" t="s">
        <v>222</v>
      </c>
      <c r="B48" s="83" t="s">
        <v>981</v>
      </c>
      <c r="C48" s="221" t="s">
        <v>970</v>
      </c>
      <c r="D48" s="89" t="s">
        <v>982</v>
      </c>
      <c r="E48" s="239" t="s">
        <v>895</v>
      </c>
      <c r="F48" s="207"/>
    </row>
    <row r="49" spans="1:6" ht="31.5">
      <c r="A49" s="297"/>
      <c r="B49" s="83" t="s">
        <v>983</v>
      </c>
      <c r="C49" s="221" t="s">
        <v>973</v>
      </c>
      <c r="D49" s="89" t="s">
        <v>984</v>
      </c>
      <c r="E49" s="239" t="s">
        <v>895</v>
      </c>
      <c r="F49" s="207"/>
    </row>
    <row r="50" spans="1:6" ht="31.5">
      <c r="A50" s="297"/>
      <c r="B50" s="83" t="s">
        <v>985</v>
      </c>
      <c r="C50" s="221" t="s">
        <v>977</v>
      </c>
      <c r="D50" s="89" t="s">
        <v>986</v>
      </c>
      <c r="E50" s="239" t="s">
        <v>895</v>
      </c>
      <c r="F50" s="207"/>
    </row>
    <row r="51" spans="1:6">
      <c r="A51" s="297"/>
      <c r="B51" s="83" t="s">
        <v>987</v>
      </c>
      <c r="C51" s="221" t="s">
        <v>979</v>
      </c>
      <c r="D51" s="89" t="s">
        <v>988</v>
      </c>
      <c r="E51" s="239" t="s">
        <v>895</v>
      </c>
      <c r="F51" s="207" t="s">
        <v>989</v>
      </c>
    </row>
    <row r="52" spans="1:6" ht="31.5">
      <c r="A52" s="208" t="s">
        <v>250</v>
      </c>
      <c r="B52" s="83" t="s">
        <v>990</v>
      </c>
      <c r="C52" s="221" t="s">
        <v>991</v>
      </c>
      <c r="D52" s="89" t="s">
        <v>992</v>
      </c>
      <c r="E52" s="239" t="s">
        <v>895</v>
      </c>
      <c r="F52" s="207"/>
    </row>
    <row r="53" spans="1:6" ht="63">
      <c r="A53" s="208" t="s">
        <v>260</v>
      </c>
      <c r="B53" s="83" t="s">
        <v>993</v>
      </c>
      <c r="C53" s="221" t="s">
        <v>994</v>
      </c>
      <c r="D53" s="82" t="s">
        <v>995</v>
      </c>
      <c r="E53" s="239" t="s">
        <v>895</v>
      </c>
      <c r="F53" s="207" t="s">
        <v>996</v>
      </c>
    </row>
    <row r="54" spans="1:6">
      <c r="A54" s="297" t="s">
        <v>275</v>
      </c>
      <c r="B54" s="83" t="s">
        <v>997</v>
      </c>
      <c r="C54" s="221" t="s">
        <v>998</v>
      </c>
      <c r="D54" s="89" t="s">
        <v>999</v>
      </c>
      <c r="E54" s="239" t="s">
        <v>895</v>
      </c>
      <c r="F54" s="207" t="s">
        <v>1000</v>
      </c>
    </row>
    <row r="55" spans="1:6">
      <c r="A55" s="297"/>
      <c r="B55" s="83" t="s">
        <v>1001</v>
      </c>
      <c r="C55" s="221" t="s">
        <v>1002</v>
      </c>
      <c r="D55" s="89" t="s">
        <v>1003</v>
      </c>
      <c r="E55" s="239" t="s">
        <v>895</v>
      </c>
      <c r="F55" s="207" t="s">
        <v>1004</v>
      </c>
    </row>
    <row r="56" spans="1:6">
      <c r="A56" s="297"/>
      <c r="B56" s="83" t="s">
        <v>1005</v>
      </c>
      <c r="C56" s="221" t="s">
        <v>1006</v>
      </c>
      <c r="D56" s="89" t="s">
        <v>1007</v>
      </c>
      <c r="E56" s="239" t="s">
        <v>895</v>
      </c>
      <c r="F56" s="207"/>
    </row>
    <row r="57" spans="1:6">
      <c r="A57" s="297" t="s">
        <v>343</v>
      </c>
      <c r="B57" s="83" t="s">
        <v>1008</v>
      </c>
      <c r="C57" s="221" t="s">
        <v>1009</v>
      </c>
      <c r="D57" s="21" t="s">
        <v>1010</v>
      </c>
      <c r="E57" s="239" t="s">
        <v>895</v>
      </c>
      <c r="F57" s="207"/>
    </row>
    <row r="58" spans="1:6">
      <c r="A58" s="299"/>
      <c r="B58" s="86" t="s">
        <v>1011</v>
      </c>
      <c r="C58" s="222" t="s">
        <v>1012</v>
      </c>
      <c r="D58" s="91" t="s">
        <v>1013</v>
      </c>
      <c r="E58" s="241" t="s">
        <v>895</v>
      </c>
      <c r="F58" s="210" t="s">
        <v>1014</v>
      </c>
    </row>
    <row r="59" spans="1:6" ht="31.5">
      <c r="A59" s="208" t="s">
        <v>357</v>
      </c>
      <c r="B59" s="83" t="s">
        <v>991</v>
      </c>
      <c r="C59" s="221" t="s">
        <v>358</v>
      </c>
      <c r="D59" s="38" t="s">
        <v>1015</v>
      </c>
      <c r="E59" s="239" t="s">
        <v>895</v>
      </c>
      <c r="F59" s="207"/>
    </row>
    <row r="60" spans="1:6" ht="31.5">
      <c r="A60" s="297" t="s">
        <v>362</v>
      </c>
      <c r="B60" s="83" t="s">
        <v>1016</v>
      </c>
      <c r="C60" s="221" t="s">
        <v>1017</v>
      </c>
      <c r="D60" s="82" t="s">
        <v>1018</v>
      </c>
      <c r="E60" s="239" t="s">
        <v>895</v>
      </c>
      <c r="F60" s="207" t="s">
        <v>1019</v>
      </c>
    </row>
    <row r="61" spans="1:6">
      <c r="A61" s="297"/>
      <c r="B61" s="83" t="s">
        <v>1020</v>
      </c>
      <c r="C61" s="221" t="s">
        <v>368</v>
      </c>
      <c r="D61" s="82" t="s">
        <v>1021</v>
      </c>
      <c r="E61" s="239" t="s">
        <v>895</v>
      </c>
      <c r="F61" s="207"/>
    </row>
    <row r="62" spans="1:6" ht="47.25">
      <c r="A62" s="297" t="s">
        <v>376</v>
      </c>
      <c r="B62" s="83" t="s">
        <v>1022</v>
      </c>
      <c r="C62" s="221" t="s">
        <v>377</v>
      </c>
      <c r="D62" s="82" t="s">
        <v>1023</v>
      </c>
      <c r="E62" s="239" t="s">
        <v>895</v>
      </c>
      <c r="F62" s="207" t="s">
        <v>1024</v>
      </c>
    </row>
    <row r="63" spans="1:6">
      <c r="A63" s="297"/>
      <c r="B63" s="83" t="s">
        <v>1025</v>
      </c>
      <c r="C63" s="221" t="s">
        <v>380</v>
      </c>
      <c r="D63" s="82" t="s">
        <v>1026</v>
      </c>
      <c r="E63" s="239" t="s">
        <v>895</v>
      </c>
      <c r="F63" s="207"/>
    </row>
    <row r="64" spans="1:6" ht="31.5">
      <c r="A64" s="208" t="s">
        <v>400</v>
      </c>
      <c r="B64" s="83" t="s">
        <v>1027</v>
      </c>
      <c r="C64" s="221" t="s">
        <v>404</v>
      </c>
      <c r="D64" s="82" t="s">
        <v>1028</v>
      </c>
      <c r="E64" s="81" t="s">
        <v>919</v>
      </c>
      <c r="F64" s="207" t="s">
        <v>1029</v>
      </c>
    </row>
    <row r="65" spans="1:6" ht="31.5">
      <c r="A65" s="209" t="s">
        <v>416</v>
      </c>
      <c r="B65" s="86" t="s">
        <v>1030</v>
      </c>
      <c r="C65" s="222" t="s">
        <v>417</v>
      </c>
      <c r="D65" s="88" t="s">
        <v>1031</v>
      </c>
      <c r="E65" s="241" t="s">
        <v>895</v>
      </c>
      <c r="F65" s="210"/>
    </row>
    <row r="66" spans="1:6" ht="47.25">
      <c r="A66" s="298" t="s">
        <v>421</v>
      </c>
      <c r="B66" s="83" t="s">
        <v>1032</v>
      </c>
      <c r="C66" s="221" t="s">
        <v>1033</v>
      </c>
      <c r="D66" s="82" t="s">
        <v>1034</v>
      </c>
      <c r="E66" s="239" t="s">
        <v>895</v>
      </c>
      <c r="F66" s="207"/>
    </row>
    <row r="67" spans="1:6">
      <c r="A67" s="297"/>
      <c r="B67" s="95" t="s">
        <v>1035</v>
      </c>
      <c r="C67" s="104" t="s">
        <v>435</v>
      </c>
      <c r="D67" s="82" t="s">
        <v>1036</v>
      </c>
      <c r="E67" s="240" t="s">
        <v>895</v>
      </c>
      <c r="F67" s="211"/>
    </row>
    <row r="68" spans="1:6">
      <c r="A68" s="208" t="s">
        <v>440</v>
      </c>
      <c r="B68" s="95" t="s">
        <v>1037</v>
      </c>
      <c r="C68" s="221" t="s">
        <v>441</v>
      </c>
      <c r="D68" s="82" t="s">
        <v>1038</v>
      </c>
      <c r="E68" s="240" t="s">
        <v>895</v>
      </c>
      <c r="F68" s="211"/>
    </row>
    <row r="69" spans="1:6" ht="31.5">
      <c r="A69" s="209" t="s">
        <v>446</v>
      </c>
      <c r="B69" s="98" t="s">
        <v>1039</v>
      </c>
      <c r="C69" s="222" t="s">
        <v>447</v>
      </c>
      <c r="D69" s="88" t="s">
        <v>1040</v>
      </c>
      <c r="E69" s="87" t="s">
        <v>919</v>
      </c>
      <c r="F69" s="210" t="s">
        <v>989</v>
      </c>
    </row>
    <row r="70" spans="1:6">
      <c r="A70" s="298" t="s">
        <v>453</v>
      </c>
      <c r="B70" s="83" t="s">
        <v>1041</v>
      </c>
      <c r="C70" s="221" t="s">
        <v>461</v>
      </c>
      <c r="D70" s="82" t="s">
        <v>1042</v>
      </c>
      <c r="E70" s="239" t="s">
        <v>895</v>
      </c>
      <c r="F70" s="207" t="s">
        <v>1043</v>
      </c>
    </row>
    <row r="71" spans="1:6" ht="31.5">
      <c r="A71" s="297"/>
      <c r="B71" s="83" t="s">
        <v>1044</v>
      </c>
      <c r="C71" s="221" t="s">
        <v>464</v>
      </c>
      <c r="D71" s="82" t="s">
        <v>1045</v>
      </c>
      <c r="E71" s="239" t="s">
        <v>895</v>
      </c>
      <c r="F71" s="211"/>
    </row>
    <row r="72" spans="1:6" ht="31.5">
      <c r="A72" s="297" t="s">
        <v>485</v>
      </c>
      <c r="B72" s="83" t="s">
        <v>998</v>
      </c>
      <c r="C72" s="221" t="s">
        <v>490</v>
      </c>
      <c r="D72" s="82" t="s">
        <v>1046</v>
      </c>
      <c r="E72" s="239" t="s">
        <v>895</v>
      </c>
      <c r="F72" s="207" t="s">
        <v>1047</v>
      </c>
    </row>
    <row r="73" spans="1:6" ht="47.25">
      <c r="A73" s="297"/>
      <c r="B73" s="83" t="s">
        <v>1002</v>
      </c>
      <c r="C73" s="221" t="s">
        <v>1048</v>
      </c>
      <c r="D73" s="82" t="s">
        <v>1049</v>
      </c>
      <c r="E73" s="239" t="s">
        <v>895</v>
      </c>
      <c r="F73" s="207" t="s">
        <v>1050</v>
      </c>
    </row>
    <row r="74" spans="1:6">
      <c r="A74" s="208" t="s">
        <v>512</v>
      </c>
      <c r="B74" s="83" t="s">
        <v>1006</v>
      </c>
      <c r="C74" s="221" t="s">
        <v>517</v>
      </c>
      <c r="D74" s="82" t="s">
        <v>1051</v>
      </c>
      <c r="E74" s="239" t="s">
        <v>895</v>
      </c>
      <c r="F74" s="211"/>
    </row>
    <row r="75" spans="1:6">
      <c r="A75" s="209" t="s">
        <v>520</v>
      </c>
      <c r="B75" s="86" t="s">
        <v>1052</v>
      </c>
      <c r="C75" s="222" t="s">
        <v>527</v>
      </c>
      <c r="D75" s="88" t="s">
        <v>1053</v>
      </c>
      <c r="E75" s="241" t="s">
        <v>895</v>
      </c>
      <c r="F75" s="210" t="s">
        <v>1054</v>
      </c>
    </row>
    <row r="76" spans="1:6" ht="31.5">
      <c r="A76" s="208" t="s">
        <v>530</v>
      </c>
      <c r="B76" s="83" t="s">
        <v>1055</v>
      </c>
      <c r="C76" s="221" t="s">
        <v>255</v>
      </c>
      <c r="D76" s="82" t="s">
        <v>1056</v>
      </c>
      <c r="E76" s="81" t="s">
        <v>919</v>
      </c>
      <c r="F76" s="211"/>
    </row>
    <row r="77" spans="1:6" ht="31.5">
      <c r="A77" s="209" t="s">
        <v>555</v>
      </c>
      <c r="B77" s="86" t="s">
        <v>1057</v>
      </c>
      <c r="C77" s="222" t="s">
        <v>556</v>
      </c>
      <c r="D77" s="88" t="s">
        <v>1058</v>
      </c>
      <c r="E77" s="241" t="s">
        <v>895</v>
      </c>
      <c r="F77" s="210" t="s">
        <v>1059</v>
      </c>
    </row>
    <row r="78" spans="1:6" ht="31.5">
      <c r="A78" s="298" t="s">
        <v>569</v>
      </c>
      <c r="B78" s="83" t="s">
        <v>1060</v>
      </c>
      <c r="C78" s="221" t="s">
        <v>1061</v>
      </c>
      <c r="D78" s="82" t="s">
        <v>1062</v>
      </c>
      <c r="E78" s="239" t="s">
        <v>895</v>
      </c>
      <c r="F78" s="207" t="s">
        <v>1063</v>
      </c>
    </row>
    <row r="79" spans="1:6" ht="31.5">
      <c r="A79" s="297"/>
      <c r="B79" s="83" t="s">
        <v>1064</v>
      </c>
      <c r="C79" s="221" t="s">
        <v>575</v>
      </c>
      <c r="D79" s="82" t="s">
        <v>1065</v>
      </c>
      <c r="E79" s="239" t="s">
        <v>895</v>
      </c>
      <c r="F79" s="207" t="s">
        <v>1063</v>
      </c>
    </row>
    <row r="80" spans="1:6" ht="31.5">
      <c r="A80" s="208" t="s">
        <v>581</v>
      </c>
      <c r="B80" s="83" t="s">
        <v>1066</v>
      </c>
      <c r="C80" s="221" t="s">
        <v>412</v>
      </c>
      <c r="D80" s="82" t="s">
        <v>1067</v>
      </c>
      <c r="E80" s="81" t="s">
        <v>919</v>
      </c>
      <c r="F80" s="207" t="s">
        <v>1068</v>
      </c>
    </row>
    <row r="81" spans="1:6">
      <c r="A81" s="209" t="s">
        <v>597</v>
      </c>
      <c r="B81" s="86" t="s">
        <v>1069</v>
      </c>
      <c r="C81" s="222" t="s">
        <v>598</v>
      </c>
      <c r="D81" s="88" t="s">
        <v>1070</v>
      </c>
      <c r="E81" s="241" t="s">
        <v>895</v>
      </c>
      <c r="F81" s="210" t="s">
        <v>1063</v>
      </c>
    </row>
    <row r="82" spans="1:6" ht="31.5">
      <c r="A82" s="208" t="s">
        <v>622</v>
      </c>
      <c r="B82" s="83" t="s">
        <v>1071</v>
      </c>
      <c r="C82" s="221" t="s">
        <v>1072</v>
      </c>
      <c r="D82" s="82" t="s">
        <v>1073</v>
      </c>
      <c r="E82" s="239" t="s">
        <v>895</v>
      </c>
      <c r="F82" s="207" t="s">
        <v>1074</v>
      </c>
    </row>
    <row r="83" spans="1:6" ht="31.5">
      <c r="A83" s="297" t="s">
        <v>637</v>
      </c>
      <c r="B83" s="83" t="s">
        <v>1075</v>
      </c>
      <c r="C83" s="221" t="s">
        <v>638</v>
      </c>
      <c r="D83" s="82" t="s">
        <v>1076</v>
      </c>
      <c r="E83" s="239" t="s">
        <v>895</v>
      </c>
      <c r="F83" s="207"/>
    </row>
    <row r="84" spans="1:6" ht="31.5">
      <c r="A84" s="299"/>
      <c r="B84" s="86" t="s">
        <v>1077</v>
      </c>
      <c r="C84" s="222" t="s">
        <v>651</v>
      </c>
      <c r="D84" s="88" t="s">
        <v>1078</v>
      </c>
      <c r="E84" s="241" t="s">
        <v>895</v>
      </c>
      <c r="F84" s="210" t="s">
        <v>1079</v>
      </c>
    </row>
    <row r="85" spans="1:6" ht="31.5">
      <c r="A85" s="208" t="s">
        <v>656</v>
      </c>
      <c r="B85" s="83" t="s">
        <v>1080</v>
      </c>
      <c r="C85" s="221" t="s">
        <v>657</v>
      </c>
      <c r="D85" s="82" t="s">
        <v>1081</v>
      </c>
      <c r="E85" s="239" t="s">
        <v>919</v>
      </c>
      <c r="F85" s="207"/>
    </row>
    <row r="86" spans="1:6" ht="31.5">
      <c r="A86" s="209" t="s">
        <v>665</v>
      </c>
      <c r="B86" s="86" t="s">
        <v>1082</v>
      </c>
      <c r="C86" s="222" t="s">
        <v>670</v>
      </c>
      <c r="D86" s="88" t="s">
        <v>1083</v>
      </c>
      <c r="E86" s="87" t="s">
        <v>919</v>
      </c>
      <c r="F86" s="210"/>
    </row>
    <row r="87" spans="1:6" ht="31.5">
      <c r="A87" s="208" t="s">
        <v>683</v>
      </c>
      <c r="B87" s="83" t="s">
        <v>1084</v>
      </c>
      <c r="C87" s="221" t="s">
        <v>686</v>
      </c>
      <c r="D87" s="82" t="s">
        <v>1085</v>
      </c>
      <c r="E87" s="239" t="s">
        <v>919</v>
      </c>
      <c r="F87" s="207" t="s">
        <v>1086</v>
      </c>
    </row>
    <row r="88" spans="1:6" ht="31.5">
      <c r="A88" s="209" t="s">
        <v>696</v>
      </c>
      <c r="B88" s="86" t="s">
        <v>1009</v>
      </c>
      <c r="C88" s="222" t="s">
        <v>699</v>
      </c>
      <c r="D88" s="88" t="s">
        <v>1087</v>
      </c>
      <c r="E88" s="87" t="s">
        <v>919</v>
      </c>
      <c r="F88" s="210" t="s">
        <v>1088</v>
      </c>
    </row>
    <row r="89" spans="1:6">
      <c r="A89" s="298" t="s">
        <v>706</v>
      </c>
      <c r="B89" s="99" t="s">
        <v>1089</v>
      </c>
      <c r="C89" s="223" t="s">
        <v>707</v>
      </c>
      <c r="D89" s="100" t="s">
        <v>1090</v>
      </c>
      <c r="E89" s="242" t="s">
        <v>895</v>
      </c>
      <c r="F89" s="212"/>
    </row>
    <row r="90" spans="1:6" ht="31.5">
      <c r="A90" s="297"/>
      <c r="B90" s="83" t="s">
        <v>1091</v>
      </c>
      <c r="C90" s="221" t="s">
        <v>1092</v>
      </c>
      <c r="D90" s="82" t="s">
        <v>1093</v>
      </c>
      <c r="E90" s="81" t="s">
        <v>919</v>
      </c>
      <c r="F90" s="207"/>
    </row>
    <row r="91" spans="1:6" ht="31.5">
      <c r="A91" s="299"/>
      <c r="B91" s="86" t="s">
        <v>1094</v>
      </c>
      <c r="C91" s="222" t="s">
        <v>727</v>
      </c>
      <c r="D91" s="88" t="s">
        <v>1095</v>
      </c>
      <c r="E91" s="87" t="s">
        <v>919</v>
      </c>
      <c r="F91" s="210"/>
    </row>
    <row r="92" spans="1:6" ht="31.5">
      <c r="A92" s="208" t="s">
        <v>731</v>
      </c>
      <c r="B92" s="83" t="s">
        <v>1096</v>
      </c>
      <c r="C92" s="221" t="s">
        <v>1097</v>
      </c>
      <c r="D92" s="82" t="s">
        <v>1098</v>
      </c>
      <c r="E92" s="239" t="s">
        <v>919</v>
      </c>
      <c r="F92" s="207"/>
    </row>
    <row r="93" spans="1:6" ht="31.5">
      <c r="A93" s="297" t="s">
        <v>746</v>
      </c>
      <c r="B93" s="83" t="s">
        <v>1099</v>
      </c>
      <c r="C93" s="221" t="s">
        <v>1100</v>
      </c>
      <c r="D93" s="82" t="s">
        <v>1101</v>
      </c>
      <c r="E93" s="239" t="s">
        <v>919</v>
      </c>
      <c r="F93" s="207"/>
    </row>
    <row r="94" spans="1:6" ht="47.25">
      <c r="A94" s="297"/>
      <c r="B94" s="83" t="s">
        <v>1102</v>
      </c>
      <c r="C94" s="221" t="s">
        <v>755</v>
      </c>
      <c r="D94" s="82" t="s">
        <v>1103</v>
      </c>
      <c r="E94" s="81" t="s">
        <v>919</v>
      </c>
      <c r="F94" s="207"/>
    </row>
    <row r="95" spans="1:6" ht="31.5">
      <c r="A95" s="297"/>
      <c r="B95" s="83" t="s">
        <v>1104</v>
      </c>
      <c r="C95" s="221" t="s">
        <v>758</v>
      </c>
      <c r="D95" s="82" t="s">
        <v>1105</v>
      </c>
      <c r="E95" s="239" t="s">
        <v>919</v>
      </c>
      <c r="F95" s="207"/>
    </row>
    <row r="96" spans="1:6" ht="31.5">
      <c r="A96" s="208" t="s">
        <v>763</v>
      </c>
      <c r="B96" s="83" t="s">
        <v>1106</v>
      </c>
      <c r="C96" s="221" t="s">
        <v>764</v>
      </c>
      <c r="D96" s="82" t="s">
        <v>1107</v>
      </c>
      <c r="E96" s="81" t="s">
        <v>919</v>
      </c>
      <c r="F96" s="207"/>
    </row>
    <row r="97" spans="1:6" ht="47.25">
      <c r="A97" s="297" t="s">
        <v>769</v>
      </c>
      <c r="B97" s="83" t="s">
        <v>1108</v>
      </c>
      <c r="C97" s="221" t="s">
        <v>770</v>
      </c>
      <c r="D97" s="82" t="s">
        <v>1109</v>
      </c>
      <c r="E97" s="239" t="s">
        <v>919</v>
      </c>
      <c r="F97" s="207" t="s">
        <v>1110</v>
      </c>
    </row>
    <row r="98" spans="1:6">
      <c r="A98" s="299"/>
      <c r="B98" s="86" t="s">
        <v>1111</v>
      </c>
      <c r="C98" s="222" t="s">
        <v>773</v>
      </c>
      <c r="D98" s="88" t="s">
        <v>1112</v>
      </c>
      <c r="E98" s="239" t="s">
        <v>895</v>
      </c>
      <c r="F98" s="210" t="s">
        <v>1054</v>
      </c>
    </row>
    <row r="99" spans="1:6">
      <c r="A99" s="298" t="s">
        <v>780</v>
      </c>
      <c r="B99" s="83" t="s">
        <v>1113</v>
      </c>
      <c r="C99" s="221" t="s">
        <v>785</v>
      </c>
      <c r="D99" s="82" t="s">
        <v>1114</v>
      </c>
      <c r="E99" s="239" t="s">
        <v>895</v>
      </c>
      <c r="F99" s="207" t="s">
        <v>1115</v>
      </c>
    </row>
    <row r="100" spans="1:6" ht="31.5">
      <c r="A100" s="297"/>
      <c r="B100" s="83" t="s">
        <v>1116</v>
      </c>
      <c r="C100" s="221" t="s">
        <v>790</v>
      </c>
      <c r="D100" s="82" t="s">
        <v>1117</v>
      </c>
      <c r="E100" s="81" t="s">
        <v>919</v>
      </c>
      <c r="F100" s="207" t="s">
        <v>1118</v>
      </c>
    </row>
    <row r="101" spans="1:6" ht="31.5">
      <c r="A101" s="297" t="s">
        <v>793</v>
      </c>
      <c r="B101" s="83" t="s">
        <v>1119</v>
      </c>
      <c r="C101" s="221" t="s">
        <v>794</v>
      </c>
      <c r="D101" s="82" t="s">
        <v>1120</v>
      </c>
      <c r="E101" s="239" t="s">
        <v>895</v>
      </c>
      <c r="F101" s="207"/>
    </row>
    <row r="102" spans="1:6">
      <c r="A102" s="297"/>
      <c r="B102" s="83" t="s">
        <v>1121</v>
      </c>
      <c r="C102" s="221" t="s">
        <v>797</v>
      </c>
      <c r="D102" s="82" t="s">
        <v>1122</v>
      </c>
      <c r="E102" s="239" t="s">
        <v>895</v>
      </c>
      <c r="F102" s="207"/>
    </row>
    <row r="103" spans="1:6" ht="31.5">
      <c r="A103" s="299"/>
      <c r="B103" s="86" t="s">
        <v>1123</v>
      </c>
      <c r="C103" s="222" t="s">
        <v>805</v>
      </c>
      <c r="D103" s="88" t="s">
        <v>1124</v>
      </c>
      <c r="E103" s="241" t="s">
        <v>895</v>
      </c>
      <c r="F103" s="210" t="s">
        <v>1125</v>
      </c>
    </row>
    <row r="104" spans="1:6" ht="31.5">
      <c r="A104" s="208" t="s">
        <v>820</v>
      </c>
      <c r="B104" s="83" t="s">
        <v>1126</v>
      </c>
      <c r="C104" s="221" t="s">
        <v>821</v>
      </c>
      <c r="D104" s="82" t="s">
        <v>1127</v>
      </c>
      <c r="E104" s="239" t="s">
        <v>895</v>
      </c>
      <c r="F104" s="207"/>
    </row>
    <row r="105" spans="1:6">
      <c r="A105" s="208" t="s">
        <v>833</v>
      </c>
      <c r="B105" s="83" t="s">
        <v>1128</v>
      </c>
      <c r="C105" s="221" t="s">
        <v>834</v>
      </c>
      <c r="D105" s="82" t="s">
        <v>1129</v>
      </c>
      <c r="E105" s="239" t="s">
        <v>895</v>
      </c>
      <c r="F105" s="207"/>
    </row>
    <row r="106" spans="1:6" ht="31.5">
      <c r="A106" s="297" t="s">
        <v>850</v>
      </c>
      <c r="B106" s="83" t="s">
        <v>1130</v>
      </c>
      <c r="C106" s="221" t="s">
        <v>853</v>
      </c>
      <c r="D106" s="94" t="s">
        <v>1131</v>
      </c>
      <c r="E106" s="81" t="s">
        <v>919</v>
      </c>
      <c r="F106" s="207"/>
    </row>
    <row r="107" spans="1:6">
      <c r="A107" s="297"/>
      <c r="B107" s="83" t="s">
        <v>1132</v>
      </c>
      <c r="C107" s="221" t="s">
        <v>856</v>
      </c>
      <c r="D107" s="82" t="s">
        <v>1133</v>
      </c>
      <c r="E107" s="239" t="s">
        <v>895</v>
      </c>
      <c r="F107" s="207"/>
    </row>
    <row r="108" spans="1:6" ht="47.25">
      <c r="A108" s="208" t="s">
        <v>861</v>
      </c>
      <c r="B108" s="83" t="s">
        <v>1134</v>
      </c>
      <c r="C108" s="221" t="s">
        <v>1135</v>
      </c>
      <c r="D108" s="82" t="s">
        <v>1136</v>
      </c>
      <c r="E108" s="81" t="s">
        <v>919</v>
      </c>
      <c r="F108" s="207" t="s">
        <v>1137</v>
      </c>
    </row>
    <row r="109" spans="1:6" ht="31.5">
      <c r="A109" s="297" t="s">
        <v>878</v>
      </c>
      <c r="B109" s="83" t="s">
        <v>1138</v>
      </c>
      <c r="C109" s="221" t="s">
        <v>879</v>
      </c>
      <c r="D109" s="82" t="s">
        <v>1139</v>
      </c>
      <c r="E109" s="81" t="s">
        <v>919</v>
      </c>
      <c r="F109" s="207" t="s">
        <v>1063</v>
      </c>
    </row>
    <row r="110" spans="1:6">
      <c r="A110" s="301"/>
      <c r="B110" s="83" t="s">
        <v>1140</v>
      </c>
      <c r="C110" s="221" t="s">
        <v>886</v>
      </c>
      <c r="D110" s="82" t="s">
        <v>1141</v>
      </c>
      <c r="E110" s="239" t="s">
        <v>895</v>
      </c>
      <c r="F110" s="207"/>
    </row>
    <row r="111" spans="1:6">
      <c r="A111" s="289" t="s">
        <v>1142</v>
      </c>
      <c r="B111" s="290"/>
      <c r="C111" s="290"/>
      <c r="D111" s="290"/>
      <c r="E111" s="290"/>
      <c r="F111" s="291"/>
    </row>
    <row r="112" spans="1:6">
      <c r="A112" s="297" t="s">
        <v>1143</v>
      </c>
      <c r="B112" s="95" t="s">
        <v>358</v>
      </c>
      <c r="C112" s="104" t="s">
        <v>195</v>
      </c>
      <c r="D112" s="82" t="s">
        <v>1144</v>
      </c>
      <c r="E112" s="239" t="s">
        <v>895</v>
      </c>
      <c r="F112" s="211"/>
    </row>
    <row r="113" spans="1:6">
      <c r="A113" s="297"/>
      <c r="B113" s="95" t="s">
        <v>1145</v>
      </c>
      <c r="C113" s="104" t="s">
        <v>195</v>
      </c>
      <c r="D113" s="82" t="s">
        <v>1146</v>
      </c>
      <c r="E113" s="239" t="s">
        <v>895</v>
      </c>
      <c r="F113" s="211"/>
    </row>
    <row r="114" spans="1:6">
      <c r="A114" s="297"/>
      <c r="B114" s="95" t="s">
        <v>1147</v>
      </c>
      <c r="C114" s="104" t="s">
        <v>195</v>
      </c>
      <c r="D114" s="82" t="s">
        <v>1148</v>
      </c>
      <c r="E114" s="239" t="s">
        <v>895</v>
      </c>
      <c r="F114" s="211"/>
    </row>
    <row r="115" spans="1:6">
      <c r="A115" s="297" t="s">
        <v>1149</v>
      </c>
      <c r="B115" s="95" t="s">
        <v>363</v>
      </c>
      <c r="C115" s="104" t="s">
        <v>195</v>
      </c>
      <c r="D115" s="82" t="s">
        <v>1150</v>
      </c>
      <c r="E115" s="239" t="s">
        <v>895</v>
      </c>
      <c r="F115" s="211"/>
    </row>
    <row r="116" spans="1:6">
      <c r="A116" s="297"/>
      <c r="B116" s="95" t="s">
        <v>368</v>
      </c>
      <c r="C116" s="104" t="s">
        <v>195</v>
      </c>
      <c r="D116" s="82" t="s">
        <v>1151</v>
      </c>
      <c r="E116" s="239" t="s">
        <v>895</v>
      </c>
      <c r="F116" s="211"/>
    </row>
    <row r="117" spans="1:6">
      <c r="A117" s="297" t="s">
        <v>1152</v>
      </c>
      <c r="B117" s="95" t="s">
        <v>377</v>
      </c>
      <c r="C117" s="104" t="s">
        <v>195</v>
      </c>
      <c r="D117" s="82" t="s">
        <v>1153</v>
      </c>
      <c r="E117" s="239" t="s">
        <v>895</v>
      </c>
      <c r="F117" s="211"/>
    </row>
    <row r="118" spans="1:6">
      <c r="A118" s="297"/>
      <c r="B118" s="95" t="s">
        <v>380</v>
      </c>
      <c r="C118" s="104" t="s">
        <v>195</v>
      </c>
      <c r="D118" s="82" t="s">
        <v>1154</v>
      </c>
      <c r="E118" s="239" t="s">
        <v>895</v>
      </c>
      <c r="F118" s="211"/>
    </row>
    <row r="119" spans="1:6">
      <c r="A119" s="295" t="s">
        <v>8</v>
      </c>
      <c r="B119" s="95" t="s">
        <v>389</v>
      </c>
      <c r="C119" s="104" t="s">
        <v>195</v>
      </c>
      <c r="D119" s="82" t="s">
        <v>1155</v>
      </c>
      <c r="E119" s="239" t="s">
        <v>895</v>
      </c>
      <c r="F119" s="211"/>
    </row>
    <row r="120" spans="1:6">
      <c r="A120" s="295"/>
      <c r="B120" s="95" t="s">
        <v>392</v>
      </c>
      <c r="C120" s="104" t="s">
        <v>195</v>
      </c>
      <c r="D120" s="82" t="s">
        <v>1156</v>
      </c>
      <c r="E120" s="239" t="s">
        <v>895</v>
      </c>
      <c r="F120" s="211"/>
    </row>
    <row r="121" spans="1:6">
      <c r="A121" s="295"/>
      <c r="B121" s="95" t="s">
        <v>394</v>
      </c>
      <c r="C121" s="104" t="s">
        <v>195</v>
      </c>
      <c r="D121" s="82" t="s">
        <v>1157</v>
      </c>
      <c r="E121" s="239" t="s">
        <v>895</v>
      </c>
      <c r="F121" s="211"/>
    </row>
    <row r="122" spans="1:6" ht="31.5">
      <c r="A122" s="296"/>
      <c r="B122" s="95" t="s">
        <v>396</v>
      </c>
      <c r="C122" s="104" t="s">
        <v>195</v>
      </c>
      <c r="D122" s="82" t="s">
        <v>1158</v>
      </c>
      <c r="E122" s="239" t="s">
        <v>895</v>
      </c>
      <c r="F122" s="211"/>
    </row>
    <row r="123" spans="1:6">
      <c r="A123" s="303" t="s">
        <v>1159</v>
      </c>
      <c r="B123" s="304"/>
      <c r="C123" s="304"/>
      <c r="D123" s="304"/>
      <c r="E123" s="304"/>
      <c r="F123" s="305"/>
    </row>
    <row r="124" spans="1:6">
      <c r="A124" s="295" t="s">
        <v>1160</v>
      </c>
      <c r="B124" s="95" t="s">
        <v>422</v>
      </c>
      <c r="C124" s="104" t="s">
        <v>31</v>
      </c>
      <c r="D124" s="94" t="s">
        <v>1161</v>
      </c>
      <c r="E124" s="240" t="s">
        <v>895</v>
      </c>
      <c r="F124" s="211"/>
    </row>
    <row r="125" spans="1:6" ht="31.5">
      <c r="A125" s="295"/>
      <c r="B125" s="95" t="s">
        <v>427</v>
      </c>
      <c r="C125" s="104" t="s">
        <v>36</v>
      </c>
      <c r="D125" s="94" t="s">
        <v>1162</v>
      </c>
      <c r="E125" s="240" t="s">
        <v>895</v>
      </c>
      <c r="F125" s="211"/>
    </row>
    <row r="126" spans="1:6">
      <c r="A126" s="295"/>
      <c r="B126" s="95" t="s">
        <v>431</v>
      </c>
      <c r="C126" s="104" t="s">
        <v>42</v>
      </c>
      <c r="D126" s="97" t="s">
        <v>1163</v>
      </c>
      <c r="E126" s="240" t="s">
        <v>895</v>
      </c>
      <c r="F126" s="211"/>
    </row>
    <row r="127" spans="1:6">
      <c r="A127" s="295"/>
      <c r="B127" s="95" t="s">
        <v>434</v>
      </c>
      <c r="C127" s="104" t="s">
        <v>46</v>
      </c>
      <c r="D127" s="94" t="s">
        <v>1164</v>
      </c>
      <c r="E127" s="240" t="s">
        <v>895</v>
      </c>
      <c r="F127" s="211"/>
    </row>
    <row r="128" spans="1:6" ht="31.5">
      <c r="A128" s="213" t="s">
        <v>138</v>
      </c>
      <c r="B128" s="95" t="s">
        <v>441</v>
      </c>
      <c r="C128" s="104" t="s">
        <v>139</v>
      </c>
      <c r="D128" s="96" t="s">
        <v>1165</v>
      </c>
      <c r="E128" s="240" t="s">
        <v>895</v>
      </c>
      <c r="F128" s="211"/>
    </row>
    <row r="129" spans="1:6" ht="47.25">
      <c r="A129" s="213" t="s">
        <v>470</v>
      </c>
      <c r="B129" s="83" t="s">
        <v>447</v>
      </c>
      <c r="C129" s="104" t="s">
        <v>475</v>
      </c>
      <c r="D129" s="94" t="s">
        <v>1166</v>
      </c>
      <c r="E129" s="240" t="s">
        <v>895</v>
      </c>
      <c r="F129" s="207" t="s">
        <v>1167</v>
      </c>
    </row>
    <row r="130" spans="1:6" ht="31.5">
      <c r="A130" s="208" t="s">
        <v>597</v>
      </c>
      <c r="B130" s="83" t="s">
        <v>1168</v>
      </c>
      <c r="C130" s="221" t="s">
        <v>602</v>
      </c>
      <c r="D130" s="82" t="s">
        <v>1169</v>
      </c>
      <c r="E130" s="240" t="s">
        <v>895</v>
      </c>
      <c r="F130" s="211"/>
    </row>
    <row r="131" spans="1:6" ht="31.5">
      <c r="A131" s="208" t="s">
        <v>706</v>
      </c>
      <c r="B131" s="83" t="s">
        <v>1170</v>
      </c>
      <c r="C131" s="221" t="s">
        <v>719</v>
      </c>
      <c r="D131" s="82" t="s">
        <v>1171</v>
      </c>
      <c r="E131" s="239" t="s">
        <v>895</v>
      </c>
      <c r="F131" s="211"/>
    </row>
    <row r="132" spans="1:6">
      <c r="A132" s="295" t="s">
        <v>833</v>
      </c>
      <c r="B132" s="83" t="s">
        <v>1172</v>
      </c>
      <c r="C132" s="104" t="s">
        <v>838</v>
      </c>
      <c r="D132" s="94" t="s">
        <v>1173</v>
      </c>
      <c r="E132" s="240" t="s">
        <v>895</v>
      </c>
      <c r="F132" s="211"/>
    </row>
    <row r="133" spans="1:6">
      <c r="A133" s="295"/>
      <c r="B133" s="95" t="s">
        <v>1174</v>
      </c>
      <c r="C133" s="104" t="s">
        <v>843</v>
      </c>
      <c r="D133" s="94" t="s">
        <v>1175</v>
      </c>
      <c r="E133" s="240" t="s">
        <v>895</v>
      </c>
      <c r="F133" s="211"/>
    </row>
    <row r="134" spans="1:6">
      <c r="A134" s="214" t="s">
        <v>195</v>
      </c>
      <c r="B134" s="98" t="s">
        <v>1176</v>
      </c>
      <c r="C134" s="215" t="s">
        <v>195</v>
      </c>
      <c r="D134" s="88" t="s">
        <v>1177</v>
      </c>
      <c r="E134" s="244" t="s">
        <v>895</v>
      </c>
      <c r="F134" s="216" t="s">
        <v>1178</v>
      </c>
    </row>
    <row r="135" spans="1:6">
      <c r="A135" s="92"/>
      <c r="B135" s="95"/>
      <c r="C135" s="104"/>
      <c r="D135" s="94"/>
      <c r="E135" s="94"/>
      <c r="F135" s="94"/>
    </row>
    <row r="136" spans="1:6">
      <c r="A136" s="92"/>
      <c r="B136" s="95"/>
      <c r="C136" s="104"/>
      <c r="D136" s="94"/>
      <c r="E136" s="94"/>
      <c r="F136" s="94"/>
    </row>
    <row r="137" spans="1:6">
      <c r="A137" s="92"/>
      <c r="B137" s="95"/>
      <c r="C137" s="104"/>
      <c r="D137" s="94"/>
      <c r="E137" s="94"/>
      <c r="F137" s="94"/>
    </row>
    <row r="138" spans="1:6">
      <c r="A138" s="92"/>
      <c r="B138" s="95"/>
      <c r="C138" s="104"/>
      <c r="D138" s="94"/>
      <c r="E138" s="94"/>
      <c r="F138" s="94"/>
    </row>
    <row r="139" spans="1:6">
      <c r="A139" s="92"/>
      <c r="B139" s="95"/>
      <c r="C139" s="104"/>
      <c r="D139" s="94"/>
      <c r="E139" s="94"/>
      <c r="F139" s="94"/>
    </row>
    <row r="140" spans="1:6">
      <c r="A140" s="92"/>
      <c r="B140" s="95"/>
      <c r="C140" s="104"/>
      <c r="D140" s="94"/>
      <c r="E140" s="94"/>
      <c r="F140" s="94"/>
    </row>
    <row r="141" spans="1:6">
      <c r="A141" s="92"/>
      <c r="B141" s="95"/>
      <c r="C141" s="104"/>
      <c r="D141" s="94"/>
      <c r="E141" s="94"/>
      <c r="F141" s="94"/>
    </row>
    <row r="142" spans="1:6">
      <c r="A142" s="92"/>
      <c r="B142" s="95"/>
      <c r="C142" s="104"/>
      <c r="D142" s="94"/>
      <c r="E142" s="94"/>
      <c r="F142" s="94"/>
    </row>
    <row r="143" spans="1:6">
      <c r="A143" s="92"/>
      <c r="B143" s="95"/>
      <c r="C143" s="104"/>
      <c r="D143" s="94"/>
      <c r="E143" s="94"/>
      <c r="F143" s="94"/>
    </row>
    <row r="144" spans="1:6">
      <c r="A144" s="92"/>
      <c r="B144" s="95"/>
      <c r="C144" s="104"/>
      <c r="D144" s="94"/>
      <c r="E144" s="94"/>
      <c r="F144" s="94"/>
    </row>
    <row r="145" spans="1:6">
      <c r="A145" s="92"/>
      <c r="B145" s="95"/>
      <c r="C145" s="104"/>
      <c r="D145" s="94"/>
      <c r="E145" s="94"/>
      <c r="F145" s="94"/>
    </row>
    <row r="146" spans="1:6">
      <c r="A146" s="92"/>
      <c r="B146" s="95"/>
      <c r="C146" s="104"/>
      <c r="D146" s="94"/>
      <c r="E146" s="94"/>
      <c r="F146" s="94"/>
    </row>
    <row r="147" spans="1:6">
      <c r="A147" s="92"/>
      <c r="B147" s="95"/>
      <c r="C147" s="104"/>
      <c r="D147" s="94"/>
      <c r="E147" s="94"/>
      <c r="F147" s="94"/>
    </row>
    <row r="148" spans="1:6">
      <c r="A148" s="92"/>
      <c r="B148" s="95"/>
      <c r="C148" s="104"/>
      <c r="D148" s="94"/>
      <c r="E148" s="94"/>
      <c r="F148" s="94"/>
    </row>
    <row r="149" spans="1:6">
      <c r="A149" s="92"/>
      <c r="B149" s="95"/>
      <c r="C149" s="104"/>
      <c r="D149" s="94"/>
      <c r="E149" s="94"/>
      <c r="F149" s="94"/>
    </row>
    <row r="150" spans="1:6">
      <c r="A150" s="92"/>
      <c r="B150" s="95"/>
      <c r="C150" s="104"/>
      <c r="D150" s="94"/>
      <c r="E150" s="94"/>
      <c r="F150" s="94"/>
    </row>
    <row r="151" spans="1:6">
      <c r="A151" s="92"/>
      <c r="B151" s="95"/>
      <c r="C151" s="104"/>
      <c r="D151" s="94"/>
      <c r="E151" s="94"/>
      <c r="F151" s="94"/>
    </row>
    <row r="152" spans="1:6">
      <c r="A152" s="92"/>
      <c r="B152" s="95"/>
      <c r="C152" s="104"/>
      <c r="D152" s="94"/>
      <c r="E152" s="94"/>
      <c r="F152" s="94"/>
    </row>
  </sheetData>
  <mergeCells count="39">
    <mergeCell ref="A28:A30"/>
    <mergeCell ref="A60:A61"/>
    <mergeCell ref="A70:A71"/>
    <mergeCell ref="A124:A127"/>
    <mergeCell ref="A48:A51"/>
    <mergeCell ref="A123:F123"/>
    <mergeCell ref="A93:A95"/>
    <mergeCell ref="A57:A58"/>
    <mergeCell ref="A34:A35"/>
    <mergeCell ref="A36:A37"/>
    <mergeCell ref="A38:A39"/>
    <mergeCell ref="A62:A63"/>
    <mergeCell ref="A132:A133"/>
    <mergeCell ref="A106:A107"/>
    <mergeCell ref="A109:A110"/>
    <mergeCell ref="A72:A73"/>
    <mergeCell ref="A78:A79"/>
    <mergeCell ref="A83:A84"/>
    <mergeCell ref="A89:A91"/>
    <mergeCell ref="A117:A118"/>
    <mergeCell ref="A112:A114"/>
    <mergeCell ref="A119:A122"/>
    <mergeCell ref="A115:A116"/>
    <mergeCell ref="A2:F2"/>
    <mergeCell ref="A111:F111"/>
    <mergeCell ref="A27:F27"/>
    <mergeCell ref="A23:A26"/>
    <mergeCell ref="A31:A33"/>
    <mergeCell ref="A44:A47"/>
    <mergeCell ref="A54:A56"/>
    <mergeCell ref="A97:A98"/>
    <mergeCell ref="A99:A100"/>
    <mergeCell ref="A101:A103"/>
    <mergeCell ref="A66:A67"/>
    <mergeCell ref="A3:A6"/>
    <mergeCell ref="A7:A8"/>
    <mergeCell ref="A9:A15"/>
    <mergeCell ref="A21:A22"/>
    <mergeCell ref="A17:A20"/>
  </mergeCells>
  <phoneticPr fontId="1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56196-F10D-4FD8-948A-75C5B0F692D4}">
  <dimension ref="A1:C27"/>
  <sheetViews>
    <sheetView workbookViewId="0">
      <selection activeCell="C5" sqref="C2:C5"/>
    </sheetView>
  </sheetViews>
  <sheetFormatPr defaultRowHeight="12.75"/>
  <cols>
    <col min="1" max="1" width="48.42578125" customWidth="1"/>
    <col min="2" max="2" width="49.5703125" style="127" bestFit="1" customWidth="1"/>
    <col min="3" max="3" width="83.140625" style="127" customWidth="1"/>
  </cols>
  <sheetData>
    <row r="1" spans="1:3" ht="48.75" customHeight="1">
      <c r="A1" s="225" t="s">
        <v>1179</v>
      </c>
      <c r="B1" s="219" t="s">
        <v>1180</v>
      </c>
      <c r="C1" s="226" t="s">
        <v>1181</v>
      </c>
    </row>
    <row r="2" spans="1:3" ht="31.5">
      <c r="A2" s="227" t="s">
        <v>1182</v>
      </c>
      <c r="B2" s="202" t="s">
        <v>1183</v>
      </c>
      <c r="C2" s="228" t="s">
        <v>1184</v>
      </c>
    </row>
    <row r="3" spans="1:3" ht="31.5">
      <c r="A3" s="229" t="s">
        <v>1185</v>
      </c>
      <c r="B3" s="199" t="s">
        <v>1186</v>
      </c>
      <c r="C3" s="228" t="s">
        <v>1187</v>
      </c>
    </row>
    <row r="4" spans="1:3" ht="31.5">
      <c r="A4" s="230" t="s">
        <v>1188</v>
      </c>
      <c r="B4" s="200" t="s">
        <v>1189</v>
      </c>
      <c r="C4" s="228" t="s">
        <v>1190</v>
      </c>
    </row>
    <row r="5" spans="1:3" ht="15.75">
      <c r="A5" s="229" t="s">
        <v>1191</v>
      </c>
      <c r="B5" s="200" t="s">
        <v>1192</v>
      </c>
      <c r="C5" s="228" t="s">
        <v>1193</v>
      </c>
    </row>
    <row r="6" spans="1:3" ht="15.75">
      <c r="A6" s="229" t="s">
        <v>1194</v>
      </c>
      <c r="B6" s="200" t="s">
        <v>1195</v>
      </c>
      <c r="C6" s="228" t="s">
        <v>195</v>
      </c>
    </row>
    <row r="7" spans="1:3" ht="15.75">
      <c r="A7" s="229" t="s">
        <v>1196</v>
      </c>
      <c r="B7" s="199" t="s">
        <v>1197</v>
      </c>
      <c r="C7" s="228" t="s">
        <v>1198</v>
      </c>
    </row>
    <row r="8" spans="1:3" ht="59.25" customHeight="1">
      <c r="A8" s="229" t="s">
        <v>1199</v>
      </c>
      <c r="B8" s="217" t="s">
        <v>1200</v>
      </c>
      <c r="C8" s="228" t="s">
        <v>1201</v>
      </c>
    </row>
    <row r="9" spans="1:3" ht="47.25">
      <c r="A9" s="231" t="s">
        <v>1202</v>
      </c>
      <c r="B9" s="217" t="s">
        <v>1203</v>
      </c>
      <c r="C9" s="228" t="s">
        <v>1204</v>
      </c>
    </row>
    <row r="10" spans="1:3" ht="15.75">
      <c r="A10" s="231" t="s">
        <v>1205</v>
      </c>
      <c r="B10" s="202" t="s">
        <v>1206</v>
      </c>
      <c r="C10" s="228" t="s">
        <v>1207</v>
      </c>
    </row>
    <row r="11" spans="1:3" ht="15.75">
      <c r="A11" s="231" t="s">
        <v>1208</v>
      </c>
      <c r="B11" s="203" t="s">
        <v>1209</v>
      </c>
      <c r="C11" s="228" t="s">
        <v>1210</v>
      </c>
    </row>
    <row r="12" spans="1:3" ht="15.75">
      <c r="A12" s="231" t="s">
        <v>1211</v>
      </c>
      <c r="B12" s="202" t="s">
        <v>1212</v>
      </c>
      <c r="C12" s="228" t="s">
        <v>195</v>
      </c>
    </row>
    <row r="13" spans="1:3" ht="15.75">
      <c r="A13" s="231" t="s">
        <v>1213</v>
      </c>
      <c r="B13" s="202" t="s">
        <v>1214</v>
      </c>
      <c r="C13" s="228" t="s">
        <v>195</v>
      </c>
    </row>
    <row r="14" spans="1:3" ht="31.5">
      <c r="A14" s="231" t="s">
        <v>1215</v>
      </c>
      <c r="B14" s="202" t="s">
        <v>1216</v>
      </c>
      <c r="C14" s="228" t="s">
        <v>1217</v>
      </c>
    </row>
    <row r="15" spans="1:3" ht="15.75">
      <c r="A15" s="231" t="s">
        <v>1218</v>
      </c>
      <c r="B15" s="202" t="s">
        <v>1219</v>
      </c>
      <c r="C15" s="228" t="s">
        <v>1220</v>
      </c>
    </row>
    <row r="16" spans="1:3" ht="31.5">
      <c r="A16" s="231" t="s">
        <v>1221</v>
      </c>
      <c r="B16" s="203" t="s">
        <v>1222</v>
      </c>
      <c r="C16" s="228" t="s">
        <v>1223</v>
      </c>
    </row>
    <row r="17" spans="1:3" ht="15.75">
      <c r="A17" s="231" t="s">
        <v>1224</v>
      </c>
      <c r="B17" s="202" t="s">
        <v>1225</v>
      </c>
      <c r="C17" s="228" t="s">
        <v>195</v>
      </c>
    </row>
    <row r="18" spans="1:3" ht="31.5">
      <c r="A18" s="231" t="s">
        <v>1226</v>
      </c>
      <c r="B18" s="202" t="s">
        <v>1227</v>
      </c>
      <c r="C18" s="228" t="s">
        <v>1228</v>
      </c>
    </row>
    <row r="19" spans="1:3" ht="63">
      <c r="A19" s="231" t="s">
        <v>1229</v>
      </c>
      <c r="B19" s="202" t="s">
        <v>1230</v>
      </c>
      <c r="C19" s="228" t="s">
        <v>1231</v>
      </c>
    </row>
    <row r="20" spans="1:3" ht="31.5">
      <c r="A20" s="231" t="s">
        <v>1232</v>
      </c>
      <c r="B20" s="199" t="s">
        <v>1233</v>
      </c>
      <c r="C20" s="228" t="s">
        <v>1234</v>
      </c>
    </row>
    <row r="21" spans="1:3" ht="31.5">
      <c r="A21" s="231" t="s">
        <v>1235</v>
      </c>
      <c r="B21" s="204" t="s">
        <v>1236</v>
      </c>
      <c r="C21" s="228" t="s">
        <v>1237</v>
      </c>
    </row>
    <row r="22" spans="1:3" ht="15.75">
      <c r="A22" s="231" t="s">
        <v>1238</v>
      </c>
      <c r="B22" s="199" t="s">
        <v>1239</v>
      </c>
      <c r="C22" s="228" t="s">
        <v>1240</v>
      </c>
    </row>
    <row r="23" spans="1:3" ht="47.25">
      <c r="A23" s="231" t="s">
        <v>1241</v>
      </c>
      <c r="B23" s="199" t="s">
        <v>1242</v>
      </c>
      <c r="C23" s="228" t="s">
        <v>1243</v>
      </c>
    </row>
    <row r="24" spans="1:3" ht="31.5">
      <c r="A24" s="232" t="s">
        <v>1244</v>
      </c>
      <c r="B24" s="201" t="s">
        <v>1245</v>
      </c>
      <c r="C24" s="228" t="s">
        <v>1246</v>
      </c>
    </row>
    <row r="25" spans="1:3" ht="78.75">
      <c r="A25" s="232" t="s">
        <v>1247</v>
      </c>
      <c r="B25" s="217" t="s">
        <v>1248</v>
      </c>
      <c r="C25" s="233" t="s">
        <v>1249</v>
      </c>
    </row>
    <row r="26" spans="1:3" ht="31.5">
      <c r="A26" s="234" t="s">
        <v>1250</v>
      </c>
      <c r="B26" s="224" t="s">
        <v>1251</v>
      </c>
      <c r="C26" s="235" t="s">
        <v>1252</v>
      </c>
    </row>
    <row r="27" spans="1:3" ht="31.5">
      <c r="A27" s="236"/>
      <c r="B27" s="237" t="s">
        <v>1253</v>
      </c>
      <c r="C27" s="238" t="s">
        <v>1254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5" zoomScale="95" zoomScaleNormal="95" workbookViewId="0">
      <selection activeCell="H33" sqref="H33"/>
    </sheetView>
  </sheetViews>
  <sheetFormatPr defaultColWidth="8.85546875" defaultRowHeight="21"/>
  <cols>
    <col min="1" max="1" width="37.42578125" style="108" customWidth="1"/>
    <col min="2" max="2" width="6.85546875" style="103" bestFit="1" customWidth="1"/>
    <col min="3" max="3" width="14.5703125" style="103" bestFit="1" customWidth="1"/>
    <col min="4" max="4" width="7.140625" style="103" bestFit="1" customWidth="1"/>
    <col min="5" max="5" width="6.85546875" style="103" bestFit="1" customWidth="1"/>
    <col min="6" max="6" width="60.85546875" style="105" customWidth="1"/>
    <col min="7" max="7" width="15" style="103" bestFit="1" customWidth="1"/>
    <col min="8" max="8" width="30.85546875" style="103" bestFit="1" customWidth="1"/>
    <col min="9" max="9" width="57" style="105" customWidth="1"/>
    <col min="10" max="10" width="32.5703125" style="103" bestFit="1" customWidth="1"/>
    <col min="11" max="1024" width="8.85546875" style="103"/>
    <col min="1025" max="16384" width="8.85546875" style="112"/>
  </cols>
  <sheetData>
    <row r="1" spans="1:10" s="108" customFormat="1">
      <c r="A1" s="15" t="s">
        <v>20</v>
      </c>
      <c r="B1" s="16" t="s">
        <v>21</v>
      </c>
      <c r="C1" s="17" t="s">
        <v>22</v>
      </c>
      <c r="D1" s="17" t="s">
        <v>23</v>
      </c>
      <c r="E1" s="17" t="s">
        <v>24</v>
      </c>
      <c r="F1" s="16" t="s">
        <v>25</v>
      </c>
      <c r="G1" s="16" t="s">
        <v>26</v>
      </c>
      <c r="H1" s="16" t="s">
        <v>27</v>
      </c>
      <c r="I1" s="16" t="s">
        <v>28</v>
      </c>
      <c r="J1" s="16" t="s">
        <v>29</v>
      </c>
    </row>
    <row r="2" spans="1:10" s="109" customFormat="1" ht="63">
      <c r="A2" s="283" t="s">
        <v>30</v>
      </c>
      <c r="B2" s="18" t="s">
        <v>31</v>
      </c>
      <c r="C2" s="19">
        <v>2</v>
      </c>
      <c r="D2" s="20"/>
      <c r="E2" s="102"/>
      <c r="F2" s="21" t="s">
        <v>32</v>
      </c>
      <c r="G2" s="102" t="s">
        <v>26</v>
      </c>
      <c r="H2" s="115" t="s">
        <v>33</v>
      </c>
      <c r="I2" s="21" t="s">
        <v>34</v>
      </c>
      <c r="J2" s="129" t="s">
        <v>35</v>
      </c>
    </row>
    <row r="3" spans="1:10" s="109" customFormat="1" ht="78.75">
      <c r="A3" s="283"/>
      <c r="B3" s="18" t="s">
        <v>36</v>
      </c>
      <c r="C3" s="23">
        <v>2</v>
      </c>
      <c r="D3" s="24">
        <v>1053</v>
      </c>
      <c r="E3" s="53"/>
      <c r="F3" s="25" t="s">
        <v>37</v>
      </c>
      <c r="G3" s="53" t="s">
        <v>26</v>
      </c>
      <c r="H3" s="115" t="s">
        <v>33</v>
      </c>
      <c r="I3" s="25" t="s">
        <v>38</v>
      </c>
      <c r="J3" s="110" t="s">
        <v>35</v>
      </c>
    </row>
    <row r="4" spans="1:10" s="109" customFormat="1" ht="63">
      <c r="A4" s="283"/>
      <c r="B4" s="18" t="s">
        <v>39</v>
      </c>
      <c r="C4" s="23">
        <v>2</v>
      </c>
      <c r="D4" s="142">
        <v>1110</v>
      </c>
      <c r="E4" s="140"/>
      <c r="F4" s="141" t="s">
        <v>40</v>
      </c>
      <c r="G4" s="140" t="s">
        <v>41</v>
      </c>
      <c r="H4" s="142"/>
      <c r="I4" s="141"/>
      <c r="J4" s="143"/>
    </row>
    <row r="5" spans="1:10" s="109" customFormat="1" ht="47.25">
      <c r="A5" s="283"/>
      <c r="B5" s="18" t="s">
        <v>42</v>
      </c>
      <c r="C5" s="23">
        <v>2</v>
      </c>
      <c r="D5" s="24">
        <v>1059</v>
      </c>
      <c r="E5" s="53"/>
      <c r="F5" s="25" t="s">
        <v>43</v>
      </c>
      <c r="G5" s="53" t="s">
        <v>26</v>
      </c>
      <c r="H5" s="115" t="s">
        <v>33</v>
      </c>
      <c r="I5" s="25" t="s">
        <v>44</v>
      </c>
      <c r="J5" s="110" t="s">
        <v>45</v>
      </c>
    </row>
    <row r="6" spans="1:10" s="109" customFormat="1" ht="63">
      <c r="A6" s="283"/>
      <c r="B6" s="18" t="s">
        <v>46</v>
      </c>
      <c r="C6" s="23">
        <v>2</v>
      </c>
      <c r="D6" s="24">
        <v>1059</v>
      </c>
      <c r="E6" s="53"/>
      <c r="F6" s="25" t="s">
        <v>47</v>
      </c>
      <c r="G6" s="53" t="s">
        <v>26</v>
      </c>
      <c r="H6" s="115" t="s">
        <v>33</v>
      </c>
      <c r="I6" s="25" t="s">
        <v>48</v>
      </c>
      <c r="J6" s="121" t="s">
        <v>35</v>
      </c>
    </row>
    <row r="7" spans="1:10" s="109" customFormat="1" ht="78.75">
      <c r="A7" s="283"/>
      <c r="B7" s="18" t="s">
        <v>49</v>
      </c>
      <c r="C7" s="23">
        <v>2</v>
      </c>
      <c r="D7" s="142">
        <v>637</v>
      </c>
      <c r="E7" s="140"/>
      <c r="F7" s="141" t="s">
        <v>50</v>
      </c>
      <c r="G7" s="140" t="s">
        <v>41</v>
      </c>
      <c r="H7" s="142"/>
      <c r="I7" s="141"/>
      <c r="J7" s="143"/>
    </row>
    <row r="8" spans="1:10" s="109" customFormat="1" ht="47.25">
      <c r="A8" s="283"/>
      <c r="B8" s="18" t="s">
        <v>51</v>
      </c>
      <c r="C8" s="23">
        <v>2</v>
      </c>
      <c r="D8" s="142">
        <v>637</v>
      </c>
      <c r="E8" s="140"/>
      <c r="F8" s="141" t="s">
        <v>52</v>
      </c>
      <c r="G8" s="140" t="s">
        <v>41</v>
      </c>
      <c r="H8" s="142"/>
      <c r="I8" s="141"/>
      <c r="J8" s="143"/>
    </row>
    <row r="9" spans="1:10" s="109" customFormat="1" ht="63">
      <c r="A9" s="283" t="s">
        <v>53</v>
      </c>
      <c r="B9" s="18" t="s">
        <v>54</v>
      </c>
      <c r="C9" s="23">
        <v>2</v>
      </c>
      <c r="D9" s="142">
        <v>250</v>
      </c>
      <c r="E9" s="140"/>
      <c r="F9" s="141" t="s">
        <v>55</v>
      </c>
      <c r="G9" s="140" t="s">
        <v>41</v>
      </c>
      <c r="H9" s="142"/>
      <c r="I9" s="141"/>
      <c r="J9" s="143"/>
    </row>
    <row r="10" spans="1:10" s="109" customFormat="1" ht="78.75">
      <c r="A10" s="283"/>
      <c r="B10" s="18" t="s">
        <v>56</v>
      </c>
      <c r="C10" s="23">
        <v>2</v>
      </c>
      <c r="D10" s="24">
        <v>306</v>
      </c>
      <c r="E10" s="53"/>
      <c r="F10" s="25" t="s">
        <v>57</v>
      </c>
      <c r="G10" s="53" t="s">
        <v>26</v>
      </c>
      <c r="H10" s="25" t="s">
        <v>58</v>
      </c>
      <c r="I10" s="25" t="s">
        <v>59</v>
      </c>
      <c r="J10" s="121" t="s">
        <v>60</v>
      </c>
    </row>
    <row r="11" spans="1:10" s="109" customFormat="1" ht="63">
      <c r="A11" s="283"/>
      <c r="B11" s="18" t="s">
        <v>61</v>
      </c>
      <c r="C11" s="23">
        <v>2</v>
      </c>
      <c r="D11" s="24">
        <v>306</v>
      </c>
      <c r="E11" s="53"/>
      <c r="F11" s="25" t="s">
        <v>62</v>
      </c>
      <c r="G11" s="53" t="s">
        <v>26</v>
      </c>
      <c r="H11" s="144" t="s">
        <v>63</v>
      </c>
      <c r="I11" s="25" t="s">
        <v>64</v>
      </c>
      <c r="J11" s="110" t="s">
        <v>65</v>
      </c>
    </row>
    <row r="12" spans="1:10" s="109" customFormat="1" ht="94.5">
      <c r="A12" s="283"/>
      <c r="B12" s="18" t="s">
        <v>66</v>
      </c>
      <c r="C12" s="23">
        <v>2</v>
      </c>
      <c r="D12" s="24">
        <v>306</v>
      </c>
      <c r="E12" s="53"/>
      <c r="F12" s="25" t="s">
        <v>67</v>
      </c>
      <c r="G12" s="53" t="s">
        <v>26</v>
      </c>
      <c r="H12" s="118" t="s">
        <v>68</v>
      </c>
      <c r="I12" s="25" t="s">
        <v>69</v>
      </c>
      <c r="J12" s="110" t="s">
        <v>70</v>
      </c>
    </row>
    <row r="13" spans="1:10" s="109" customFormat="1" ht="42">
      <c r="A13" s="106" t="s">
        <v>71</v>
      </c>
      <c r="B13" s="18"/>
      <c r="C13" s="23"/>
      <c r="D13" s="142"/>
      <c r="E13" s="140"/>
      <c r="F13" s="141" t="s">
        <v>72</v>
      </c>
      <c r="G13" s="140" t="s">
        <v>73</v>
      </c>
      <c r="H13" s="142"/>
      <c r="I13" s="141"/>
      <c r="J13" s="143"/>
    </row>
    <row r="14" spans="1:10" s="109" customFormat="1" ht="110.25">
      <c r="A14" s="283" t="s">
        <v>74</v>
      </c>
      <c r="B14" s="18" t="s">
        <v>75</v>
      </c>
      <c r="C14" s="23">
        <v>2</v>
      </c>
      <c r="D14" s="24">
        <v>602</v>
      </c>
      <c r="E14" s="53"/>
      <c r="F14" s="25" t="s">
        <v>76</v>
      </c>
      <c r="G14" s="53" t="s">
        <v>26</v>
      </c>
      <c r="H14" s="76" t="s">
        <v>77</v>
      </c>
      <c r="I14" s="25" t="s">
        <v>78</v>
      </c>
      <c r="J14" s="111" t="s">
        <v>65</v>
      </c>
    </row>
    <row r="15" spans="1:10" s="109" customFormat="1" ht="15.75">
      <c r="A15" s="283"/>
      <c r="B15" s="18" t="s">
        <v>79</v>
      </c>
      <c r="C15" s="23">
        <v>2</v>
      </c>
      <c r="D15" s="142">
        <v>284</v>
      </c>
      <c r="E15" s="140"/>
      <c r="F15" s="141" t="s">
        <v>80</v>
      </c>
      <c r="G15" s="140" t="s">
        <v>73</v>
      </c>
      <c r="H15" s="140"/>
      <c r="I15" s="157"/>
      <c r="J15" s="158"/>
    </row>
    <row r="16" spans="1:10" s="109" customFormat="1" ht="15.75">
      <c r="A16" s="283"/>
      <c r="B16" s="18" t="s">
        <v>81</v>
      </c>
      <c r="C16" s="23">
        <v>2</v>
      </c>
      <c r="D16" s="142">
        <v>272</v>
      </c>
      <c r="E16" s="140"/>
      <c r="F16" s="141" t="s">
        <v>82</v>
      </c>
      <c r="G16" s="140" t="s">
        <v>73</v>
      </c>
      <c r="H16" s="140"/>
      <c r="I16" s="157"/>
      <c r="J16" s="158"/>
    </row>
    <row r="17" spans="1:10" s="109" customFormat="1" ht="94.5">
      <c r="A17" s="283"/>
      <c r="B17" s="18" t="s">
        <v>83</v>
      </c>
      <c r="C17" s="23">
        <v>2</v>
      </c>
      <c r="D17" s="24">
        <v>284</v>
      </c>
      <c r="E17" s="53"/>
      <c r="F17" s="25" t="s">
        <v>84</v>
      </c>
      <c r="G17" s="53" t="s">
        <v>26</v>
      </c>
      <c r="H17" s="144" t="s">
        <v>85</v>
      </c>
      <c r="I17" s="116" t="s">
        <v>86</v>
      </c>
      <c r="J17" s="130" t="s">
        <v>87</v>
      </c>
    </row>
    <row r="18" spans="1:10" s="109" customFormat="1" ht="110.25">
      <c r="A18" s="283"/>
      <c r="B18" s="18" t="s">
        <v>88</v>
      </c>
      <c r="C18" s="23">
        <v>2</v>
      </c>
      <c r="D18" s="24">
        <v>275</v>
      </c>
      <c r="E18" s="53"/>
      <c r="F18" s="25" t="s">
        <v>89</v>
      </c>
      <c r="G18" s="53" t="s">
        <v>26</v>
      </c>
      <c r="H18" s="96" t="s">
        <v>90</v>
      </c>
      <c r="I18" s="117" t="s">
        <v>91</v>
      </c>
      <c r="J18" s="130" t="s">
        <v>87</v>
      </c>
    </row>
    <row r="19" spans="1:10" s="109" customFormat="1" ht="47.25">
      <c r="A19" s="283" t="s">
        <v>92</v>
      </c>
      <c r="B19" s="18" t="s">
        <v>93</v>
      </c>
      <c r="C19" s="23">
        <v>2</v>
      </c>
      <c r="D19" s="142">
        <v>1029</v>
      </c>
      <c r="E19" s="140"/>
      <c r="F19" s="141" t="s">
        <v>94</v>
      </c>
      <c r="G19" s="140" t="s">
        <v>73</v>
      </c>
      <c r="H19" s="140"/>
      <c r="I19" s="157"/>
      <c r="J19" s="158"/>
    </row>
    <row r="20" spans="1:10" s="109" customFormat="1" ht="78.75">
      <c r="A20" s="283"/>
      <c r="B20" s="18" t="s">
        <v>95</v>
      </c>
      <c r="C20" s="23">
        <v>2</v>
      </c>
      <c r="D20" s="24">
        <v>502</v>
      </c>
      <c r="E20" s="53"/>
      <c r="F20" s="25" t="s">
        <v>96</v>
      </c>
      <c r="G20" s="53" t="s">
        <v>26</v>
      </c>
      <c r="H20" s="76" t="s">
        <v>97</v>
      </c>
      <c r="I20" s="25" t="s">
        <v>98</v>
      </c>
      <c r="J20" s="110" t="s">
        <v>99</v>
      </c>
    </row>
    <row r="21" spans="1:10" s="109" customFormat="1" ht="78.75">
      <c r="A21" s="283"/>
      <c r="B21" s="18" t="s">
        <v>100</v>
      </c>
      <c r="C21" s="23">
        <v>2</v>
      </c>
      <c r="D21" s="24">
        <v>602</v>
      </c>
      <c r="E21" s="53"/>
      <c r="F21" s="25" t="s">
        <v>101</v>
      </c>
      <c r="G21" s="53" t="s">
        <v>26</v>
      </c>
      <c r="H21" s="75" t="s">
        <v>102</v>
      </c>
      <c r="I21" s="25" t="s">
        <v>103</v>
      </c>
      <c r="J21" s="130" t="s">
        <v>87</v>
      </c>
    </row>
    <row r="22" spans="1:10" s="109" customFormat="1" ht="63">
      <c r="A22" s="283"/>
      <c r="B22" s="18" t="s">
        <v>104</v>
      </c>
      <c r="C22" s="23">
        <v>2</v>
      </c>
      <c r="D22" s="142">
        <v>116</v>
      </c>
      <c r="E22" s="140"/>
      <c r="F22" s="141" t="s">
        <v>105</v>
      </c>
      <c r="G22" s="140" t="s">
        <v>41</v>
      </c>
      <c r="H22" s="140"/>
      <c r="I22" s="157"/>
      <c r="J22" s="158"/>
    </row>
    <row r="23" spans="1:10" s="109" customFormat="1" ht="47.25">
      <c r="A23" s="283" t="s">
        <v>106</v>
      </c>
      <c r="B23" s="18" t="s">
        <v>107</v>
      </c>
      <c r="C23" s="23">
        <v>2</v>
      </c>
      <c r="D23" s="142">
        <v>320</v>
      </c>
      <c r="E23" s="140"/>
      <c r="F23" s="141" t="s">
        <v>108</v>
      </c>
      <c r="G23" s="140" t="s">
        <v>41</v>
      </c>
      <c r="H23" s="140"/>
      <c r="I23" s="157"/>
      <c r="J23" s="158"/>
    </row>
    <row r="24" spans="1:10" s="109" customFormat="1" ht="47.25">
      <c r="A24" s="283"/>
      <c r="B24" s="18" t="s">
        <v>109</v>
      </c>
      <c r="C24" s="23">
        <v>2</v>
      </c>
      <c r="D24" s="142">
        <v>320</v>
      </c>
      <c r="E24" s="140"/>
      <c r="F24" s="141" t="s">
        <v>110</v>
      </c>
      <c r="G24" s="140" t="s">
        <v>41</v>
      </c>
      <c r="H24" s="140"/>
      <c r="I24" s="157"/>
      <c r="J24" s="158"/>
    </row>
    <row r="25" spans="1:10" s="109" customFormat="1" ht="47.25">
      <c r="A25" s="283"/>
      <c r="B25" s="18" t="s">
        <v>111</v>
      </c>
      <c r="C25" s="23">
        <v>2</v>
      </c>
      <c r="D25" s="24">
        <v>320</v>
      </c>
      <c r="E25" s="53"/>
      <c r="F25" s="25" t="s">
        <v>112</v>
      </c>
      <c r="G25" s="53" t="s">
        <v>26</v>
      </c>
      <c r="H25" s="75" t="s">
        <v>113</v>
      </c>
      <c r="I25" s="25" t="s">
        <v>114</v>
      </c>
      <c r="J25" s="111" t="s">
        <v>87</v>
      </c>
    </row>
    <row r="26" spans="1:10" s="109" customFormat="1" ht="63">
      <c r="A26" s="283"/>
      <c r="B26" s="18" t="s">
        <v>115</v>
      </c>
      <c r="C26" s="23">
        <v>2</v>
      </c>
      <c r="D26" s="24">
        <v>320</v>
      </c>
      <c r="E26" s="53"/>
      <c r="F26" s="25" t="s">
        <v>116</v>
      </c>
      <c r="G26" s="53" t="s">
        <v>26</v>
      </c>
      <c r="H26" s="249" t="s">
        <v>117</v>
      </c>
      <c r="I26" s="25" t="s">
        <v>118</v>
      </c>
      <c r="J26" s="130" t="s">
        <v>87</v>
      </c>
    </row>
    <row r="27" spans="1:10" s="109" customFormat="1" ht="47.25">
      <c r="A27" s="283" t="s">
        <v>119</v>
      </c>
      <c r="B27" s="18" t="s">
        <v>120</v>
      </c>
      <c r="C27" s="23">
        <v>2</v>
      </c>
      <c r="D27" s="24">
        <v>1009</v>
      </c>
      <c r="E27" s="53"/>
      <c r="F27" s="25" t="s">
        <v>121</v>
      </c>
      <c r="G27" s="53" t="s">
        <v>26</v>
      </c>
      <c r="H27" s="75" t="s">
        <v>122</v>
      </c>
      <c r="I27" s="25" t="s">
        <v>123</v>
      </c>
      <c r="J27" s="111" t="s">
        <v>87</v>
      </c>
    </row>
    <row r="28" spans="1:10" s="109" customFormat="1" ht="63">
      <c r="A28" s="283"/>
      <c r="B28" s="18" t="s">
        <v>124</v>
      </c>
      <c r="C28" s="23">
        <v>2</v>
      </c>
      <c r="D28" s="24"/>
      <c r="E28" s="53"/>
      <c r="F28" s="25" t="s">
        <v>125</v>
      </c>
      <c r="G28" s="53" t="s">
        <v>26</v>
      </c>
      <c r="H28" s="249" t="s">
        <v>122</v>
      </c>
      <c r="I28" s="118" t="s">
        <v>126</v>
      </c>
      <c r="J28" s="130" t="s">
        <v>87</v>
      </c>
    </row>
    <row r="29" spans="1:10" s="109" customFormat="1" ht="31.5">
      <c r="A29" s="283" t="s">
        <v>127</v>
      </c>
      <c r="B29" s="18" t="s">
        <v>128</v>
      </c>
      <c r="C29" s="23">
        <v>2</v>
      </c>
      <c r="D29" s="142"/>
      <c r="E29" s="140"/>
      <c r="F29" s="141" t="s">
        <v>129</v>
      </c>
      <c r="G29" s="140" t="s">
        <v>41</v>
      </c>
      <c r="H29" s="140"/>
      <c r="I29" s="157"/>
      <c r="J29" s="158"/>
    </row>
    <row r="30" spans="1:10" s="109" customFormat="1" ht="78.75">
      <c r="A30" s="283"/>
      <c r="B30" s="18" t="s">
        <v>130</v>
      </c>
      <c r="C30" s="23">
        <v>2</v>
      </c>
      <c r="D30" s="142"/>
      <c r="E30" s="140"/>
      <c r="F30" s="141" t="s">
        <v>131</v>
      </c>
      <c r="G30" s="140" t="s">
        <v>41</v>
      </c>
      <c r="H30" s="140"/>
      <c r="I30" s="157"/>
      <c r="J30" s="158"/>
    </row>
    <row r="31" spans="1:10" s="109" customFormat="1" ht="78.75">
      <c r="A31" s="283" t="s">
        <v>132</v>
      </c>
      <c r="B31" s="18" t="s">
        <v>133</v>
      </c>
      <c r="C31" s="23">
        <v>2</v>
      </c>
      <c r="D31" s="24">
        <v>319</v>
      </c>
      <c r="E31" s="53"/>
      <c r="F31" s="25" t="s">
        <v>134</v>
      </c>
      <c r="G31" s="53" t="s">
        <v>26</v>
      </c>
      <c r="H31" s="78"/>
      <c r="I31" s="25" t="s">
        <v>135</v>
      </c>
      <c r="J31" s="130" t="s">
        <v>87</v>
      </c>
    </row>
    <row r="32" spans="1:10" s="109" customFormat="1" ht="63">
      <c r="A32" s="283"/>
      <c r="B32" s="18" t="s">
        <v>136</v>
      </c>
      <c r="C32" s="23">
        <v>2</v>
      </c>
      <c r="D32" s="142">
        <v>295</v>
      </c>
      <c r="E32" s="140"/>
      <c r="F32" s="141" t="s">
        <v>137</v>
      </c>
      <c r="G32" s="140" t="s">
        <v>41</v>
      </c>
      <c r="H32" s="140"/>
      <c r="I32" s="157"/>
      <c r="J32" s="158"/>
    </row>
    <row r="33" spans="1:10" s="109" customFormat="1" ht="78.75">
      <c r="A33" s="106" t="s">
        <v>138</v>
      </c>
      <c r="B33" s="18" t="s">
        <v>139</v>
      </c>
      <c r="C33" s="23">
        <v>2</v>
      </c>
      <c r="D33" s="24">
        <v>284</v>
      </c>
      <c r="E33" s="53"/>
      <c r="F33" s="25" t="s">
        <v>140</v>
      </c>
      <c r="G33" s="53" t="s">
        <v>26</v>
      </c>
      <c r="H33" s="78" t="s">
        <v>141</v>
      </c>
      <c r="I33" s="25" t="s">
        <v>142</v>
      </c>
      <c r="J33" s="111" t="s">
        <v>35</v>
      </c>
    </row>
    <row r="34" spans="1:10" s="109" customFormat="1" ht="47.25">
      <c r="A34" s="283" t="s">
        <v>143</v>
      </c>
      <c r="B34" s="18" t="s">
        <v>144</v>
      </c>
      <c r="C34" s="23">
        <v>2</v>
      </c>
      <c r="D34" s="142">
        <v>1059</v>
      </c>
      <c r="E34" s="140"/>
      <c r="F34" s="141" t="s">
        <v>145</v>
      </c>
      <c r="G34" s="140" t="s">
        <v>41</v>
      </c>
      <c r="H34" s="140"/>
      <c r="I34" s="157"/>
      <c r="J34" s="158"/>
    </row>
    <row r="35" spans="1:10" s="109" customFormat="1" ht="47.25">
      <c r="A35" s="283"/>
      <c r="B35" s="18" t="s">
        <v>146</v>
      </c>
      <c r="C35" s="23">
        <v>2</v>
      </c>
      <c r="D35" s="24">
        <v>362</v>
      </c>
      <c r="E35" s="53"/>
      <c r="F35" s="25" t="s">
        <v>147</v>
      </c>
      <c r="G35" s="53" t="s">
        <v>26</v>
      </c>
      <c r="H35" s="96" t="s">
        <v>68</v>
      </c>
      <c r="I35" s="25" t="s">
        <v>148</v>
      </c>
      <c r="J35" s="110" t="s">
        <v>149</v>
      </c>
    </row>
    <row r="36" spans="1:10" s="109" customFormat="1" ht="63">
      <c r="A36" s="283"/>
      <c r="B36" s="18" t="s">
        <v>150</v>
      </c>
      <c r="C36" s="23">
        <v>2</v>
      </c>
      <c r="D36" s="142">
        <v>367</v>
      </c>
      <c r="E36" s="140"/>
      <c r="F36" s="141" t="s">
        <v>151</v>
      </c>
      <c r="G36" s="140" t="s">
        <v>73</v>
      </c>
      <c r="H36" s="140"/>
      <c r="I36" s="157"/>
      <c r="J36" s="158"/>
    </row>
    <row r="37" spans="1:10" s="109" customFormat="1" ht="15.75">
      <c r="A37" s="283" t="s">
        <v>152</v>
      </c>
      <c r="B37" s="18" t="s">
        <v>153</v>
      </c>
      <c r="C37" s="23">
        <v>2</v>
      </c>
      <c r="D37" s="142">
        <v>552</v>
      </c>
      <c r="E37" s="140"/>
      <c r="F37" s="141" t="s">
        <v>154</v>
      </c>
      <c r="G37" s="140" t="s">
        <v>73</v>
      </c>
      <c r="H37" s="140"/>
      <c r="I37" s="157"/>
      <c r="J37" s="158"/>
    </row>
    <row r="38" spans="1:10" s="109" customFormat="1" ht="94.5">
      <c r="A38" s="283"/>
      <c r="B38" s="18" t="s">
        <v>155</v>
      </c>
      <c r="C38" s="23">
        <v>2</v>
      </c>
      <c r="D38" s="24">
        <v>646</v>
      </c>
      <c r="E38" s="53"/>
      <c r="F38" s="25" t="s">
        <v>156</v>
      </c>
      <c r="G38" s="53" t="s">
        <v>26</v>
      </c>
      <c r="H38" s="249" t="s">
        <v>157</v>
      </c>
      <c r="I38" s="25" t="s">
        <v>158</v>
      </c>
      <c r="J38" s="130" t="s">
        <v>87</v>
      </c>
    </row>
    <row r="39" spans="1:10" s="109" customFormat="1">
      <c r="A39" s="106" t="s">
        <v>159</v>
      </c>
      <c r="B39" s="18"/>
      <c r="C39" s="23"/>
      <c r="D39" s="142"/>
      <c r="E39" s="140"/>
      <c r="F39" s="141" t="s">
        <v>72</v>
      </c>
      <c r="G39" s="140" t="s">
        <v>73</v>
      </c>
      <c r="H39" s="140"/>
      <c r="I39" s="157"/>
      <c r="J39" s="158"/>
    </row>
    <row r="40" spans="1:10" s="109" customFormat="1" ht="63">
      <c r="A40" s="283" t="s">
        <v>160</v>
      </c>
      <c r="B40" s="18" t="s">
        <v>161</v>
      </c>
      <c r="C40" s="23">
        <v>2</v>
      </c>
      <c r="D40" s="142">
        <v>923</v>
      </c>
      <c r="E40" s="140"/>
      <c r="F40" s="141" t="s">
        <v>162</v>
      </c>
      <c r="G40" s="140" t="s">
        <v>73</v>
      </c>
      <c r="H40" s="140"/>
      <c r="I40" s="157"/>
      <c r="J40" s="158"/>
    </row>
    <row r="41" spans="1:10" s="109" customFormat="1" ht="31.5">
      <c r="A41" s="283"/>
      <c r="B41" s="18" t="s">
        <v>163</v>
      </c>
      <c r="C41" s="23">
        <v>2</v>
      </c>
      <c r="D41" s="142">
        <v>494</v>
      </c>
      <c r="E41" s="140"/>
      <c r="F41" s="141" t="s">
        <v>164</v>
      </c>
      <c r="G41" s="140" t="s">
        <v>73</v>
      </c>
      <c r="H41" s="140"/>
      <c r="I41" s="157"/>
      <c r="J41" s="158"/>
    </row>
    <row r="42" spans="1:10" s="109" customFormat="1" ht="31.5">
      <c r="A42" s="283"/>
      <c r="B42" s="18" t="s">
        <v>165</v>
      </c>
      <c r="C42" s="23">
        <v>2</v>
      </c>
      <c r="D42" s="142">
        <v>1104</v>
      </c>
      <c r="E42" s="140"/>
      <c r="F42" s="141" t="s">
        <v>166</v>
      </c>
      <c r="G42" s="140" t="s">
        <v>41</v>
      </c>
      <c r="H42" s="140"/>
      <c r="I42" s="157"/>
      <c r="J42" s="158"/>
    </row>
    <row r="43" spans="1:10" s="109" customFormat="1" ht="63">
      <c r="A43" s="283"/>
      <c r="B43" s="18" t="s">
        <v>167</v>
      </c>
      <c r="C43" s="23">
        <v>2</v>
      </c>
      <c r="D43" s="24"/>
      <c r="E43" s="53"/>
      <c r="F43" s="25" t="s">
        <v>168</v>
      </c>
      <c r="G43" s="53" t="s">
        <v>26</v>
      </c>
      <c r="H43" s="249" t="s">
        <v>169</v>
      </c>
      <c r="I43" s="25" t="s">
        <v>170</v>
      </c>
      <c r="J43" s="111" t="s">
        <v>171</v>
      </c>
    </row>
    <row r="44" spans="1:10" s="109" customFormat="1" ht="94.5">
      <c r="A44" s="283"/>
      <c r="B44" s="18" t="s">
        <v>172</v>
      </c>
      <c r="C44" s="23">
        <v>2</v>
      </c>
      <c r="D44" s="142">
        <v>265</v>
      </c>
      <c r="E44" s="140"/>
      <c r="F44" s="141" t="s">
        <v>173</v>
      </c>
      <c r="G44" s="140" t="s">
        <v>41</v>
      </c>
      <c r="H44" s="140"/>
      <c r="I44" s="157"/>
      <c r="J44" s="158"/>
    </row>
    <row r="45" spans="1:10" s="109" customFormat="1" ht="63">
      <c r="A45" s="283"/>
      <c r="B45" s="18" t="s">
        <v>174</v>
      </c>
      <c r="C45" s="26">
        <v>2</v>
      </c>
      <c r="D45" s="27">
        <v>477</v>
      </c>
      <c r="E45" s="119"/>
      <c r="F45" s="120" t="s">
        <v>175</v>
      </c>
      <c r="G45" s="119" t="s">
        <v>26</v>
      </c>
      <c r="H45" s="251" t="s">
        <v>176</v>
      </c>
      <c r="I45" s="120" t="s">
        <v>177</v>
      </c>
      <c r="J45" s="131" t="s">
        <v>178</v>
      </c>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9" zoomScale="95" zoomScaleNormal="95" workbookViewId="0">
      <selection activeCell="H16" sqref="H16"/>
    </sheetView>
  </sheetViews>
  <sheetFormatPr defaultColWidth="8.85546875" defaultRowHeight="21"/>
  <cols>
    <col min="1" max="1" width="32.42578125" style="2" customWidth="1"/>
    <col min="2" max="2" width="7" style="28" bestFit="1" customWidth="1"/>
    <col min="3" max="3" width="14.85546875" style="29" customWidth="1"/>
    <col min="4" max="4" width="7.140625" style="29" bestFit="1" customWidth="1"/>
    <col min="5" max="5" width="8.85546875" style="29"/>
    <col min="6" max="6" width="90.140625" style="14" customWidth="1"/>
    <col min="7" max="7" width="15" style="14" bestFit="1" customWidth="1"/>
    <col min="8" max="8" width="30" style="14" bestFit="1" customWidth="1"/>
    <col min="9" max="9" width="48.28515625" style="128" customWidth="1"/>
    <col min="10" max="10" width="27.7109375" style="14" bestFit="1" customWidth="1"/>
    <col min="11" max="1024" width="8.85546875" style="14"/>
  </cols>
  <sheetData>
    <row r="1" spans="1:10" s="33" customFormat="1">
      <c r="A1" s="30" t="s">
        <v>20</v>
      </c>
      <c r="B1" s="31" t="s">
        <v>21</v>
      </c>
      <c r="C1" s="31" t="s">
        <v>22</v>
      </c>
      <c r="D1" s="31" t="s">
        <v>23</v>
      </c>
      <c r="E1" s="31" t="s">
        <v>24</v>
      </c>
      <c r="F1" s="32" t="s">
        <v>25</v>
      </c>
      <c r="G1" s="32" t="s">
        <v>26</v>
      </c>
      <c r="H1" s="113" t="s">
        <v>27</v>
      </c>
      <c r="I1" s="113" t="s">
        <v>28</v>
      </c>
      <c r="J1" s="113" t="s">
        <v>29</v>
      </c>
    </row>
    <row r="2" spans="1:10" s="22" customFormat="1" ht="78.75">
      <c r="A2" s="284" t="s">
        <v>179</v>
      </c>
      <c r="B2" s="34" t="s">
        <v>180</v>
      </c>
      <c r="C2" s="35">
        <v>1</v>
      </c>
      <c r="D2" s="36">
        <v>521</v>
      </c>
      <c r="E2" s="37" t="s">
        <v>181</v>
      </c>
      <c r="F2" s="38" t="s">
        <v>182</v>
      </c>
      <c r="G2" s="51" t="s">
        <v>26</v>
      </c>
      <c r="H2" s="118" t="s">
        <v>183</v>
      </c>
      <c r="I2" s="252" t="s">
        <v>184</v>
      </c>
      <c r="J2" s="121" t="s">
        <v>87</v>
      </c>
    </row>
    <row r="3" spans="1:10" s="22" customFormat="1" ht="78.75">
      <c r="A3" s="284"/>
      <c r="B3" s="34" t="s">
        <v>185</v>
      </c>
      <c r="C3" s="39">
        <v>1</v>
      </c>
      <c r="D3" s="40">
        <v>521</v>
      </c>
      <c r="E3" s="24" t="s">
        <v>181</v>
      </c>
      <c r="F3" s="25" t="s">
        <v>186</v>
      </c>
      <c r="G3" s="53" t="s">
        <v>26</v>
      </c>
      <c r="H3" s="118" t="s">
        <v>183</v>
      </c>
      <c r="I3" s="118" t="s">
        <v>184</v>
      </c>
      <c r="J3" s="121" t="s">
        <v>87</v>
      </c>
    </row>
    <row r="4" spans="1:10" s="22" customFormat="1" ht="47.25">
      <c r="A4" s="284"/>
      <c r="B4" s="34" t="s">
        <v>187</v>
      </c>
      <c r="C4" s="39">
        <v>1</v>
      </c>
      <c r="D4" s="139">
        <v>521</v>
      </c>
      <c r="E4" s="142" t="s">
        <v>181</v>
      </c>
      <c r="F4" s="141" t="s">
        <v>188</v>
      </c>
      <c r="G4" s="140" t="s">
        <v>41</v>
      </c>
      <c r="H4" s="145"/>
      <c r="I4" s="159"/>
      <c r="J4" s="143"/>
    </row>
    <row r="5" spans="1:10" s="22" customFormat="1" ht="31.5">
      <c r="A5" s="284"/>
      <c r="B5" s="34" t="s">
        <v>189</v>
      </c>
      <c r="C5" s="39">
        <v>1</v>
      </c>
      <c r="D5" s="139">
        <v>521</v>
      </c>
      <c r="E5" s="142" t="s">
        <v>181</v>
      </c>
      <c r="F5" s="141" t="s">
        <v>190</v>
      </c>
      <c r="G5" s="140" t="s">
        <v>41</v>
      </c>
      <c r="H5" s="145"/>
      <c r="I5" s="141"/>
      <c r="J5" s="143"/>
    </row>
    <row r="6" spans="1:10" s="22" customFormat="1" ht="63">
      <c r="A6" s="284"/>
      <c r="B6" s="34" t="s">
        <v>191</v>
      </c>
      <c r="C6" s="39">
        <v>1</v>
      </c>
      <c r="D6" s="40">
        <v>620</v>
      </c>
      <c r="E6" s="24" t="s">
        <v>181</v>
      </c>
      <c r="F6" s="25" t="s">
        <v>192</v>
      </c>
      <c r="G6" s="53" t="s">
        <v>26</v>
      </c>
      <c r="H6" s="144" t="s">
        <v>193</v>
      </c>
      <c r="I6" s="25" t="s">
        <v>194</v>
      </c>
      <c r="J6" s="110" t="s">
        <v>195</v>
      </c>
    </row>
    <row r="7" spans="1:10" s="22" customFormat="1" ht="63">
      <c r="A7" s="284"/>
      <c r="B7" s="34" t="s">
        <v>196</v>
      </c>
      <c r="C7" s="39">
        <v>1</v>
      </c>
      <c r="D7" s="40">
        <v>620</v>
      </c>
      <c r="E7" s="24" t="s">
        <v>181</v>
      </c>
      <c r="F7" s="25" t="s">
        <v>197</v>
      </c>
      <c r="G7" s="53" t="s">
        <v>26</v>
      </c>
      <c r="H7" s="144" t="s">
        <v>193</v>
      </c>
      <c r="I7" s="25" t="s">
        <v>198</v>
      </c>
      <c r="J7" s="121" t="s">
        <v>87</v>
      </c>
    </row>
    <row r="8" spans="1:10" s="22" customFormat="1" ht="126">
      <c r="A8" s="284"/>
      <c r="B8" s="34" t="s">
        <v>199</v>
      </c>
      <c r="C8" s="39">
        <v>1</v>
      </c>
      <c r="D8" s="40">
        <v>521</v>
      </c>
      <c r="E8" s="24" t="s">
        <v>181</v>
      </c>
      <c r="F8" s="25" t="s">
        <v>200</v>
      </c>
      <c r="G8" s="53" t="s">
        <v>26</v>
      </c>
      <c r="H8" s="144" t="s">
        <v>201</v>
      </c>
      <c r="I8" s="25" t="s">
        <v>202</v>
      </c>
      <c r="J8" s="121" t="s">
        <v>87</v>
      </c>
    </row>
    <row r="9" spans="1:10" s="22" customFormat="1" ht="63">
      <c r="A9" s="284"/>
      <c r="B9" s="34" t="s">
        <v>203</v>
      </c>
      <c r="C9" s="39">
        <v>1</v>
      </c>
      <c r="D9" s="77">
        <v>521</v>
      </c>
      <c r="E9" s="75" t="s">
        <v>181</v>
      </c>
      <c r="F9" s="76" t="s">
        <v>204</v>
      </c>
      <c r="G9" s="53" t="s">
        <v>26</v>
      </c>
      <c r="H9" s="118" t="s">
        <v>205</v>
      </c>
      <c r="I9" s="76" t="s">
        <v>206</v>
      </c>
      <c r="J9" s="107" t="s">
        <v>207</v>
      </c>
    </row>
    <row r="10" spans="1:10" s="22" customFormat="1" ht="47.25">
      <c r="A10" s="284"/>
      <c r="B10" s="34" t="s">
        <v>208</v>
      </c>
      <c r="C10" s="39">
        <v>1</v>
      </c>
      <c r="D10" s="40">
        <v>521</v>
      </c>
      <c r="E10" s="24" t="s">
        <v>181</v>
      </c>
      <c r="F10" s="25" t="s">
        <v>209</v>
      </c>
      <c r="G10" s="53" t="s">
        <v>26</v>
      </c>
      <c r="H10" s="114" t="s">
        <v>210</v>
      </c>
      <c r="I10" s="25" t="s">
        <v>211</v>
      </c>
      <c r="J10" s="110" t="s">
        <v>195</v>
      </c>
    </row>
    <row r="11" spans="1:10" s="22" customFormat="1" ht="31.5">
      <c r="A11" s="284"/>
      <c r="B11" s="34" t="s">
        <v>212</v>
      </c>
      <c r="C11" s="39">
        <v>1</v>
      </c>
      <c r="D11" s="40">
        <v>263</v>
      </c>
      <c r="E11" s="24" t="s">
        <v>181</v>
      </c>
      <c r="F11" s="25" t="s">
        <v>213</v>
      </c>
      <c r="G11" s="53" t="s">
        <v>26</v>
      </c>
      <c r="H11" s="114" t="s">
        <v>210</v>
      </c>
      <c r="I11" s="25" t="s">
        <v>214</v>
      </c>
      <c r="J11" s="110" t="s">
        <v>195</v>
      </c>
    </row>
    <row r="12" spans="1:10" s="22" customFormat="1" ht="63">
      <c r="A12" s="284"/>
      <c r="B12" s="34" t="s">
        <v>215</v>
      </c>
      <c r="C12" s="39">
        <v>1</v>
      </c>
      <c r="D12" s="77">
        <v>521</v>
      </c>
      <c r="E12" s="75" t="s">
        <v>181</v>
      </c>
      <c r="F12" s="76" t="s">
        <v>216</v>
      </c>
      <c r="G12" s="78" t="s">
        <v>26</v>
      </c>
      <c r="H12" s="76" t="s">
        <v>217</v>
      </c>
      <c r="I12" s="76" t="s">
        <v>218</v>
      </c>
      <c r="J12" s="107" t="s">
        <v>219</v>
      </c>
    </row>
    <row r="13" spans="1:10" s="22" customFormat="1" ht="63">
      <c r="A13" s="284"/>
      <c r="B13" s="34" t="s">
        <v>220</v>
      </c>
      <c r="C13" s="39">
        <v>1</v>
      </c>
      <c r="D13" s="77">
        <v>521</v>
      </c>
      <c r="E13" s="75" t="s">
        <v>181</v>
      </c>
      <c r="F13" s="76" t="s">
        <v>221</v>
      </c>
      <c r="G13" s="78" t="s">
        <v>26</v>
      </c>
      <c r="H13" s="96" t="s">
        <v>217</v>
      </c>
      <c r="I13" s="76" t="s">
        <v>218</v>
      </c>
      <c r="J13" s="107" t="s">
        <v>219</v>
      </c>
    </row>
    <row r="14" spans="1:10" s="22" customFormat="1" ht="94.5">
      <c r="A14" s="284" t="s">
        <v>222</v>
      </c>
      <c r="B14" s="34" t="s">
        <v>223</v>
      </c>
      <c r="C14" s="39">
        <v>1</v>
      </c>
      <c r="D14" s="40">
        <v>307</v>
      </c>
      <c r="E14" s="24" t="s">
        <v>224</v>
      </c>
      <c r="F14" s="25" t="s">
        <v>225</v>
      </c>
      <c r="G14" s="53" t="s">
        <v>26</v>
      </c>
      <c r="H14" s="25" t="s">
        <v>226</v>
      </c>
      <c r="I14" s="25" t="s">
        <v>227</v>
      </c>
      <c r="J14" s="110" t="s">
        <v>228</v>
      </c>
    </row>
    <row r="15" spans="1:10" s="22" customFormat="1" ht="78.75">
      <c r="A15" s="284"/>
      <c r="B15" s="34" t="s">
        <v>229</v>
      </c>
      <c r="C15" s="39">
        <v>1</v>
      </c>
      <c r="D15" s="139">
        <v>304</v>
      </c>
      <c r="E15" s="142" t="s">
        <v>230</v>
      </c>
      <c r="F15" s="141" t="s">
        <v>231</v>
      </c>
      <c r="G15" s="140" t="s">
        <v>41</v>
      </c>
      <c r="H15" s="142"/>
      <c r="I15" s="141"/>
      <c r="J15" s="143"/>
    </row>
    <row r="16" spans="1:10" s="22" customFormat="1" ht="78.75">
      <c r="A16" s="284"/>
      <c r="B16" s="34" t="s">
        <v>232</v>
      </c>
      <c r="C16" s="39">
        <v>1</v>
      </c>
      <c r="D16" s="40">
        <v>620</v>
      </c>
      <c r="E16" s="24"/>
      <c r="F16" s="25" t="s">
        <v>233</v>
      </c>
      <c r="G16" s="53" t="s">
        <v>26</v>
      </c>
      <c r="H16" s="144" t="s">
        <v>234</v>
      </c>
      <c r="I16" s="25" t="s">
        <v>235</v>
      </c>
      <c r="J16" s="110" t="s">
        <v>236</v>
      </c>
    </row>
    <row r="17" spans="1:10" s="22" customFormat="1" ht="47.25">
      <c r="A17" s="284"/>
      <c r="B17" s="34" t="s">
        <v>237</v>
      </c>
      <c r="C17" s="41">
        <v>3</v>
      </c>
      <c r="D17" s="77">
        <v>308</v>
      </c>
      <c r="E17" s="75" t="s">
        <v>238</v>
      </c>
      <c r="F17" s="76" t="s">
        <v>239</v>
      </c>
      <c r="G17" s="53" t="s">
        <v>26</v>
      </c>
      <c r="H17" s="144" t="s">
        <v>234</v>
      </c>
      <c r="I17" s="76" t="s">
        <v>240</v>
      </c>
      <c r="J17" s="107" t="s">
        <v>236</v>
      </c>
    </row>
    <row r="18" spans="1:10" s="22" customFormat="1" ht="47.25">
      <c r="A18" s="284"/>
      <c r="B18" s="34" t="s">
        <v>241</v>
      </c>
      <c r="C18" s="41">
        <v>3</v>
      </c>
      <c r="D18" s="139">
        <v>319</v>
      </c>
      <c r="E18" s="142" t="s">
        <v>242</v>
      </c>
      <c r="F18" s="141" t="s">
        <v>243</v>
      </c>
      <c r="G18" s="140" t="s">
        <v>41</v>
      </c>
      <c r="H18" s="142"/>
      <c r="I18" s="141"/>
      <c r="J18" s="143"/>
    </row>
    <row r="19" spans="1:10" s="22" customFormat="1" ht="31.5">
      <c r="A19" s="284"/>
      <c r="B19" s="34" t="s">
        <v>244</v>
      </c>
      <c r="C19" s="41">
        <v>3</v>
      </c>
      <c r="D19" s="139">
        <v>308</v>
      </c>
      <c r="E19" s="142" t="s">
        <v>245</v>
      </c>
      <c r="F19" s="141" t="s">
        <v>246</v>
      </c>
      <c r="G19" s="140" t="s">
        <v>73</v>
      </c>
      <c r="H19" s="142"/>
      <c r="I19" s="141"/>
      <c r="J19" s="143"/>
    </row>
    <row r="20" spans="1:10" s="22" customFormat="1" ht="31.5">
      <c r="A20" s="284"/>
      <c r="B20" s="34" t="s">
        <v>247</v>
      </c>
      <c r="C20" s="41">
        <v>3</v>
      </c>
      <c r="D20" s="139">
        <v>308</v>
      </c>
      <c r="E20" s="142" t="s">
        <v>248</v>
      </c>
      <c r="F20" s="141" t="s">
        <v>249</v>
      </c>
      <c r="G20" s="140" t="s">
        <v>73</v>
      </c>
      <c r="H20" s="142"/>
      <c r="I20" s="141"/>
      <c r="J20" s="143"/>
    </row>
    <row r="21" spans="1:10" s="22" customFormat="1" ht="63">
      <c r="A21" s="284" t="s">
        <v>250</v>
      </c>
      <c r="B21" s="34" t="s">
        <v>251</v>
      </c>
      <c r="C21" s="39">
        <v>1</v>
      </c>
      <c r="D21" s="139">
        <v>330</v>
      </c>
      <c r="E21" s="142" t="s">
        <v>252</v>
      </c>
      <c r="F21" s="141" t="s">
        <v>253</v>
      </c>
      <c r="G21" s="140" t="s">
        <v>41</v>
      </c>
      <c r="H21" s="142"/>
      <c r="I21" s="141"/>
      <c r="J21" s="143"/>
    </row>
    <row r="22" spans="1:10" s="22" customFormat="1" ht="31.5">
      <c r="A22" s="284"/>
      <c r="B22" s="34" t="s">
        <v>254</v>
      </c>
      <c r="C22" s="42">
        <v>2</v>
      </c>
      <c r="D22" s="139">
        <v>308</v>
      </c>
      <c r="E22" s="142" t="s">
        <v>255</v>
      </c>
      <c r="F22" s="141" t="s">
        <v>256</v>
      </c>
      <c r="G22" s="140" t="s">
        <v>41</v>
      </c>
      <c r="H22" s="142"/>
      <c r="I22" s="141"/>
      <c r="J22" s="143"/>
    </row>
    <row r="23" spans="1:10" s="22" customFormat="1" ht="31.5">
      <c r="A23" s="284"/>
      <c r="B23" s="34" t="s">
        <v>257</v>
      </c>
      <c r="C23" s="42">
        <v>2</v>
      </c>
      <c r="D23" s="139">
        <v>287</v>
      </c>
      <c r="E23" s="142" t="s">
        <v>258</v>
      </c>
      <c r="F23" s="141" t="s">
        <v>259</v>
      </c>
      <c r="G23" s="140" t="s">
        <v>41</v>
      </c>
      <c r="H23" s="142"/>
      <c r="I23" s="141"/>
      <c r="J23" s="143"/>
    </row>
    <row r="24" spans="1:10" s="22" customFormat="1" ht="78.75">
      <c r="A24" s="284" t="s">
        <v>260</v>
      </c>
      <c r="B24" s="34" t="s">
        <v>261</v>
      </c>
      <c r="C24" s="42">
        <v>2</v>
      </c>
      <c r="D24" s="77">
        <v>916</v>
      </c>
      <c r="E24" s="75" t="s">
        <v>181</v>
      </c>
      <c r="F24" s="76" t="s">
        <v>262</v>
      </c>
      <c r="G24" s="78" t="s">
        <v>26</v>
      </c>
      <c r="H24" s="118" t="s">
        <v>68</v>
      </c>
      <c r="I24" s="76" t="s">
        <v>263</v>
      </c>
      <c r="J24" s="110" t="s">
        <v>264</v>
      </c>
    </row>
    <row r="25" spans="1:10" s="22" customFormat="1" ht="63">
      <c r="A25" s="284"/>
      <c r="B25" s="34" t="s">
        <v>265</v>
      </c>
      <c r="C25" s="42">
        <v>2</v>
      </c>
      <c r="D25" s="77">
        <v>916</v>
      </c>
      <c r="E25" s="75" t="s">
        <v>181</v>
      </c>
      <c r="F25" s="76" t="s">
        <v>266</v>
      </c>
      <c r="G25" s="78" t="s">
        <v>26</v>
      </c>
      <c r="H25" s="118" t="s">
        <v>68</v>
      </c>
      <c r="I25" s="76" t="s">
        <v>267</v>
      </c>
      <c r="J25" s="107" t="s">
        <v>264</v>
      </c>
    </row>
    <row r="26" spans="1:10" s="22" customFormat="1" ht="47.25">
      <c r="A26" s="284"/>
      <c r="B26" s="34" t="s">
        <v>268</v>
      </c>
      <c r="C26" s="42">
        <v>2</v>
      </c>
      <c r="D26" s="139">
        <v>916</v>
      </c>
      <c r="E26" s="142" t="s">
        <v>181</v>
      </c>
      <c r="F26" s="141" t="s">
        <v>269</v>
      </c>
      <c r="G26" s="140" t="s">
        <v>41</v>
      </c>
      <c r="H26" s="142"/>
      <c r="I26" s="141"/>
      <c r="J26" s="143"/>
    </row>
    <row r="27" spans="1:10" s="22" customFormat="1" ht="47.25">
      <c r="A27" s="284"/>
      <c r="B27" s="34" t="s">
        <v>270</v>
      </c>
      <c r="C27" s="42">
        <v>2</v>
      </c>
      <c r="D27" s="40">
        <v>916</v>
      </c>
      <c r="E27" s="24" t="s">
        <v>181</v>
      </c>
      <c r="F27" s="25" t="s">
        <v>271</v>
      </c>
      <c r="G27" s="53" t="s">
        <v>26</v>
      </c>
      <c r="H27" s="118" t="s">
        <v>68</v>
      </c>
      <c r="I27" s="25" t="s">
        <v>272</v>
      </c>
      <c r="J27" s="110" t="s">
        <v>264</v>
      </c>
    </row>
    <row r="28" spans="1:10" s="22" customFormat="1" ht="94.5">
      <c r="A28" s="284"/>
      <c r="B28" s="34" t="s">
        <v>273</v>
      </c>
      <c r="C28" s="42">
        <v>2</v>
      </c>
      <c r="D28" s="139">
        <v>916</v>
      </c>
      <c r="E28" s="142" t="s">
        <v>181</v>
      </c>
      <c r="F28" s="141" t="s">
        <v>274</v>
      </c>
      <c r="G28" s="140" t="s">
        <v>41</v>
      </c>
      <c r="H28" s="145"/>
      <c r="I28" s="157"/>
      <c r="J28" s="158"/>
    </row>
    <row r="29" spans="1:10" s="22" customFormat="1" ht="31.5">
      <c r="A29" s="284" t="s">
        <v>275</v>
      </c>
      <c r="B29" s="34" t="s">
        <v>276</v>
      </c>
      <c r="C29" s="39">
        <v>1</v>
      </c>
      <c r="D29" s="139">
        <v>640</v>
      </c>
      <c r="E29" s="142" t="s">
        <v>181</v>
      </c>
      <c r="F29" s="141" t="s">
        <v>277</v>
      </c>
      <c r="G29" s="140" t="s">
        <v>41</v>
      </c>
      <c r="H29" s="140"/>
      <c r="I29" s="157"/>
      <c r="J29" s="158"/>
    </row>
    <row r="30" spans="1:10" s="22" customFormat="1" ht="31.5">
      <c r="A30" s="284"/>
      <c r="B30" s="34" t="s">
        <v>278</v>
      </c>
      <c r="C30" s="39">
        <v>1</v>
      </c>
      <c r="D30" s="139">
        <v>640</v>
      </c>
      <c r="E30" s="142" t="s">
        <v>181</v>
      </c>
      <c r="F30" s="141" t="s">
        <v>279</v>
      </c>
      <c r="G30" s="140" t="s">
        <v>41</v>
      </c>
      <c r="H30" s="140"/>
      <c r="I30" s="157"/>
      <c r="J30" s="158"/>
    </row>
    <row r="31" spans="1:10" s="22" customFormat="1" ht="31.5">
      <c r="A31" s="284"/>
      <c r="B31" s="34" t="s">
        <v>280</v>
      </c>
      <c r="C31" s="39">
        <v>1</v>
      </c>
      <c r="D31" s="40">
        <v>640</v>
      </c>
      <c r="E31" s="24" t="s">
        <v>181</v>
      </c>
      <c r="F31" s="25" t="s">
        <v>281</v>
      </c>
      <c r="G31" s="53" t="s">
        <v>26</v>
      </c>
      <c r="H31" s="114" t="s">
        <v>210</v>
      </c>
      <c r="I31" s="25" t="s">
        <v>282</v>
      </c>
      <c r="J31" s="110" t="s">
        <v>195</v>
      </c>
    </row>
    <row r="32" spans="1:10" s="22" customFormat="1" ht="31.5">
      <c r="A32" s="284"/>
      <c r="B32" s="34" t="s">
        <v>283</v>
      </c>
      <c r="C32" s="39">
        <v>1</v>
      </c>
      <c r="D32" s="40">
        <v>16</v>
      </c>
      <c r="E32" s="24" t="s">
        <v>252</v>
      </c>
      <c r="F32" s="25" t="s">
        <v>284</v>
      </c>
      <c r="G32" s="53" t="s">
        <v>26</v>
      </c>
      <c r="H32" s="114" t="s">
        <v>210</v>
      </c>
      <c r="I32" s="25" t="s">
        <v>285</v>
      </c>
      <c r="J32" s="110" t="s">
        <v>195</v>
      </c>
    </row>
    <row r="33" spans="1:10" s="22" customFormat="1" ht="47.25">
      <c r="A33" s="284"/>
      <c r="B33" s="34" t="s">
        <v>286</v>
      </c>
      <c r="C33" s="39">
        <v>1</v>
      </c>
      <c r="D33" s="40">
        <v>304</v>
      </c>
      <c r="E33" s="24" t="s">
        <v>287</v>
      </c>
      <c r="F33" s="25" t="s">
        <v>288</v>
      </c>
      <c r="G33" s="53" t="s">
        <v>26</v>
      </c>
      <c r="H33" s="144" t="s">
        <v>234</v>
      </c>
      <c r="I33" s="25" t="s">
        <v>289</v>
      </c>
      <c r="J33" s="110" t="s">
        <v>236</v>
      </c>
    </row>
    <row r="34" spans="1:10" s="22" customFormat="1" ht="47.25">
      <c r="A34" s="284"/>
      <c r="B34" s="34" t="s">
        <v>290</v>
      </c>
      <c r="C34" s="39">
        <v>1</v>
      </c>
      <c r="D34" s="139">
        <v>640</v>
      </c>
      <c r="E34" s="142" t="s">
        <v>181</v>
      </c>
      <c r="F34" s="141" t="s">
        <v>291</v>
      </c>
      <c r="G34" s="140" t="s">
        <v>41</v>
      </c>
      <c r="H34" s="140"/>
      <c r="I34" s="157"/>
      <c r="J34" s="158"/>
    </row>
    <row r="35" spans="1:10" s="22" customFormat="1" ht="31.5">
      <c r="A35" s="284"/>
      <c r="B35" s="34" t="s">
        <v>292</v>
      </c>
      <c r="C35" s="42">
        <v>2</v>
      </c>
      <c r="D35" s="139">
        <v>308</v>
      </c>
      <c r="E35" s="142" t="s">
        <v>287</v>
      </c>
      <c r="F35" s="141" t="s">
        <v>293</v>
      </c>
      <c r="G35" s="140" t="s">
        <v>41</v>
      </c>
      <c r="H35" s="140"/>
      <c r="I35" s="157"/>
      <c r="J35" s="158"/>
    </row>
    <row r="36" spans="1:10" s="22" customFormat="1" ht="15.75">
      <c r="A36" s="284" t="s">
        <v>294</v>
      </c>
      <c r="B36" s="34" t="s">
        <v>295</v>
      </c>
      <c r="C36" s="42">
        <v>2</v>
      </c>
      <c r="D36" s="139">
        <v>308</v>
      </c>
      <c r="E36" s="142" t="s">
        <v>296</v>
      </c>
      <c r="F36" s="141" t="s">
        <v>297</v>
      </c>
      <c r="G36" s="140" t="s">
        <v>41</v>
      </c>
      <c r="H36" s="140"/>
      <c r="I36" s="157"/>
      <c r="J36" s="158"/>
    </row>
    <row r="37" spans="1:10" s="22" customFormat="1" ht="47.25">
      <c r="A37" s="284"/>
      <c r="B37" s="34" t="s">
        <v>298</v>
      </c>
      <c r="C37" s="42">
        <v>2</v>
      </c>
      <c r="D37" s="139">
        <v>330</v>
      </c>
      <c r="E37" s="142" t="s">
        <v>296</v>
      </c>
      <c r="F37" s="141" t="s">
        <v>299</v>
      </c>
      <c r="G37" s="140" t="s">
        <v>41</v>
      </c>
      <c r="H37" s="140"/>
      <c r="I37" s="157"/>
      <c r="J37" s="158"/>
    </row>
    <row r="38" spans="1:10" s="22" customFormat="1" ht="15.75">
      <c r="A38" s="284"/>
      <c r="B38" s="34" t="s">
        <v>300</v>
      </c>
      <c r="C38" s="42">
        <v>2</v>
      </c>
      <c r="D38" s="139">
        <v>310</v>
      </c>
      <c r="E38" s="142" t="s">
        <v>296</v>
      </c>
      <c r="F38" s="141" t="s">
        <v>301</v>
      </c>
      <c r="G38" s="140" t="s">
        <v>41</v>
      </c>
      <c r="H38" s="140"/>
      <c r="I38" s="157"/>
      <c r="J38" s="158"/>
    </row>
    <row r="39" spans="1:10" s="22" customFormat="1" ht="31.5">
      <c r="A39" s="284" t="s">
        <v>302</v>
      </c>
      <c r="B39" s="34" t="s">
        <v>303</v>
      </c>
      <c r="C39" s="39">
        <v>1</v>
      </c>
      <c r="D39" s="139">
        <v>287</v>
      </c>
      <c r="E39" s="142" t="s">
        <v>304</v>
      </c>
      <c r="F39" s="141" t="s">
        <v>305</v>
      </c>
      <c r="G39" s="140" t="s">
        <v>41</v>
      </c>
      <c r="H39" s="140"/>
      <c r="I39" s="157"/>
      <c r="J39" s="158"/>
    </row>
    <row r="40" spans="1:10" s="22" customFormat="1" ht="31.5">
      <c r="A40" s="284"/>
      <c r="B40" s="34" t="s">
        <v>306</v>
      </c>
      <c r="C40" s="39">
        <v>1</v>
      </c>
      <c r="D40" s="139">
        <v>287</v>
      </c>
      <c r="E40" s="142" t="s">
        <v>304</v>
      </c>
      <c r="F40" s="141" t="s">
        <v>307</v>
      </c>
      <c r="G40" s="140" t="s">
        <v>73</v>
      </c>
      <c r="H40" s="140"/>
      <c r="I40" s="157"/>
      <c r="J40" s="158"/>
    </row>
    <row r="41" spans="1:10" s="22" customFormat="1" ht="31.5">
      <c r="A41" s="284"/>
      <c r="B41" s="34" t="s">
        <v>308</v>
      </c>
      <c r="C41" s="39">
        <v>1</v>
      </c>
      <c r="D41" s="139">
        <v>287</v>
      </c>
      <c r="E41" s="142" t="s">
        <v>304</v>
      </c>
      <c r="F41" s="141" t="s">
        <v>309</v>
      </c>
      <c r="G41" s="140" t="s">
        <v>73</v>
      </c>
      <c r="H41" s="140"/>
      <c r="I41" s="157"/>
      <c r="J41" s="158"/>
    </row>
    <row r="42" spans="1:10" s="22" customFormat="1" ht="31.5">
      <c r="A42" s="284"/>
      <c r="B42" s="34" t="s">
        <v>310</v>
      </c>
      <c r="C42" s="39">
        <v>1</v>
      </c>
      <c r="D42" s="139">
        <v>523</v>
      </c>
      <c r="E42" s="142" t="s">
        <v>304</v>
      </c>
      <c r="F42" s="141" t="s">
        <v>311</v>
      </c>
      <c r="G42" s="140" t="s">
        <v>73</v>
      </c>
      <c r="H42" s="140"/>
      <c r="I42" s="157"/>
      <c r="J42" s="158"/>
    </row>
    <row r="43" spans="1:10" s="22" customFormat="1" ht="15.75">
      <c r="A43" s="284"/>
      <c r="B43" s="34" t="s">
        <v>312</v>
      </c>
      <c r="C43" s="42">
        <v>2</v>
      </c>
      <c r="D43" s="139">
        <v>256</v>
      </c>
      <c r="E43" s="142" t="s">
        <v>304</v>
      </c>
      <c r="F43" s="141" t="s">
        <v>313</v>
      </c>
      <c r="G43" s="140" t="s">
        <v>73</v>
      </c>
      <c r="H43" s="140"/>
      <c r="I43" s="157"/>
      <c r="J43" s="158"/>
    </row>
    <row r="44" spans="1:10" s="22" customFormat="1" ht="47.25">
      <c r="A44" s="284"/>
      <c r="B44" s="34" t="s">
        <v>314</v>
      </c>
      <c r="C44" s="42">
        <v>2</v>
      </c>
      <c r="D44" s="139">
        <v>310</v>
      </c>
      <c r="E44" s="142" t="s">
        <v>304</v>
      </c>
      <c r="F44" s="141" t="s">
        <v>315</v>
      </c>
      <c r="G44" s="140" t="s">
        <v>41</v>
      </c>
      <c r="H44" s="140"/>
      <c r="I44" s="157"/>
      <c r="J44" s="158"/>
    </row>
    <row r="45" spans="1:10" s="22" customFormat="1" ht="31.5">
      <c r="A45" s="284" t="s">
        <v>316</v>
      </c>
      <c r="B45" s="34" t="s">
        <v>317</v>
      </c>
      <c r="C45" s="39">
        <v>1</v>
      </c>
      <c r="D45" s="139">
        <v>613</v>
      </c>
      <c r="E45" s="142" t="s">
        <v>318</v>
      </c>
      <c r="F45" s="141" t="s">
        <v>319</v>
      </c>
      <c r="G45" s="140" t="s">
        <v>41</v>
      </c>
      <c r="H45" s="140"/>
      <c r="I45" s="157"/>
      <c r="J45" s="158"/>
    </row>
    <row r="46" spans="1:10" s="22" customFormat="1" ht="31.5">
      <c r="A46" s="284"/>
      <c r="B46" s="34" t="s">
        <v>320</v>
      </c>
      <c r="C46" s="42">
        <v>2</v>
      </c>
      <c r="D46" s="139">
        <v>320</v>
      </c>
      <c r="E46" s="142" t="s">
        <v>318</v>
      </c>
      <c r="F46" s="141" t="s">
        <v>321</v>
      </c>
      <c r="G46" s="140" t="s">
        <v>41</v>
      </c>
      <c r="H46" s="140"/>
      <c r="I46" s="157"/>
      <c r="J46" s="158"/>
    </row>
    <row r="47" spans="1:10" s="22" customFormat="1" ht="31.5">
      <c r="A47" s="284"/>
      <c r="B47" s="34" t="s">
        <v>322</v>
      </c>
      <c r="C47" s="42">
        <v>2</v>
      </c>
      <c r="D47" s="139">
        <v>326</v>
      </c>
      <c r="E47" s="142" t="s">
        <v>318</v>
      </c>
      <c r="F47" s="141" t="s">
        <v>323</v>
      </c>
      <c r="G47" s="140" t="s">
        <v>41</v>
      </c>
      <c r="H47" s="140"/>
      <c r="I47" s="157"/>
      <c r="J47" s="158"/>
    </row>
    <row r="48" spans="1:10" s="22" customFormat="1" ht="31.5">
      <c r="A48" s="284"/>
      <c r="B48" s="34" t="s">
        <v>324</v>
      </c>
      <c r="C48" s="42">
        <v>2</v>
      </c>
      <c r="D48" s="139">
        <v>287</v>
      </c>
      <c r="E48" s="142" t="s">
        <v>318</v>
      </c>
      <c r="F48" s="141" t="s">
        <v>325</v>
      </c>
      <c r="G48" s="140" t="s">
        <v>41</v>
      </c>
      <c r="H48" s="140"/>
      <c r="I48" s="157"/>
      <c r="J48" s="158"/>
    </row>
    <row r="49" spans="1:10" s="22" customFormat="1" ht="31.5">
      <c r="A49" s="284"/>
      <c r="B49" s="34" t="s">
        <v>326</v>
      </c>
      <c r="C49" s="42">
        <v>2</v>
      </c>
      <c r="D49" s="139">
        <v>287</v>
      </c>
      <c r="E49" s="142" t="s">
        <v>327</v>
      </c>
      <c r="F49" s="141" t="s">
        <v>328</v>
      </c>
      <c r="G49" s="140" t="s">
        <v>41</v>
      </c>
      <c r="H49" s="140"/>
      <c r="I49" s="157"/>
      <c r="J49" s="158"/>
    </row>
    <row r="50" spans="1:10" s="22" customFormat="1" ht="47.25">
      <c r="A50" s="284"/>
      <c r="B50" s="34" t="s">
        <v>329</v>
      </c>
      <c r="C50" s="42">
        <v>2</v>
      </c>
      <c r="D50" s="139">
        <v>613</v>
      </c>
      <c r="E50" s="142" t="s">
        <v>330</v>
      </c>
      <c r="F50" s="141" t="s">
        <v>331</v>
      </c>
      <c r="G50" s="140" t="s">
        <v>41</v>
      </c>
      <c r="H50" s="140"/>
      <c r="I50" s="157"/>
      <c r="J50" s="158"/>
    </row>
    <row r="51" spans="1:10" s="22" customFormat="1" ht="31.5">
      <c r="A51" s="284"/>
      <c r="B51" s="34" t="s">
        <v>332</v>
      </c>
      <c r="C51" s="41">
        <v>3</v>
      </c>
      <c r="D51" s="139">
        <v>308</v>
      </c>
      <c r="E51" s="142" t="s">
        <v>333</v>
      </c>
      <c r="F51" s="141" t="s">
        <v>334</v>
      </c>
      <c r="G51" s="140" t="s">
        <v>41</v>
      </c>
      <c r="H51" s="140"/>
      <c r="I51" s="157"/>
      <c r="J51" s="158"/>
    </row>
    <row r="52" spans="1:10" s="22" customFormat="1" ht="47.25">
      <c r="A52" s="284" t="s">
        <v>335</v>
      </c>
      <c r="B52" s="34" t="s">
        <v>336</v>
      </c>
      <c r="C52" s="42">
        <v>2</v>
      </c>
      <c r="D52" s="139">
        <v>320</v>
      </c>
      <c r="E52" s="142" t="s">
        <v>337</v>
      </c>
      <c r="F52" s="141" t="s">
        <v>338</v>
      </c>
      <c r="G52" s="140" t="s">
        <v>41</v>
      </c>
      <c r="H52" s="140"/>
      <c r="I52" s="157"/>
      <c r="J52" s="158"/>
    </row>
    <row r="53" spans="1:10" s="22" customFormat="1" ht="31.5">
      <c r="A53" s="284"/>
      <c r="B53" s="34" t="s">
        <v>339</v>
      </c>
      <c r="C53" s="42">
        <v>2</v>
      </c>
      <c r="D53" s="139">
        <v>330</v>
      </c>
      <c r="E53" s="142" t="s">
        <v>337</v>
      </c>
      <c r="F53" s="141" t="s">
        <v>340</v>
      </c>
      <c r="G53" s="140" t="s">
        <v>41</v>
      </c>
      <c r="H53" s="140"/>
      <c r="I53" s="157"/>
      <c r="J53" s="158"/>
    </row>
    <row r="54" spans="1:10" s="22" customFormat="1" ht="31.5">
      <c r="A54" s="284"/>
      <c r="B54" s="34" t="s">
        <v>341</v>
      </c>
      <c r="C54" s="42">
        <v>2</v>
      </c>
      <c r="D54" s="139">
        <v>327</v>
      </c>
      <c r="E54" s="142" t="s">
        <v>337</v>
      </c>
      <c r="F54" s="141" t="s">
        <v>342</v>
      </c>
      <c r="G54" s="140" t="s">
        <v>41</v>
      </c>
      <c r="H54" s="140"/>
      <c r="I54" s="157"/>
      <c r="J54" s="158"/>
    </row>
    <row r="55" spans="1:10" s="22" customFormat="1" ht="47.25">
      <c r="A55" s="284" t="s">
        <v>343</v>
      </c>
      <c r="B55" s="34" t="s">
        <v>344</v>
      </c>
      <c r="C55" s="42" t="s">
        <v>345</v>
      </c>
      <c r="D55" s="139">
        <v>287</v>
      </c>
      <c r="E55" s="142" t="s">
        <v>346</v>
      </c>
      <c r="F55" s="141" t="s">
        <v>347</v>
      </c>
      <c r="G55" s="140" t="s">
        <v>41</v>
      </c>
      <c r="H55" s="140"/>
      <c r="I55" s="157"/>
      <c r="J55" s="158"/>
    </row>
    <row r="56" spans="1:10" s="22" customFormat="1" ht="47.25">
      <c r="A56" s="284"/>
      <c r="B56" s="34" t="s">
        <v>348</v>
      </c>
      <c r="C56" s="42" t="s">
        <v>345</v>
      </c>
      <c r="D56" s="40">
        <v>255</v>
      </c>
      <c r="E56" s="24" t="s">
        <v>346</v>
      </c>
      <c r="F56" s="25" t="s">
        <v>349</v>
      </c>
      <c r="G56" s="53" t="s">
        <v>26</v>
      </c>
      <c r="H56" s="114" t="s">
        <v>210</v>
      </c>
      <c r="I56" s="25" t="s">
        <v>350</v>
      </c>
      <c r="J56" s="111" t="s">
        <v>195</v>
      </c>
    </row>
    <row r="57" spans="1:10" s="22" customFormat="1" ht="47.25">
      <c r="A57" s="284"/>
      <c r="B57" s="34" t="s">
        <v>351</v>
      </c>
      <c r="C57" s="42" t="s">
        <v>345</v>
      </c>
      <c r="D57" s="77">
        <v>522</v>
      </c>
      <c r="E57" s="75" t="s">
        <v>346</v>
      </c>
      <c r="F57" s="76" t="s">
        <v>352</v>
      </c>
      <c r="G57" s="78" t="s">
        <v>26</v>
      </c>
      <c r="H57" s="114" t="s">
        <v>210</v>
      </c>
      <c r="I57" s="25" t="s">
        <v>353</v>
      </c>
      <c r="J57" s="111" t="s">
        <v>354</v>
      </c>
    </row>
    <row r="58" spans="1:10" s="22" customFormat="1" ht="78.75">
      <c r="A58" s="284"/>
      <c r="B58" s="34" t="s">
        <v>355</v>
      </c>
      <c r="C58" s="43" t="s">
        <v>345</v>
      </c>
      <c r="D58" s="160">
        <v>798</v>
      </c>
      <c r="E58" s="161"/>
      <c r="F58" s="162" t="s">
        <v>356</v>
      </c>
      <c r="G58" s="163" t="s">
        <v>41</v>
      </c>
      <c r="H58" s="163"/>
      <c r="I58" s="164"/>
      <c r="J58" s="165"/>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2" zoomScale="95" zoomScaleNormal="95" workbookViewId="0">
      <selection activeCell="I7" sqref="I7"/>
    </sheetView>
  </sheetViews>
  <sheetFormatPr defaultColWidth="8.85546875" defaultRowHeight="21"/>
  <cols>
    <col min="1" max="1" width="32.140625" style="45" customWidth="1"/>
    <col min="2" max="2" width="10.85546875" style="133" customWidth="1"/>
    <col min="3" max="3" width="11.85546875" style="150" customWidth="1"/>
    <col min="4" max="5" width="8.85546875" style="150"/>
    <col min="6" max="6" width="70" style="133" customWidth="1"/>
    <col min="7" max="7" width="20.5703125" style="133" customWidth="1"/>
    <col min="8" max="8" width="36.140625" style="133" customWidth="1"/>
    <col min="9" max="9" width="46.140625" style="151" customWidth="1"/>
    <col min="10" max="10" width="30.85546875" style="133" customWidth="1"/>
    <col min="11" max="1024" width="8.85546875" style="133"/>
    <col min="1025" max="16384" width="8.85546875" style="148"/>
  </cols>
  <sheetData>
    <row r="1" spans="1:10" s="33" customFormat="1" ht="42">
      <c r="A1" s="47" t="s">
        <v>20</v>
      </c>
      <c r="B1" s="48" t="s">
        <v>21</v>
      </c>
      <c r="C1" s="47" t="s">
        <v>22</v>
      </c>
      <c r="D1" s="47" t="s">
        <v>23</v>
      </c>
      <c r="E1" s="47" t="s">
        <v>24</v>
      </c>
      <c r="F1" s="48" t="s">
        <v>25</v>
      </c>
      <c r="G1" s="48" t="s">
        <v>26</v>
      </c>
      <c r="H1" s="48" t="s">
        <v>27</v>
      </c>
      <c r="I1" s="48" t="s">
        <v>28</v>
      </c>
      <c r="J1" s="48" t="s">
        <v>29</v>
      </c>
    </row>
    <row r="2" spans="1:10" ht="63">
      <c r="A2" s="1" t="s">
        <v>357</v>
      </c>
      <c r="B2" s="49" t="s">
        <v>358</v>
      </c>
      <c r="C2" s="50">
        <v>1</v>
      </c>
      <c r="D2" s="36">
        <v>598</v>
      </c>
      <c r="E2" s="51"/>
      <c r="F2" s="38" t="s">
        <v>359</v>
      </c>
      <c r="G2" s="122" t="s">
        <v>26</v>
      </c>
      <c r="H2" s="254" t="s">
        <v>360</v>
      </c>
      <c r="I2" s="38" t="s">
        <v>361</v>
      </c>
      <c r="J2" s="123" t="s">
        <v>207</v>
      </c>
    </row>
    <row r="3" spans="1:10" ht="77.25" customHeight="1">
      <c r="A3" s="284" t="s">
        <v>362</v>
      </c>
      <c r="B3" s="49" t="s">
        <v>363</v>
      </c>
      <c r="C3" s="52">
        <v>1</v>
      </c>
      <c r="D3" s="40">
        <v>384</v>
      </c>
      <c r="E3" s="53">
        <v>7.1</v>
      </c>
      <c r="F3" s="101" t="s">
        <v>364</v>
      </c>
      <c r="G3" s="75" t="s">
        <v>26</v>
      </c>
      <c r="H3" s="255" t="s">
        <v>365</v>
      </c>
      <c r="I3" s="25" t="s">
        <v>366</v>
      </c>
      <c r="J3" s="110" t="s">
        <v>367</v>
      </c>
    </row>
    <row r="4" spans="1:10" ht="47.25">
      <c r="A4" s="284"/>
      <c r="B4" s="49" t="s">
        <v>368</v>
      </c>
      <c r="C4" s="52">
        <v>1</v>
      </c>
      <c r="D4" s="40">
        <v>331</v>
      </c>
      <c r="E4" s="53">
        <v>7.1</v>
      </c>
      <c r="F4" s="25" t="s">
        <v>369</v>
      </c>
      <c r="G4" s="20" t="s">
        <v>26</v>
      </c>
      <c r="H4" s="256" t="s">
        <v>63</v>
      </c>
      <c r="I4" s="25" t="s">
        <v>370</v>
      </c>
      <c r="J4" s="110" t="s">
        <v>367</v>
      </c>
    </row>
    <row r="5" spans="1:10" ht="47.25">
      <c r="A5" s="284"/>
      <c r="B5" s="49" t="s">
        <v>371</v>
      </c>
      <c r="C5" s="52">
        <v>1</v>
      </c>
      <c r="D5" s="77">
        <v>539</v>
      </c>
      <c r="E5" s="78">
        <v>7.1</v>
      </c>
      <c r="F5" s="76" t="s">
        <v>372</v>
      </c>
      <c r="G5" s="75" t="s">
        <v>26</v>
      </c>
      <c r="H5" s="75" t="s">
        <v>365</v>
      </c>
      <c r="I5" s="76"/>
      <c r="J5" s="107"/>
    </row>
    <row r="6" spans="1:10" ht="71.25" customHeight="1">
      <c r="A6" s="284"/>
      <c r="B6" s="49" t="s">
        <v>373</v>
      </c>
      <c r="C6" s="54">
        <v>2</v>
      </c>
      <c r="D6" s="77">
        <v>331</v>
      </c>
      <c r="E6" s="78">
        <v>7.1</v>
      </c>
      <c r="F6" s="76" t="s">
        <v>374</v>
      </c>
      <c r="G6" s="75" t="s">
        <v>26</v>
      </c>
      <c r="H6" s="25" t="s">
        <v>63</v>
      </c>
      <c r="I6" s="76" t="s">
        <v>375</v>
      </c>
      <c r="J6" s="107" t="s">
        <v>367</v>
      </c>
    </row>
    <row r="7" spans="1:10" ht="78" customHeight="1">
      <c r="A7" s="284" t="s">
        <v>376</v>
      </c>
      <c r="B7" s="49" t="s">
        <v>377</v>
      </c>
      <c r="C7" s="52">
        <v>1</v>
      </c>
      <c r="D7" s="40">
        <v>613</v>
      </c>
      <c r="E7" s="53">
        <v>7.1</v>
      </c>
      <c r="F7" s="25" t="s">
        <v>378</v>
      </c>
      <c r="G7" s="75" t="s">
        <v>26</v>
      </c>
      <c r="H7" s="25" t="s">
        <v>68</v>
      </c>
      <c r="I7" s="25" t="s">
        <v>379</v>
      </c>
      <c r="J7" s="110" t="s">
        <v>264</v>
      </c>
    </row>
    <row r="8" spans="1:10" ht="150.75" customHeight="1">
      <c r="A8" s="284"/>
      <c r="B8" s="49" t="s">
        <v>380</v>
      </c>
      <c r="C8" s="52">
        <v>1</v>
      </c>
      <c r="D8" s="40">
        <v>613</v>
      </c>
      <c r="E8" s="53">
        <v>7.2</v>
      </c>
      <c r="F8" s="25" t="s">
        <v>381</v>
      </c>
      <c r="G8" s="75" t="s">
        <v>26</v>
      </c>
      <c r="H8" s="25" t="s">
        <v>382</v>
      </c>
      <c r="I8" s="25" t="s">
        <v>383</v>
      </c>
      <c r="J8" s="110" t="s">
        <v>264</v>
      </c>
    </row>
    <row r="9" spans="1:10" ht="63">
      <c r="A9" s="284"/>
      <c r="B9" s="49" t="s">
        <v>384</v>
      </c>
      <c r="C9" s="54">
        <v>2</v>
      </c>
      <c r="D9" s="139">
        <v>613</v>
      </c>
      <c r="E9" s="140"/>
      <c r="F9" s="141" t="s">
        <v>385</v>
      </c>
      <c r="G9" s="142" t="s">
        <v>41</v>
      </c>
      <c r="H9" s="142"/>
      <c r="I9" s="141"/>
      <c r="J9" s="143"/>
    </row>
    <row r="10" spans="1:10" ht="31.5">
      <c r="A10" s="284"/>
      <c r="B10" s="49" t="s">
        <v>386</v>
      </c>
      <c r="C10" s="54">
        <v>2</v>
      </c>
      <c r="D10" s="139">
        <v>613</v>
      </c>
      <c r="E10" s="140">
        <v>7.1</v>
      </c>
      <c r="F10" s="141" t="s">
        <v>387</v>
      </c>
      <c r="G10" s="142" t="s">
        <v>41</v>
      </c>
      <c r="H10" s="142"/>
      <c r="I10" s="141"/>
      <c r="J10" s="143"/>
    </row>
    <row r="11" spans="1:10" ht="47.25">
      <c r="A11" s="284" t="s">
        <v>388</v>
      </c>
      <c r="B11" s="49" t="s">
        <v>389</v>
      </c>
      <c r="C11" s="52">
        <v>1</v>
      </c>
      <c r="D11" s="139">
        <v>614</v>
      </c>
      <c r="E11" s="140" t="s">
        <v>390</v>
      </c>
      <c r="F11" s="141" t="s">
        <v>391</v>
      </c>
      <c r="G11" s="142" t="s">
        <v>73</v>
      </c>
      <c r="H11" s="142"/>
      <c r="I11" s="141"/>
      <c r="J11" s="143"/>
    </row>
    <row r="12" spans="1:10" ht="47.25">
      <c r="A12" s="284"/>
      <c r="B12" s="49" t="s">
        <v>392</v>
      </c>
      <c r="C12" s="52">
        <v>1</v>
      </c>
      <c r="D12" s="139">
        <v>1004</v>
      </c>
      <c r="E12" s="140" t="s">
        <v>390</v>
      </c>
      <c r="F12" s="141" t="s">
        <v>393</v>
      </c>
      <c r="G12" s="142" t="s">
        <v>73</v>
      </c>
      <c r="H12" s="142"/>
      <c r="I12" s="141"/>
      <c r="J12" s="143"/>
    </row>
    <row r="13" spans="1:10" ht="63">
      <c r="A13" s="284"/>
      <c r="B13" s="49" t="s">
        <v>394</v>
      </c>
      <c r="C13" s="52">
        <v>1</v>
      </c>
      <c r="D13" s="139">
        <v>16</v>
      </c>
      <c r="E13" s="140" t="s">
        <v>390</v>
      </c>
      <c r="F13" s="141" t="s">
        <v>395</v>
      </c>
      <c r="G13" s="142" t="s">
        <v>73</v>
      </c>
      <c r="H13" s="142"/>
      <c r="I13" s="141"/>
      <c r="J13" s="143"/>
    </row>
    <row r="14" spans="1:10" ht="31.5">
      <c r="A14" s="284"/>
      <c r="B14" s="49" t="s">
        <v>396</v>
      </c>
      <c r="C14" s="52">
        <v>1</v>
      </c>
      <c r="D14" s="139">
        <v>16</v>
      </c>
      <c r="E14" s="140" t="s">
        <v>390</v>
      </c>
      <c r="F14" s="141" t="s">
        <v>397</v>
      </c>
      <c r="G14" s="142" t="s">
        <v>73</v>
      </c>
      <c r="H14" s="142"/>
      <c r="I14" s="141"/>
      <c r="J14" s="143"/>
    </row>
    <row r="15" spans="1:10" ht="94.5">
      <c r="A15" s="284"/>
      <c r="B15" s="49" t="s">
        <v>398</v>
      </c>
      <c r="C15" s="52">
        <v>1</v>
      </c>
      <c r="D15" s="139">
        <v>16</v>
      </c>
      <c r="E15" s="140" t="s">
        <v>390</v>
      </c>
      <c r="F15" s="141" t="s">
        <v>399</v>
      </c>
      <c r="G15" s="142" t="s">
        <v>73</v>
      </c>
      <c r="H15" s="142"/>
      <c r="I15" s="141"/>
      <c r="J15" s="143"/>
    </row>
    <row r="16" spans="1:10" ht="31.5">
      <c r="A16" s="284" t="s">
        <v>400</v>
      </c>
      <c r="B16" s="49" t="s">
        <v>401</v>
      </c>
      <c r="C16" s="54">
        <v>2</v>
      </c>
      <c r="D16" s="139">
        <v>290</v>
      </c>
      <c r="E16" s="140" t="s">
        <v>402</v>
      </c>
      <c r="F16" s="141" t="s">
        <v>403</v>
      </c>
      <c r="G16" s="142" t="s">
        <v>41</v>
      </c>
      <c r="H16" s="142"/>
      <c r="I16" s="141"/>
      <c r="J16" s="143"/>
    </row>
    <row r="17" spans="1:11" ht="51.75" customHeight="1">
      <c r="A17" s="284"/>
      <c r="B17" s="49" t="s">
        <v>404</v>
      </c>
      <c r="C17" s="54">
        <v>2</v>
      </c>
      <c r="D17" s="77">
        <v>798</v>
      </c>
      <c r="E17" s="78"/>
      <c r="F17" s="76" t="s">
        <v>405</v>
      </c>
      <c r="G17" s="75" t="s">
        <v>26</v>
      </c>
      <c r="H17" s="25" t="s">
        <v>68</v>
      </c>
      <c r="I17" s="76" t="s">
        <v>406</v>
      </c>
      <c r="J17" s="107" t="s">
        <v>407</v>
      </c>
    </row>
    <row r="18" spans="1:11" ht="47.25">
      <c r="A18" s="284"/>
      <c r="B18" s="49" t="s">
        <v>408</v>
      </c>
      <c r="C18" s="54">
        <v>2</v>
      </c>
      <c r="D18" s="139">
        <v>345</v>
      </c>
      <c r="E18" s="140"/>
      <c r="F18" s="141" t="s">
        <v>409</v>
      </c>
      <c r="G18" s="142" t="s">
        <v>41</v>
      </c>
      <c r="H18" s="142"/>
      <c r="I18" s="141"/>
      <c r="J18" s="143"/>
    </row>
    <row r="19" spans="1:11" ht="63">
      <c r="A19" s="284" t="s">
        <v>410</v>
      </c>
      <c r="B19" s="49" t="s">
        <v>411</v>
      </c>
      <c r="C19" s="55">
        <v>3</v>
      </c>
      <c r="D19" s="139">
        <v>613</v>
      </c>
      <c r="E19" s="140" t="s">
        <v>412</v>
      </c>
      <c r="F19" s="141" t="s">
        <v>413</v>
      </c>
      <c r="G19" s="142" t="s">
        <v>41</v>
      </c>
      <c r="H19" s="142"/>
      <c r="I19" s="141"/>
      <c r="J19" s="143"/>
    </row>
    <row r="20" spans="1:11" ht="47.25">
      <c r="A20" s="284"/>
      <c r="B20" s="49" t="s">
        <v>414</v>
      </c>
      <c r="C20" s="55">
        <v>3</v>
      </c>
      <c r="D20" s="139">
        <v>613</v>
      </c>
      <c r="E20" s="140" t="s">
        <v>412</v>
      </c>
      <c r="F20" s="141" t="s">
        <v>415</v>
      </c>
      <c r="G20" s="142" t="s">
        <v>41</v>
      </c>
      <c r="H20" s="142"/>
      <c r="I20" s="141"/>
      <c r="J20" s="143"/>
    </row>
    <row r="21" spans="1:11" ht="63">
      <c r="A21" s="1" t="s">
        <v>416</v>
      </c>
      <c r="B21" s="49" t="s">
        <v>417</v>
      </c>
      <c r="C21" s="56">
        <v>1</v>
      </c>
      <c r="D21" s="257">
        <v>778</v>
      </c>
      <c r="E21" s="257"/>
      <c r="F21" s="257" t="s">
        <v>418</v>
      </c>
      <c r="G21" s="258" t="s">
        <v>26</v>
      </c>
      <c r="H21" s="257" t="s">
        <v>419</v>
      </c>
      <c r="I21" s="257"/>
      <c r="J21" s="259" t="s">
        <v>420</v>
      </c>
      <c r="K21" s="253"/>
    </row>
    <row r="22" spans="1:11" s="133" customFormat="1">
      <c r="A22" s="45"/>
      <c r="I22" s="151"/>
      <c r="K22" s="253"/>
    </row>
    <row r="23" spans="1:11" s="133" customFormat="1">
      <c r="A23" s="45"/>
      <c r="I23" s="151"/>
    </row>
    <row r="24" spans="1:11" s="133" customFormat="1">
      <c r="A24" s="45"/>
      <c r="I24" s="151"/>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O1" zoomScale="95" zoomScaleNormal="95" workbookViewId="0">
      <selection activeCell="F8" sqref="F8"/>
    </sheetView>
  </sheetViews>
  <sheetFormatPr defaultColWidth="8.85546875" defaultRowHeight="21"/>
  <cols>
    <col min="1" max="1" width="25.42578125" style="149" customWidth="1"/>
    <col min="2" max="2" width="8.7109375" style="169" customWidth="1"/>
    <col min="3" max="3" width="12.42578125" style="150" customWidth="1"/>
    <col min="4" max="5" width="8.85546875" style="150"/>
    <col min="6" max="6" width="74.5703125" style="133" customWidth="1"/>
    <col min="7" max="7" width="17.5703125" style="133" customWidth="1"/>
    <col min="8" max="8" width="39.140625" style="133" customWidth="1"/>
    <col min="9" max="9" width="62.85546875" style="151" customWidth="1"/>
    <col min="10" max="10" width="33" style="133" customWidth="1"/>
    <col min="11" max="1024" width="8.85546875" style="133"/>
    <col min="1025" max="16384" width="8.85546875" style="148"/>
  </cols>
  <sheetData>
    <row r="1" spans="1:10" s="60" customFormat="1" ht="37.5">
      <c r="A1" s="30" t="s">
        <v>20</v>
      </c>
      <c r="B1" s="58" t="s">
        <v>21</v>
      </c>
      <c r="C1" s="59" t="s">
        <v>22</v>
      </c>
      <c r="D1" s="59" t="s">
        <v>23</v>
      </c>
      <c r="E1" s="59" t="s">
        <v>24</v>
      </c>
      <c r="F1" s="58" t="s">
        <v>25</v>
      </c>
      <c r="G1" s="58" t="s">
        <v>26</v>
      </c>
      <c r="H1" s="59" t="s">
        <v>27</v>
      </c>
      <c r="I1" s="58" t="s">
        <v>28</v>
      </c>
      <c r="J1" s="58" t="s">
        <v>29</v>
      </c>
    </row>
    <row r="2" spans="1:10" ht="63">
      <c r="A2" s="284" t="s">
        <v>421</v>
      </c>
      <c r="B2" s="61" t="s">
        <v>422</v>
      </c>
      <c r="C2" s="50">
        <v>1</v>
      </c>
      <c r="D2" s="36">
        <v>602</v>
      </c>
      <c r="E2" s="166"/>
      <c r="F2" s="38" t="s">
        <v>423</v>
      </c>
      <c r="G2" s="51" t="s">
        <v>26</v>
      </c>
      <c r="H2" s="38" t="s">
        <v>424</v>
      </c>
      <c r="I2" s="38" t="s">
        <v>425</v>
      </c>
      <c r="J2" s="123" t="s">
        <v>426</v>
      </c>
    </row>
    <row r="3" spans="1:10" ht="47.25">
      <c r="A3" s="284"/>
      <c r="B3" s="61" t="s">
        <v>427</v>
      </c>
      <c r="C3" s="52">
        <v>1</v>
      </c>
      <c r="D3" s="77">
        <v>639</v>
      </c>
      <c r="E3" s="167"/>
      <c r="F3" s="76" t="s">
        <v>428</v>
      </c>
      <c r="G3" s="53" t="s">
        <v>26</v>
      </c>
      <c r="H3" s="260" t="s">
        <v>429</v>
      </c>
      <c r="I3" s="76" t="s">
        <v>430</v>
      </c>
      <c r="J3" s="107" t="s">
        <v>87</v>
      </c>
    </row>
    <row r="4" spans="1:10" ht="78.75">
      <c r="A4" s="284"/>
      <c r="B4" s="61" t="s">
        <v>431</v>
      </c>
      <c r="C4" s="52">
        <v>1</v>
      </c>
      <c r="D4" s="40">
        <v>285</v>
      </c>
      <c r="E4" s="168"/>
      <c r="F4" s="25" t="s">
        <v>432</v>
      </c>
      <c r="G4" s="53" t="s">
        <v>26</v>
      </c>
      <c r="H4" s="260" t="s">
        <v>424</v>
      </c>
      <c r="I4" s="25" t="s">
        <v>433</v>
      </c>
      <c r="J4" s="110" t="s">
        <v>426</v>
      </c>
    </row>
    <row r="5" spans="1:10" ht="16.5" thickBot="1">
      <c r="A5" s="284"/>
      <c r="B5" s="61" t="s">
        <v>434</v>
      </c>
      <c r="C5" s="52">
        <v>1</v>
      </c>
      <c r="D5" s="139">
        <v>276</v>
      </c>
      <c r="E5" s="170"/>
      <c r="F5" s="141" t="s">
        <v>82</v>
      </c>
      <c r="G5" s="140" t="s">
        <v>73</v>
      </c>
      <c r="H5" s="142"/>
      <c r="I5" s="141"/>
      <c r="J5" s="143"/>
    </row>
    <row r="6" spans="1:10" ht="90" customHeight="1">
      <c r="A6" s="284"/>
      <c r="B6" s="61" t="s">
        <v>435</v>
      </c>
      <c r="C6" s="52">
        <v>1</v>
      </c>
      <c r="D6" s="40">
        <v>285</v>
      </c>
      <c r="E6" s="168"/>
      <c r="F6" s="25" t="s">
        <v>436</v>
      </c>
      <c r="G6" s="53" t="s">
        <v>26</v>
      </c>
      <c r="H6" s="116" t="s">
        <v>437</v>
      </c>
      <c r="I6" s="25" t="s">
        <v>438</v>
      </c>
      <c r="J6" s="110" t="s">
        <v>439</v>
      </c>
    </row>
    <row r="7" spans="1:10" ht="78.75">
      <c r="A7" s="284" t="s">
        <v>440</v>
      </c>
      <c r="B7" s="61" t="s">
        <v>441</v>
      </c>
      <c r="C7" s="52">
        <v>1</v>
      </c>
      <c r="D7" s="40">
        <v>639</v>
      </c>
      <c r="E7" s="168"/>
      <c r="F7" s="25" t="s">
        <v>442</v>
      </c>
      <c r="G7" s="246" t="s">
        <v>26</v>
      </c>
      <c r="H7" s="261" t="s">
        <v>68</v>
      </c>
      <c r="I7" s="247" t="s">
        <v>443</v>
      </c>
      <c r="J7" s="110" t="s">
        <v>87</v>
      </c>
    </row>
    <row r="8" spans="1:10" ht="47.25">
      <c r="A8" s="284"/>
      <c r="B8" s="61" t="s">
        <v>444</v>
      </c>
      <c r="C8" s="52">
        <v>1</v>
      </c>
      <c r="D8" s="139">
        <v>352</v>
      </c>
      <c r="E8" s="170"/>
      <c r="F8" s="141" t="s">
        <v>445</v>
      </c>
      <c r="G8" s="140" t="s">
        <v>41</v>
      </c>
      <c r="H8" s="248"/>
      <c r="I8" s="141"/>
      <c r="J8" s="143"/>
    </row>
    <row r="9" spans="1:10" ht="31.5">
      <c r="A9" s="284" t="s">
        <v>446</v>
      </c>
      <c r="B9" s="61" t="s">
        <v>447</v>
      </c>
      <c r="C9" s="52">
        <v>1</v>
      </c>
      <c r="D9" s="139">
        <v>419</v>
      </c>
      <c r="E9" s="170"/>
      <c r="F9" s="141" t="s">
        <v>448</v>
      </c>
      <c r="G9" s="140" t="s">
        <v>41</v>
      </c>
      <c r="H9" s="142"/>
      <c r="I9" s="142"/>
      <c r="J9" s="143"/>
    </row>
    <row r="10" spans="1:10" ht="47.25">
      <c r="A10" s="284"/>
      <c r="B10" s="61" t="s">
        <v>449</v>
      </c>
      <c r="C10" s="52">
        <v>1</v>
      </c>
      <c r="D10" s="139">
        <v>548</v>
      </c>
      <c r="E10" s="170"/>
      <c r="F10" s="141" t="s">
        <v>450</v>
      </c>
      <c r="G10" s="140" t="s">
        <v>41</v>
      </c>
      <c r="H10" s="142"/>
      <c r="I10" s="141"/>
      <c r="J10" s="143"/>
    </row>
    <row r="11" spans="1:10" ht="63">
      <c r="A11" s="284"/>
      <c r="B11" s="61" t="s">
        <v>451</v>
      </c>
      <c r="C11" s="62">
        <v>2</v>
      </c>
      <c r="D11" s="160">
        <v>732</v>
      </c>
      <c r="E11" s="171"/>
      <c r="F11" s="162" t="s">
        <v>452</v>
      </c>
      <c r="G11" s="163" t="s">
        <v>41</v>
      </c>
      <c r="H11" s="161"/>
      <c r="I11" s="162"/>
      <c r="J11" s="172"/>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95" zoomScaleNormal="95" workbookViewId="0">
      <selection activeCell="H19" sqref="H19"/>
    </sheetView>
  </sheetViews>
  <sheetFormatPr defaultColWidth="8.85546875" defaultRowHeight="21"/>
  <cols>
    <col min="1" max="1" width="30.5703125" style="57" customWidth="1"/>
    <col min="2" max="2" width="11.5703125" style="22" customWidth="1"/>
    <col min="3" max="5" width="8.85546875" style="46"/>
    <col min="6" max="6" width="68.42578125" style="133" customWidth="1"/>
    <col min="7" max="7" width="19.5703125" style="22" customWidth="1"/>
    <col min="8" max="8" width="24.42578125" style="22" customWidth="1"/>
    <col min="9" max="9" width="60.140625" style="132" customWidth="1"/>
    <col min="10" max="10" width="29" style="22" customWidth="1"/>
    <col min="11" max="1024" width="8.85546875" style="22"/>
  </cols>
  <sheetData>
    <row r="1" spans="1:10" s="33" customFormat="1" ht="42">
      <c r="A1" s="30" t="s">
        <v>20</v>
      </c>
      <c r="B1" s="48" t="s">
        <v>21</v>
      </c>
      <c r="C1" s="47" t="s">
        <v>22</v>
      </c>
      <c r="D1" s="47" t="s">
        <v>23</v>
      </c>
      <c r="E1" s="47" t="s">
        <v>24</v>
      </c>
      <c r="F1" s="48" t="s">
        <v>25</v>
      </c>
      <c r="G1" s="48" t="s">
        <v>26</v>
      </c>
      <c r="H1" s="47" t="s">
        <v>27</v>
      </c>
      <c r="I1" s="48" t="s">
        <v>28</v>
      </c>
      <c r="J1" s="48" t="s">
        <v>29</v>
      </c>
    </row>
    <row r="2" spans="1:10" ht="94.5">
      <c r="A2" s="284" t="s">
        <v>453</v>
      </c>
      <c r="B2" s="49" t="s">
        <v>454</v>
      </c>
      <c r="C2" s="50">
        <v>1</v>
      </c>
      <c r="D2" s="272">
        <v>235</v>
      </c>
      <c r="E2" s="273"/>
      <c r="F2" s="274" t="s">
        <v>455</v>
      </c>
      <c r="G2" s="275" t="s">
        <v>26</v>
      </c>
      <c r="H2" s="275" t="s">
        <v>456</v>
      </c>
      <c r="I2" s="274" t="s">
        <v>457</v>
      </c>
      <c r="J2" s="276" t="s">
        <v>458</v>
      </c>
    </row>
    <row r="3" spans="1:10" ht="94.5">
      <c r="A3" s="284"/>
      <c r="B3" s="49" t="s">
        <v>459</v>
      </c>
      <c r="C3" s="52">
        <v>1</v>
      </c>
      <c r="D3" s="277">
        <v>915</v>
      </c>
      <c r="E3" s="249"/>
      <c r="F3" s="96" t="s">
        <v>460</v>
      </c>
      <c r="G3" s="144" t="s">
        <v>41</v>
      </c>
      <c r="H3" s="25" t="s">
        <v>456</v>
      </c>
      <c r="I3" s="96" t="s">
        <v>457</v>
      </c>
      <c r="J3" s="107" t="s">
        <v>458</v>
      </c>
    </row>
    <row r="4" spans="1:10" ht="78.75">
      <c r="A4" s="284"/>
      <c r="B4" s="49" t="s">
        <v>461</v>
      </c>
      <c r="C4" s="52">
        <v>1</v>
      </c>
      <c r="D4" s="77">
        <v>20</v>
      </c>
      <c r="E4" s="78"/>
      <c r="F4" s="76" t="s">
        <v>462</v>
      </c>
      <c r="G4" s="75" t="s">
        <v>26</v>
      </c>
      <c r="H4" s="25" t="s">
        <v>90</v>
      </c>
      <c r="I4" s="76" t="s">
        <v>463</v>
      </c>
      <c r="J4" s="107" t="s">
        <v>458</v>
      </c>
    </row>
    <row r="5" spans="1:10" ht="110.25">
      <c r="A5" s="284"/>
      <c r="B5" s="49" t="s">
        <v>464</v>
      </c>
      <c r="C5" s="52">
        <v>1</v>
      </c>
      <c r="D5" s="40">
        <v>20</v>
      </c>
      <c r="E5" s="53"/>
      <c r="F5" s="25" t="s">
        <v>465</v>
      </c>
      <c r="G5" s="75" t="s">
        <v>26</v>
      </c>
      <c r="H5" s="25" t="s">
        <v>466</v>
      </c>
      <c r="I5" s="25" t="s">
        <v>467</v>
      </c>
      <c r="J5" s="110" t="s">
        <v>458</v>
      </c>
    </row>
    <row r="6" spans="1:10" ht="47.25">
      <c r="A6" s="284"/>
      <c r="B6" s="49" t="s">
        <v>468</v>
      </c>
      <c r="C6" s="52">
        <v>1</v>
      </c>
      <c r="D6" s="139">
        <v>601</v>
      </c>
      <c r="E6" s="140"/>
      <c r="F6" s="141" t="s">
        <v>469</v>
      </c>
      <c r="G6" s="142" t="s">
        <v>41</v>
      </c>
      <c r="H6" s="142"/>
      <c r="I6" s="141"/>
      <c r="J6" s="143"/>
    </row>
    <row r="7" spans="1:10" ht="63">
      <c r="A7" s="284" t="s">
        <v>470</v>
      </c>
      <c r="B7" s="49" t="s">
        <v>330</v>
      </c>
      <c r="C7" s="52">
        <v>1</v>
      </c>
      <c r="D7" s="139">
        <v>116</v>
      </c>
      <c r="E7" s="140"/>
      <c r="F7" s="141" t="s">
        <v>471</v>
      </c>
      <c r="G7" s="142" t="s">
        <v>41</v>
      </c>
      <c r="H7" s="142"/>
      <c r="I7" s="141"/>
      <c r="J7" s="143"/>
    </row>
    <row r="8" spans="1:10" ht="31.5">
      <c r="A8" s="284"/>
      <c r="B8" s="49" t="s">
        <v>472</v>
      </c>
      <c r="C8" s="52">
        <v>1</v>
      </c>
      <c r="D8" s="139">
        <v>138</v>
      </c>
      <c r="E8" s="140"/>
      <c r="F8" s="141" t="s">
        <v>473</v>
      </c>
      <c r="G8" s="142" t="s">
        <v>41</v>
      </c>
      <c r="H8" s="142"/>
      <c r="I8" s="141"/>
      <c r="J8" s="143"/>
    </row>
    <row r="9" spans="1:10" ht="31.5">
      <c r="A9" s="284"/>
      <c r="B9" s="49" t="s">
        <v>333</v>
      </c>
      <c r="C9" s="52">
        <v>1</v>
      </c>
      <c r="D9" s="139">
        <v>147</v>
      </c>
      <c r="E9" s="140"/>
      <c r="F9" s="141" t="s">
        <v>474</v>
      </c>
      <c r="G9" s="142" t="s">
        <v>41</v>
      </c>
      <c r="H9" s="142"/>
      <c r="I9" s="141"/>
      <c r="J9" s="143"/>
    </row>
    <row r="10" spans="1:10" ht="78.75">
      <c r="A10" s="284"/>
      <c r="B10" s="49" t="s">
        <v>475</v>
      </c>
      <c r="C10" s="52">
        <v>1</v>
      </c>
      <c r="D10" s="40">
        <v>95</v>
      </c>
      <c r="E10" s="53"/>
      <c r="F10" s="25" t="s">
        <v>476</v>
      </c>
      <c r="G10" s="24" t="s">
        <v>26</v>
      </c>
      <c r="H10" s="24" t="s">
        <v>477</v>
      </c>
      <c r="I10" s="25" t="s">
        <v>478</v>
      </c>
      <c r="J10" s="110" t="s">
        <v>479</v>
      </c>
    </row>
    <row r="11" spans="1:10" ht="47.25">
      <c r="A11" s="284"/>
      <c r="B11" s="49" t="s">
        <v>238</v>
      </c>
      <c r="C11" s="52">
        <v>1</v>
      </c>
      <c r="D11" s="139">
        <v>94</v>
      </c>
      <c r="E11" s="140"/>
      <c r="F11" s="141" t="s">
        <v>480</v>
      </c>
      <c r="G11" s="142" t="s">
        <v>41</v>
      </c>
      <c r="H11" s="142"/>
      <c r="I11" s="141"/>
      <c r="J11" s="143"/>
    </row>
    <row r="12" spans="1:10" ht="63">
      <c r="A12" s="284"/>
      <c r="B12" s="49" t="s">
        <v>242</v>
      </c>
      <c r="C12" s="52">
        <v>1</v>
      </c>
      <c r="D12" s="139">
        <v>918</v>
      </c>
      <c r="E12" s="140"/>
      <c r="F12" s="141" t="s">
        <v>481</v>
      </c>
      <c r="G12" s="142" t="s">
        <v>41</v>
      </c>
      <c r="H12" s="142"/>
      <c r="I12" s="141"/>
      <c r="J12" s="143"/>
    </row>
    <row r="13" spans="1:10" ht="47.25">
      <c r="A13" s="284"/>
      <c r="B13" s="49" t="s">
        <v>482</v>
      </c>
      <c r="C13" s="52">
        <v>1</v>
      </c>
      <c r="D13" s="139">
        <v>159</v>
      </c>
      <c r="E13" s="140"/>
      <c r="F13" s="141" t="s">
        <v>483</v>
      </c>
      <c r="G13" s="142" t="s">
        <v>73</v>
      </c>
      <c r="H13" s="142"/>
      <c r="I13" s="141"/>
      <c r="J13" s="143"/>
    </row>
    <row r="14" spans="1:10" ht="47.25">
      <c r="A14" s="284"/>
      <c r="B14" s="49" t="s">
        <v>245</v>
      </c>
      <c r="C14" s="52">
        <v>1</v>
      </c>
      <c r="D14" s="139">
        <v>94</v>
      </c>
      <c r="E14" s="140"/>
      <c r="F14" s="141" t="s">
        <v>484</v>
      </c>
      <c r="G14" s="142" t="s">
        <v>73</v>
      </c>
      <c r="H14" s="142"/>
      <c r="I14" s="141"/>
      <c r="J14" s="143"/>
    </row>
    <row r="15" spans="1:10" ht="110.25">
      <c r="A15" s="284" t="s">
        <v>485</v>
      </c>
      <c r="B15" s="49" t="s">
        <v>486</v>
      </c>
      <c r="C15" s="52">
        <v>1</v>
      </c>
      <c r="D15" s="139">
        <v>116</v>
      </c>
      <c r="E15" s="140"/>
      <c r="F15" s="141" t="s">
        <v>487</v>
      </c>
      <c r="G15" s="142" t="s">
        <v>41</v>
      </c>
      <c r="H15" s="142"/>
      <c r="I15" s="141"/>
      <c r="J15" s="143"/>
    </row>
    <row r="16" spans="1:10" ht="78.75">
      <c r="A16" s="284"/>
      <c r="B16" s="49" t="s">
        <v>488</v>
      </c>
      <c r="C16" s="52">
        <v>1</v>
      </c>
      <c r="D16" s="139">
        <v>176</v>
      </c>
      <c r="E16" s="140"/>
      <c r="F16" s="141" t="s">
        <v>489</v>
      </c>
      <c r="G16" s="142" t="s">
        <v>41</v>
      </c>
      <c r="H16" s="142"/>
      <c r="I16" s="141"/>
      <c r="J16" s="143"/>
    </row>
    <row r="17" spans="1:10" ht="63">
      <c r="A17" s="284"/>
      <c r="B17" s="49" t="s">
        <v>490</v>
      </c>
      <c r="C17" s="52">
        <v>1</v>
      </c>
      <c r="D17" s="77">
        <v>79</v>
      </c>
      <c r="E17" s="78"/>
      <c r="F17" s="76" t="s">
        <v>491</v>
      </c>
      <c r="G17" s="75" t="s">
        <v>26</v>
      </c>
      <c r="H17" s="75" t="s">
        <v>492</v>
      </c>
      <c r="I17" s="76" t="s">
        <v>493</v>
      </c>
      <c r="J17" s="126" t="s">
        <v>494</v>
      </c>
    </row>
    <row r="18" spans="1:10" ht="78.75">
      <c r="A18" s="284"/>
      <c r="B18" s="49" t="s">
        <v>495</v>
      </c>
      <c r="C18" s="52">
        <v>1</v>
      </c>
      <c r="D18" s="40">
        <v>89</v>
      </c>
      <c r="E18" s="53"/>
      <c r="F18" s="25" t="s">
        <v>496</v>
      </c>
      <c r="G18" s="75" t="s">
        <v>26</v>
      </c>
      <c r="H18" s="75" t="s">
        <v>497</v>
      </c>
      <c r="I18" s="25" t="s">
        <v>498</v>
      </c>
      <c r="J18" s="121" t="s">
        <v>458</v>
      </c>
    </row>
    <row r="19" spans="1:10" ht="78.75">
      <c r="A19" s="284"/>
      <c r="B19" s="49" t="s">
        <v>499</v>
      </c>
      <c r="C19" s="52">
        <v>1</v>
      </c>
      <c r="D19" s="77">
        <v>89</v>
      </c>
      <c r="E19" s="78"/>
      <c r="F19" s="76" t="s">
        <v>500</v>
      </c>
      <c r="G19" s="75" t="s">
        <v>26</v>
      </c>
      <c r="H19" s="75" t="s">
        <v>497</v>
      </c>
      <c r="I19" s="76" t="s">
        <v>501</v>
      </c>
      <c r="J19" s="107" t="s">
        <v>195</v>
      </c>
    </row>
    <row r="20" spans="1:10" ht="63">
      <c r="A20" s="284"/>
      <c r="B20" s="49" t="s">
        <v>502</v>
      </c>
      <c r="C20" s="52">
        <v>1</v>
      </c>
      <c r="D20" s="139">
        <v>830</v>
      </c>
      <c r="E20" s="140"/>
      <c r="F20" s="141" t="s">
        <v>503</v>
      </c>
      <c r="G20" s="142" t="s">
        <v>41</v>
      </c>
      <c r="H20" s="142"/>
      <c r="I20" s="141"/>
      <c r="J20" s="143"/>
    </row>
    <row r="21" spans="1:10" ht="63">
      <c r="A21" s="284"/>
      <c r="B21" s="49" t="s">
        <v>504</v>
      </c>
      <c r="C21" s="52">
        <v>1</v>
      </c>
      <c r="D21" s="139">
        <v>943</v>
      </c>
      <c r="E21" s="140"/>
      <c r="F21" s="141" t="s">
        <v>505</v>
      </c>
      <c r="G21" s="142" t="s">
        <v>41</v>
      </c>
      <c r="H21" s="142"/>
      <c r="I21" s="141"/>
      <c r="J21" s="143"/>
    </row>
    <row r="22" spans="1:10" ht="78.75">
      <c r="A22" s="284"/>
      <c r="B22" s="49" t="s">
        <v>506</v>
      </c>
      <c r="C22" s="52">
        <v>1</v>
      </c>
      <c r="D22" s="139">
        <v>78</v>
      </c>
      <c r="E22" s="140"/>
      <c r="F22" s="141" t="s">
        <v>507</v>
      </c>
      <c r="G22" s="142" t="s">
        <v>41</v>
      </c>
      <c r="H22" s="142"/>
      <c r="I22" s="141"/>
      <c r="J22" s="143"/>
    </row>
    <row r="23" spans="1:10" ht="31.5">
      <c r="A23" s="284"/>
      <c r="B23" s="49" t="s">
        <v>508</v>
      </c>
      <c r="C23" s="52">
        <v>1</v>
      </c>
      <c r="D23" s="139">
        <v>829</v>
      </c>
      <c r="E23" s="142"/>
      <c r="F23" s="141" t="s">
        <v>509</v>
      </c>
      <c r="G23" s="142" t="s">
        <v>41</v>
      </c>
      <c r="H23" s="142"/>
      <c r="I23" s="141"/>
      <c r="J23" s="143"/>
    </row>
    <row r="24" spans="1:10" ht="47.25">
      <c r="A24" s="284"/>
      <c r="B24" s="49" t="s">
        <v>510</v>
      </c>
      <c r="C24" s="52">
        <v>1</v>
      </c>
      <c r="D24" s="139">
        <v>643</v>
      </c>
      <c r="E24" s="142"/>
      <c r="F24" s="141" t="s">
        <v>511</v>
      </c>
      <c r="G24" s="142" t="s">
        <v>41</v>
      </c>
      <c r="H24" s="142"/>
      <c r="I24" s="141"/>
      <c r="J24" s="143"/>
    </row>
    <row r="25" spans="1:10" ht="47.25">
      <c r="A25" s="284" t="s">
        <v>512</v>
      </c>
      <c r="B25" s="49" t="s">
        <v>513</v>
      </c>
      <c r="C25" s="54">
        <v>2</v>
      </c>
      <c r="D25" s="139">
        <v>120</v>
      </c>
      <c r="E25" s="142"/>
      <c r="F25" s="141" t="s">
        <v>514</v>
      </c>
      <c r="G25" s="142" t="s">
        <v>41</v>
      </c>
      <c r="H25" s="142"/>
      <c r="I25" s="141"/>
      <c r="J25" s="143"/>
    </row>
    <row r="26" spans="1:10" ht="31.5">
      <c r="A26" s="284"/>
      <c r="B26" s="49" t="s">
        <v>515</v>
      </c>
      <c r="C26" s="54">
        <v>2</v>
      </c>
      <c r="D26" s="139">
        <v>134</v>
      </c>
      <c r="E26" s="142"/>
      <c r="F26" s="141" t="s">
        <v>516</v>
      </c>
      <c r="G26" s="142" t="s">
        <v>41</v>
      </c>
      <c r="H26" s="142"/>
      <c r="I26" s="141"/>
      <c r="J26" s="143"/>
    </row>
    <row r="27" spans="1:10" ht="31.5">
      <c r="A27" s="284"/>
      <c r="B27" s="49" t="s">
        <v>517</v>
      </c>
      <c r="C27" s="54">
        <v>2</v>
      </c>
      <c r="D27" s="40">
        <v>190</v>
      </c>
      <c r="E27" s="24"/>
      <c r="F27" s="25" t="s">
        <v>518</v>
      </c>
      <c r="G27" s="24" t="s">
        <v>26</v>
      </c>
      <c r="H27" s="25" t="s">
        <v>477</v>
      </c>
      <c r="I27" s="25" t="s">
        <v>519</v>
      </c>
      <c r="J27" s="110" t="s">
        <v>207</v>
      </c>
    </row>
    <row r="28" spans="1:10" ht="63">
      <c r="A28" s="284" t="s">
        <v>520</v>
      </c>
      <c r="B28" s="49" t="s">
        <v>521</v>
      </c>
      <c r="C28" s="52">
        <v>1</v>
      </c>
      <c r="D28" s="139">
        <v>502</v>
      </c>
      <c r="E28" s="142"/>
      <c r="F28" s="141" t="s">
        <v>522</v>
      </c>
      <c r="G28" s="142" t="s">
        <v>41</v>
      </c>
      <c r="H28" s="142"/>
      <c r="I28" s="141"/>
      <c r="J28" s="143"/>
    </row>
    <row r="29" spans="1:10" ht="63">
      <c r="A29" s="284"/>
      <c r="B29" s="49" t="s">
        <v>523</v>
      </c>
      <c r="C29" s="52">
        <v>1</v>
      </c>
      <c r="D29" s="139">
        <v>611</v>
      </c>
      <c r="E29" s="142"/>
      <c r="F29" s="141" t="s">
        <v>524</v>
      </c>
      <c r="G29" s="142" t="s">
        <v>41</v>
      </c>
      <c r="H29" s="142"/>
      <c r="I29" s="141"/>
      <c r="J29" s="143"/>
    </row>
    <row r="30" spans="1:10" ht="47.25">
      <c r="A30" s="284"/>
      <c r="B30" s="49" t="s">
        <v>525</v>
      </c>
      <c r="C30" s="52">
        <v>1</v>
      </c>
      <c r="D30" s="139">
        <v>502</v>
      </c>
      <c r="E30" s="142"/>
      <c r="F30" s="141" t="s">
        <v>526</v>
      </c>
      <c r="G30" s="142" t="s">
        <v>41</v>
      </c>
      <c r="H30" s="142"/>
      <c r="I30" s="141"/>
      <c r="J30" s="143"/>
    </row>
    <row r="31" spans="1:10" ht="47.25">
      <c r="A31" s="284"/>
      <c r="B31" s="49" t="s">
        <v>527</v>
      </c>
      <c r="C31" s="56">
        <v>1</v>
      </c>
      <c r="D31" s="44">
        <v>95</v>
      </c>
      <c r="E31" s="27"/>
      <c r="F31" s="120" t="s">
        <v>528</v>
      </c>
      <c r="G31" s="27" t="s">
        <v>26</v>
      </c>
      <c r="H31" s="27" t="s">
        <v>210</v>
      </c>
      <c r="I31" s="120" t="s">
        <v>529</v>
      </c>
      <c r="J31" s="124" t="s">
        <v>479</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H12" sqref="H12"/>
    </sheetView>
  </sheetViews>
  <sheetFormatPr defaultColWidth="8.85546875" defaultRowHeight="21"/>
  <cols>
    <col min="1" max="1" width="26" style="57" customWidth="1"/>
    <col min="2" max="2" width="6.7109375" style="22" customWidth="1"/>
    <col min="3" max="3" width="12.42578125" style="46" customWidth="1"/>
    <col min="4" max="5" width="8.85546875" style="46"/>
    <col min="6" max="6" width="87.7109375" style="133" customWidth="1"/>
    <col min="7" max="7" width="16.140625" style="22" customWidth="1"/>
    <col min="8" max="8" width="31.42578125" style="22" customWidth="1"/>
    <col min="9" max="9" width="50.140625" style="132" customWidth="1"/>
    <col min="10" max="10" width="27.28515625" style="22" customWidth="1"/>
    <col min="11" max="1024" width="8.85546875" style="22"/>
  </cols>
  <sheetData>
    <row r="1" spans="1:10" s="33" customFormat="1" ht="42">
      <c r="A1" s="30" t="s">
        <v>20</v>
      </c>
      <c r="B1" s="48" t="s">
        <v>21</v>
      </c>
      <c r="C1" s="47" t="s">
        <v>22</v>
      </c>
      <c r="D1" s="47" t="s">
        <v>23</v>
      </c>
      <c r="E1" s="47" t="s">
        <v>24</v>
      </c>
      <c r="F1" s="48" t="s">
        <v>25</v>
      </c>
      <c r="G1" s="48" t="s">
        <v>26</v>
      </c>
      <c r="H1" s="48" t="s">
        <v>27</v>
      </c>
      <c r="I1" s="48" t="s">
        <v>28</v>
      </c>
      <c r="J1" s="48" t="s">
        <v>29</v>
      </c>
    </row>
    <row r="2" spans="1:10" ht="47.25">
      <c r="A2" s="284" t="s">
        <v>530</v>
      </c>
      <c r="B2" s="49" t="s">
        <v>531</v>
      </c>
      <c r="C2" s="63">
        <v>2</v>
      </c>
      <c r="D2" s="134">
        <v>311</v>
      </c>
      <c r="E2" s="135"/>
      <c r="F2" s="136" t="s">
        <v>532</v>
      </c>
      <c r="G2" s="137" t="s">
        <v>41</v>
      </c>
      <c r="H2" s="137"/>
      <c r="I2" s="136"/>
      <c r="J2" s="138"/>
    </row>
    <row r="3" spans="1:10" ht="31.5">
      <c r="A3" s="284"/>
      <c r="B3" s="49" t="s">
        <v>533</v>
      </c>
      <c r="C3" s="54">
        <v>2</v>
      </c>
      <c r="D3" s="139">
        <v>311</v>
      </c>
      <c r="E3" s="140"/>
      <c r="F3" s="141" t="s">
        <v>534</v>
      </c>
      <c r="G3" s="142" t="s">
        <v>41</v>
      </c>
      <c r="H3" s="142"/>
      <c r="I3" s="141"/>
      <c r="J3" s="143"/>
    </row>
    <row r="4" spans="1:10" ht="94.5">
      <c r="A4" s="284"/>
      <c r="B4" s="49" t="s">
        <v>255</v>
      </c>
      <c r="C4" s="54">
        <v>2</v>
      </c>
      <c r="D4" s="77">
        <v>311</v>
      </c>
      <c r="E4" s="78"/>
      <c r="F4" s="76" t="s">
        <v>535</v>
      </c>
      <c r="G4" s="75" t="s">
        <v>26</v>
      </c>
      <c r="H4" s="75" t="s">
        <v>536</v>
      </c>
      <c r="I4" s="76" t="s">
        <v>537</v>
      </c>
      <c r="J4" s="107" t="s">
        <v>264</v>
      </c>
    </row>
    <row r="5" spans="1:10" ht="31.5">
      <c r="A5" s="284" t="s">
        <v>538</v>
      </c>
      <c r="B5" s="49" t="s">
        <v>539</v>
      </c>
      <c r="C5" s="52">
        <v>1</v>
      </c>
      <c r="D5" s="139">
        <v>310</v>
      </c>
      <c r="E5" s="140"/>
      <c r="F5" s="141" t="s">
        <v>540</v>
      </c>
      <c r="G5" s="142" t="s">
        <v>41</v>
      </c>
      <c r="H5" s="142"/>
      <c r="I5" s="141"/>
      <c r="J5" s="143"/>
    </row>
    <row r="6" spans="1:10" ht="47.25">
      <c r="A6" s="284"/>
      <c r="B6" s="49" t="s">
        <v>541</v>
      </c>
      <c r="C6" s="54">
        <v>2</v>
      </c>
      <c r="D6" s="139">
        <v>327</v>
      </c>
      <c r="E6" s="140"/>
      <c r="F6" s="141" t="s">
        <v>542</v>
      </c>
      <c r="G6" s="142" t="s">
        <v>41</v>
      </c>
      <c r="H6" s="142"/>
      <c r="I6" s="141"/>
      <c r="J6" s="143"/>
    </row>
    <row r="7" spans="1:10" ht="31.5">
      <c r="A7" s="284"/>
      <c r="B7" s="49" t="s">
        <v>543</v>
      </c>
      <c r="C7" s="54">
        <v>2</v>
      </c>
      <c r="D7" s="139">
        <v>326</v>
      </c>
      <c r="E7" s="140"/>
      <c r="F7" s="141" t="s">
        <v>544</v>
      </c>
      <c r="G7" s="142" t="s">
        <v>41</v>
      </c>
      <c r="H7" s="142"/>
      <c r="I7" s="141"/>
      <c r="J7" s="143"/>
    </row>
    <row r="8" spans="1:10" ht="63">
      <c r="A8" s="284"/>
      <c r="B8" s="49" t="s">
        <v>545</v>
      </c>
      <c r="C8" s="54">
        <v>2</v>
      </c>
      <c r="D8" s="139">
        <v>326</v>
      </c>
      <c r="E8" s="140"/>
      <c r="F8" s="141" t="s">
        <v>546</v>
      </c>
      <c r="G8" s="142" t="s">
        <v>41</v>
      </c>
      <c r="H8" s="142"/>
      <c r="I8" s="141"/>
      <c r="J8" s="143"/>
    </row>
    <row r="9" spans="1:10" ht="47.25">
      <c r="A9" s="284"/>
      <c r="B9" s="49" t="s">
        <v>547</v>
      </c>
      <c r="C9" s="54">
        <v>2</v>
      </c>
      <c r="D9" s="139">
        <v>326</v>
      </c>
      <c r="E9" s="140"/>
      <c r="F9" s="141" t="s">
        <v>548</v>
      </c>
      <c r="G9" s="142" t="s">
        <v>41</v>
      </c>
      <c r="H9" s="142"/>
      <c r="I9" s="141"/>
      <c r="J9" s="143"/>
    </row>
    <row r="10" spans="1:10" ht="47.25">
      <c r="A10" s="284"/>
      <c r="B10" s="49" t="s">
        <v>549</v>
      </c>
      <c r="C10" s="54">
        <v>2</v>
      </c>
      <c r="D10" s="139">
        <v>326</v>
      </c>
      <c r="E10" s="140"/>
      <c r="F10" s="141" t="s">
        <v>550</v>
      </c>
      <c r="G10" s="142" t="s">
        <v>41</v>
      </c>
      <c r="H10" s="142"/>
      <c r="I10" s="141"/>
      <c r="J10" s="143"/>
    </row>
    <row r="11" spans="1:10" ht="31.5">
      <c r="A11" s="284"/>
      <c r="B11" s="49" t="s">
        <v>551</v>
      </c>
      <c r="C11" s="55">
        <v>3</v>
      </c>
      <c r="D11" s="139">
        <v>326</v>
      </c>
      <c r="E11" s="140"/>
      <c r="F11" s="141" t="s">
        <v>552</v>
      </c>
      <c r="G11" s="142" t="s">
        <v>41</v>
      </c>
      <c r="H11" s="142"/>
      <c r="I11" s="141"/>
      <c r="J11" s="143"/>
    </row>
    <row r="12" spans="1:10" ht="31.5">
      <c r="A12" s="284"/>
      <c r="B12" s="49" t="s">
        <v>553</v>
      </c>
      <c r="C12" s="55">
        <v>3</v>
      </c>
      <c r="D12" s="139">
        <v>385</v>
      </c>
      <c r="E12" s="140"/>
      <c r="F12" s="141" t="s">
        <v>554</v>
      </c>
      <c r="G12" s="142" t="s">
        <v>41</v>
      </c>
      <c r="H12" s="142"/>
      <c r="I12" s="141"/>
      <c r="J12" s="143"/>
    </row>
    <row r="13" spans="1:10" ht="63">
      <c r="A13" s="284" t="s">
        <v>555</v>
      </c>
      <c r="B13" s="49" t="s">
        <v>556</v>
      </c>
      <c r="C13" s="54">
        <v>2</v>
      </c>
      <c r="D13" s="40">
        <v>338</v>
      </c>
      <c r="E13" s="24"/>
      <c r="F13" s="25" t="s">
        <v>557</v>
      </c>
      <c r="G13" s="24" t="s">
        <v>26</v>
      </c>
      <c r="H13" s="75" t="s">
        <v>536</v>
      </c>
      <c r="I13" s="25" t="s">
        <v>558</v>
      </c>
      <c r="J13" s="110" t="s">
        <v>559</v>
      </c>
    </row>
    <row r="14" spans="1:10" ht="47.25">
      <c r="A14" s="284"/>
      <c r="B14" s="49" t="s">
        <v>560</v>
      </c>
      <c r="C14" s="54">
        <v>2</v>
      </c>
      <c r="D14" s="139">
        <v>338</v>
      </c>
      <c r="E14" s="142"/>
      <c r="F14" s="141" t="s">
        <v>561</v>
      </c>
      <c r="G14" s="142" t="s">
        <v>41</v>
      </c>
      <c r="H14" s="142"/>
      <c r="I14" s="141"/>
      <c r="J14" s="143"/>
    </row>
    <row r="15" spans="1:10" ht="31.5">
      <c r="A15" s="284"/>
      <c r="B15" s="49" t="s">
        <v>562</v>
      </c>
      <c r="C15" s="55">
        <v>3</v>
      </c>
      <c r="D15" s="139">
        <v>338</v>
      </c>
      <c r="E15" s="142"/>
      <c r="F15" s="141" t="s">
        <v>563</v>
      </c>
      <c r="G15" s="142" t="s">
        <v>41</v>
      </c>
      <c r="H15" s="142"/>
      <c r="I15" s="141"/>
      <c r="J15" s="143"/>
    </row>
    <row r="16" spans="1:10" ht="47.25">
      <c r="A16" s="284" t="s">
        <v>564</v>
      </c>
      <c r="B16" s="49" t="s">
        <v>565</v>
      </c>
      <c r="C16" s="54">
        <v>2</v>
      </c>
      <c r="D16" s="139">
        <v>798</v>
      </c>
      <c r="E16" s="142"/>
      <c r="F16" s="141" t="s">
        <v>566</v>
      </c>
      <c r="G16" s="142" t="s">
        <v>41</v>
      </c>
      <c r="H16" s="142"/>
      <c r="I16" s="141"/>
      <c r="J16" s="143"/>
    </row>
    <row r="17" spans="1:10" ht="47.25">
      <c r="A17" s="284"/>
      <c r="B17" s="49" t="s">
        <v>567</v>
      </c>
      <c r="C17" s="62">
        <v>2</v>
      </c>
      <c r="D17" s="160">
        <v>320</v>
      </c>
      <c r="E17" s="161"/>
      <c r="F17" s="162" t="s">
        <v>568</v>
      </c>
      <c r="G17" s="161" t="s">
        <v>41</v>
      </c>
      <c r="H17" s="161"/>
      <c r="I17" s="162"/>
      <c r="J17" s="172"/>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H14" sqref="H14"/>
    </sheetView>
  </sheetViews>
  <sheetFormatPr defaultColWidth="8.85546875" defaultRowHeight="21"/>
  <cols>
    <col min="1" max="1" width="18.85546875" style="149" customWidth="1"/>
    <col min="2" max="2" width="6.7109375" style="133" customWidth="1"/>
    <col min="3" max="3" width="10.42578125" style="150" customWidth="1"/>
    <col min="4" max="5" width="8.85546875" style="150"/>
    <col min="6" max="6" width="80.28515625" style="133" customWidth="1"/>
    <col min="7" max="7" width="16.7109375" style="133" customWidth="1"/>
    <col min="8" max="8" width="23.140625" style="133" customWidth="1"/>
    <col min="9" max="9" width="61.42578125" style="151" customWidth="1"/>
    <col min="10" max="10" width="35.140625" style="133" customWidth="1"/>
    <col min="11" max="1024" width="8.85546875" style="133"/>
    <col min="1025" max="16384" width="8.85546875" style="148"/>
  </cols>
  <sheetData>
    <row r="1" spans="1:10" s="68" customFormat="1" ht="42">
      <c r="A1" s="64" t="s">
        <v>20</v>
      </c>
      <c r="B1" s="65" t="s">
        <v>21</v>
      </c>
      <c r="C1" s="66" t="s">
        <v>22</v>
      </c>
      <c r="D1" s="66" t="s">
        <v>23</v>
      </c>
      <c r="E1" s="66" t="s">
        <v>24</v>
      </c>
      <c r="F1" s="67" t="s">
        <v>25</v>
      </c>
      <c r="G1" s="67" t="s">
        <v>26</v>
      </c>
      <c r="H1" s="66" t="s">
        <v>27</v>
      </c>
      <c r="I1" s="67" t="s">
        <v>28</v>
      </c>
      <c r="J1" s="67" t="s">
        <v>29</v>
      </c>
    </row>
    <row r="2" spans="1:10" ht="47.25">
      <c r="A2" s="284" t="s">
        <v>569</v>
      </c>
      <c r="B2" s="49" t="s">
        <v>390</v>
      </c>
      <c r="C2" s="69">
        <v>1</v>
      </c>
      <c r="D2" s="152">
        <v>532</v>
      </c>
      <c r="E2" s="153"/>
      <c r="F2" s="154" t="s">
        <v>570</v>
      </c>
      <c r="G2" s="152" t="s">
        <v>26</v>
      </c>
      <c r="H2" s="24" t="s">
        <v>210</v>
      </c>
      <c r="I2" s="154" t="s">
        <v>571</v>
      </c>
      <c r="J2" s="155" t="s">
        <v>572</v>
      </c>
    </row>
    <row r="3" spans="1:10" ht="47.25">
      <c r="A3" s="284"/>
      <c r="B3" s="49" t="s">
        <v>402</v>
      </c>
      <c r="C3" s="52">
        <v>1</v>
      </c>
      <c r="D3" s="24">
        <v>532</v>
      </c>
      <c r="E3" s="53"/>
      <c r="F3" s="25" t="s">
        <v>573</v>
      </c>
      <c r="G3" s="24" t="s">
        <v>26</v>
      </c>
      <c r="H3" s="24" t="s">
        <v>210</v>
      </c>
      <c r="I3" s="25" t="s">
        <v>574</v>
      </c>
      <c r="J3" s="110" t="s">
        <v>195</v>
      </c>
    </row>
    <row r="4" spans="1:10" ht="63">
      <c r="A4" s="284"/>
      <c r="B4" s="49" t="s">
        <v>575</v>
      </c>
      <c r="C4" s="54">
        <v>2</v>
      </c>
      <c r="D4" s="24">
        <v>778</v>
      </c>
      <c r="E4" s="53"/>
      <c r="F4" s="25" t="s">
        <v>576</v>
      </c>
      <c r="G4" s="24" t="s">
        <v>26</v>
      </c>
      <c r="H4" s="24" t="s">
        <v>210</v>
      </c>
      <c r="I4" s="25" t="s">
        <v>577</v>
      </c>
      <c r="J4" s="110" t="s">
        <v>195</v>
      </c>
    </row>
    <row r="5" spans="1:10" ht="47.25">
      <c r="A5" s="284"/>
      <c r="B5" s="49" t="s">
        <v>578</v>
      </c>
      <c r="C5" s="54">
        <v>2</v>
      </c>
      <c r="D5" s="75">
        <v>778</v>
      </c>
      <c r="E5" s="78"/>
      <c r="F5" s="76" t="s">
        <v>579</v>
      </c>
      <c r="G5" s="75" t="s">
        <v>26</v>
      </c>
      <c r="H5" s="75" t="s">
        <v>122</v>
      </c>
      <c r="I5" s="76" t="s">
        <v>580</v>
      </c>
      <c r="J5" s="107"/>
    </row>
    <row r="6" spans="1:10" ht="63">
      <c r="A6" s="284" t="s">
        <v>581</v>
      </c>
      <c r="B6" s="49" t="s">
        <v>412</v>
      </c>
      <c r="C6" s="54">
        <v>2</v>
      </c>
      <c r="D6" s="24">
        <v>778</v>
      </c>
      <c r="E6" s="53"/>
      <c r="F6" s="25" t="s">
        <v>582</v>
      </c>
      <c r="G6" s="24" t="s">
        <v>26</v>
      </c>
      <c r="H6" s="75" t="s">
        <v>583</v>
      </c>
      <c r="I6" s="25" t="s">
        <v>584</v>
      </c>
      <c r="J6" s="110" t="s">
        <v>585</v>
      </c>
    </row>
    <row r="7" spans="1:10" ht="47.25">
      <c r="A7" s="284"/>
      <c r="B7" s="49" t="s">
        <v>586</v>
      </c>
      <c r="C7" s="54">
        <v>2</v>
      </c>
      <c r="D7" s="142">
        <v>285</v>
      </c>
      <c r="E7" s="140"/>
      <c r="F7" s="141" t="s">
        <v>587</v>
      </c>
      <c r="G7" s="142" t="s">
        <v>41</v>
      </c>
      <c r="H7" s="142"/>
      <c r="I7" s="141"/>
      <c r="J7" s="143"/>
    </row>
    <row r="8" spans="1:10" ht="47.25">
      <c r="A8" s="284" t="s">
        <v>588</v>
      </c>
      <c r="B8" s="49" t="s">
        <v>589</v>
      </c>
      <c r="C8" s="54">
        <v>2</v>
      </c>
      <c r="D8" s="142">
        <v>117</v>
      </c>
      <c r="E8" s="140"/>
      <c r="F8" s="141" t="s">
        <v>590</v>
      </c>
      <c r="G8" s="142" t="s">
        <v>41</v>
      </c>
      <c r="H8" s="142"/>
      <c r="I8" s="141"/>
      <c r="J8" s="143"/>
    </row>
    <row r="9" spans="1:10" ht="16.5" thickBot="1">
      <c r="A9" s="284"/>
      <c r="B9" s="49" t="s">
        <v>591</v>
      </c>
      <c r="C9" s="54">
        <v>2</v>
      </c>
      <c r="D9" s="142">
        <v>117</v>
      </c>
      <c r="E9" s="140"/>
      <c r="F9" s="141" t="s">
        <v>592</v>
      </c>
      <c r="G9" s="142" t="s">
        <v>73</v>
      </c>
      <c r="H9" s="142"/>
      <c r="I9" s="141"/>
      <c r="J9" s="143"/>
    </row>
    <row r="10" spans="1:10" ht="31.5">
      <c r="A10" s="284"/>
      <c r="B10" s="49" t="s">
        <v>593</v>
      </c>
      <c r="C10" s="54">
        <v>2</v>
      </c>
      <c r="D10" s="142">
        <v>200</v>
      </c>
      <c r="E10" s="140"/>
      <c r="F10" s="141" t="s">
        <v>594</v>
      </c>
      <c r="G10" s="142" t="s">
        <v>41</v>
      </c>
      <c r="H10" s="142"/>
      <c r="I10" s="141"/>
      <c r="J10" s="143"/>
    </row>
    <row r="11" spans="1:10" ht="63">
      <c r="A11" s="284"/>
      <c r="B11" s="49" t="s">
        <v>595</v>
      </c>
      <c r="C11" s="54">
        <v>2</v>
      </c>
      <c r="D11" s="142"/>
      <c r="E11" s="140"/>
      <c r="F11" s="141" t="s">
        <v>596</v>
      </c>
      <c r="G11" s="142" t="s">
        <v>41</v>
      </c>
      <c r="H11" s="142"/>
      <c r="I11" s="141"/>
      <c r="J11" s="143"/>
    </row>
    <row r="12" spans="1:10" ht="78.75">
      <c r="A12" s="284" t="s">
        <v>597</v>
      </c>
      <c r="B12" s="49" t="s">
        <v>598</v>
      </c>
      <c r="C12" s="52">
        <v>1</v>
      </c>
      <c r="D12" s="24">
        <v>210</v>
      </c>
      <c r="E12" s="53"/>
      <c r="F12" s="25" t="s">
        <v>599</v>
      </c>
      <c r="G12" s="24" t="s">
        <v>26</v>
      </c>
      <c r="H12" s="75" t="s">
        <v>600</v>
      </c>
      <c r="I12" s="25" t="s">
        <v>601</v>
      </c>
      <c r="J12" s="110" t="s">
        <v>585</v>
      </c>
    </row>
    <row r="13" spans="1:10" ht="63">
      <c r="A13" s="284"/>
      <c r="B13" s="49" t="s">
        <v>602</v>
      </c>
      <c r="C13" s="54">
        <v>2</v>
      </c>
      <c r="D13" s="24">
        <v>544</v>
      </c>
      <c r="E13" s="53"/>
      <c r="F13" s="25" t="s">
        <v>603</v>
      </c>
      <c r="G13" s="24" t="s">
        <v>26</v>
      </c>
      <c r="H13" s="25" t="s">
        <v>600</v>
      </c>
      <c r="I13" s="25" t="s">
        <v>604</v>
      </c>
      <c r="J13" s="110" t="s">
        <v>605</v>
      </c>
    </row>
    <row r="14" spans="1:10" ht="94.5">
      <c r="A14" s="284"/>
      <c r="B14" s="49" t="s">
        <v>606</v>
      </c>
      <c r="C14" s="62">
        <v>2</v>
      </c>
      <c r="D14" s="278">
        <v>431</v>
      </c>
      <c r="E14" s="279"/>
      <c r="F14" s="280" t="s">
        <v>607</v>
      </c>
      <c r="G14" s="278" t="s">
        <v>26</v>
      </c>
      <c r="H14" s="278" t="s">
        <v>608</v>
      </c>
      <c r="I14" s="280" t="s">
        <v>604</v>
      </c>
      <c r="J14" s="281" t="s">
        <v>605</v>
      </c>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149" customWidth="1"/>
    <col min="2" max="2" width="8.85546875" style="133"/>
    <col min="3" max="5" width="8.85546875" style="150"/>
    <col min="6" max="6" width="84.28515625" style="133" customWidth="1"/>
    <col min="7" max="7" width="12.42578125" style="133" customWidth="1"/>
    <col min="8" max="8" width="31.5703125" style="133" customWidth="1"/>
    <col min="9" max="9" width="47.7109375" style="151" customWidth="1"/>
    <col min="10" max="10" width="23.42578125" style="133" customWidth="1"/>
    <col min="11" max="1024" width="8.85546875" style="133"/>
    <col min="1025" max="16384" width="8.85546875" style="148"/>
  </cols>
  <sheetData>
    <row r="1" spans="1:10" s="33" customFormat="1" ht="42">
      <c r="A1" s="70" t="s">
        <v>20</v>
      </c>
      <c r="B1" s="48" t="s">
        <v>21</v>
      </c>
      <c r="C1" s="47" t="s">
        <v>22</v>
      </c>
      <c r="D1" s="47" t="s">
        <v>23</v>
      </c>
      <c r="E1" s="47" t="s">
        <v>24</v>
      </c>
      <c r="F1" s="48" t="s">
        <v>25</v>
      </c>
      <c r="G1" s="48" t="s">
        <v>26</v>
      </c>
      <c r="H1" s="48" t="s">
        <v>27</v>
      </c>
      <c r="I1" s="48" t="s">
        <v>28</v>
      </c>
      <c r="J1" s="48" t="s">
        <v>29</v>
      </c>
    </row>
    <row r="2" spans="1:10" ht="31.5">
      <c r="A2" s="284" t="s">
        <v>609</v>
      </c>
      <c r="B2" s="49" t="s">
        <v>610</v>
      </c>
      <c r="C2" s="63">
        <v>2</v>
      </c>
      <c r="D2" s="137">
        <v>524</v>
      </c>
      <c r="E2" s="135"/>
      <c r="F2" s="136" t="s">
        <v>611</v>
      </c>
      <c r="G2" s="137" t="s">
        <v>41</v>
      </c>
      <c r="H2" s="137"/>
      <c r="I2" s="136"/>
      <c r="J2" s="138"/>
    </row>
    <row r="3" spans="1:10" ht="47.25">
      <c r="A3" s="284"/>
      <c r="B3" s="49" t="s">
        <v>612</v>
      </c>
      <c r="C3" s="54">
        <v>2</v>
      </c>
      <c r="D3" s="142">
        <v>524</v>
      </c>
      <c r="E3" s="140"/>
      <c r="F3" s="141" t="s">
        <v>613</v>
      </c>
      <c r="G3" s="142" t="s">
        <v>41</v>
      </c>
      <c r="H3" s="142"/>
      <c r="I3" s="141"/>
      <c r="J3" s="143"/>
    </row>
    <row r="4" spans="1:10" ht="31.5">
      <c r="A4" s="284"/>
      <c r="B4" s="49" t="s">
        <v>614</v>
      </c>
      <c r="C4" s="54">
        <v>2</v>
      </c>
      <c r="D4" s="142">
        <v>233</v>
      </c>
      <c r="E4" s="140"/>
      <c r="F4" s="141" t="s">
        <v>615</v>
      </c>
      <c r="G4" s="142" t="s">
        <v>41</v>
      </c>
      <c r="H4" s="142"/>
      <c r="I4" s="141"/>
      <c r="J4" s="143"/>
    </row>
    <row r="5" spans="1:10" ht="31.5">
      <c r="A5" s="284"/>
      <c r="B5" s="49" t="s">
        <v>616</v>
      </c>
      <c r="C5" s="54">
        <v>2</v>
      </c>
      <c r="D5" s="142">
        <v>770</v>
      </c>
      <c r="E5" s="140"/>
      <c r="F5" s="141" t="s">
        <v>617</v>
      </c>
      <c r="G5" s="142" t="s">
        <v>41</v>
      </c>
      <c r="H5" s="142"/>
      <c r="I5" s="141"/>
      <c r="J5" s="143"/>
    </row>
    <row r="6" spans="1:10" ht="31.5">
      <c r="A6" s="284"/>
      <c r="B6" s="49" t="s">
        <v>618</v>
      </c>
      <c r="C6" s="55">
        <v>3</v>
      </c>
      <c r="D6" s="142">
        <v>19</v>
      </c>
      <c r="E6" s="140"/>
      <c r="F6" s="141" t="s">
        <v>619</v>
      </c>
      <c r="G6" s="142" t="s">
        <v>41</v>
      </c>
      <c r="H6" s="142"/>
      <c r="I6" s="141"/>
      <c r="J6" s="143"/>
    </row>
    <row r="7" spans="1:10" ht="15.75">
      <c r="A7" s="284"/>
      <c r="B7" s="49" t="s">
        <v>620</v>
      </c>
      <c r="C7" s="55">
        <v>3</v>
      </c>
      <c r="D7" s="142">
        <v>19</v>
      </c>
      <c r="E7" s="140"/>
      <c r="F7" s="141" t="s">
        <v>621</v>
      </c>
      <c r="G7" s="142" t="s">
        <v>41</v>
      </c>
      <c r="H7" s="142"/>
      <c r="I7" s="141"/>
      <c r="J7" s="143"/>
    </row>
    <row r="8" spans="1:10" ht="63">
      <c r="A8" s="284" t="s">
        <v>622</v>
      </c>
      <c r="B8" s="49" t="s">
        <v>623</v>
      </c>
      <c r="C8" s="52">
        <v>1</v>
      </c>
      <c r="D8" s="75">
        <v>525</v>
      </c>
      <c r="E8" s="78"/>
      <c r="F8" s="76" t="s">
        <v>624</v>
      </c>
      <c r="G8" s="75" t="s">
        <v>26</v>
      </c>
      <c r="H8" s="25" t="s">
        <v>625</v>
      </c>
      <c r="I8" s="25" t="s">
        <v>626</v>
      </c>
      <c r="J8" s="107" t="s">
        <v>627</v>
      </c>
    </row>
    <row r="9" spans="1:10" ht="31.5">
      <c r="A9" s="284"/>
      <c r="B9" s="49" t="s">
        <v>628</v>
      </c>
      <c r="C9" s="52">
        <v>1</v>
      </c>
      <c r="D9" s="24">
        <v>922</v>
      </c>
      <c r="E9" s="53"/>
      <c r="F9" s="25" t="s">
        <v>629</v>
      </c>
      <c r="G9" s="24" t="s">
        <v>26</v>
      </c>
      <c r="H9" s="24" t="s">
        <v>210</v>
      </c>
      <c r="I9" s="25" t="s">
        <v>630</v>
      </c>
      <c r="J9" s="110" t="s">
        <v>631</v>
      </c>
    </row>
    <row r="10" spans="1:10" ht="47.25">
      <c r="A10" s="284"/>
      <c r="B10" s="49" t="s">
        <v>632</v>
      </c>
      <c r="C10" s="52">
        <v>1</v>
      </c>
      <c r="D10" s="24">
        <v>922</v>
      </c>
      <c r="E10" s="53"/>
      <c r="F10" s="25" t="s">
        <v>633</v>
      </c>
      <c r="G10" s="24" t="s">
        <v>26</v>
      </c>
      <c r="H10" s="24" t="s">
        <v>634</v>
      </c>
      <c r="I10" s="25" t="s">
        <v>635</v>
      </c>
      <c r="J10" s="110" t="s">
        <v>636</v>
      </c>
    </row>
    <row r="11" spans="1:10" ht="31.5">
      <c r="A11" s="284" t="s">
        <v>637</v>
      </c>
      <c r="B11" s="49" t="s">
        <v>638</v>
      </c>
      <c r="C11" s="52">
        <v>1</v>
      </c>
      <c r="D11" s="24">
        <v>319</v>
      </c>
      <c r="E11" s="53"/>
      <c r="F11" s="25" t="s">
        <v>639</v>
      </c>
      <c r="G11" s="24" t="s">
        <v>26</v>
      </c>
      <c r="H11" s="25" t="s">
        <v>625</v>
      </c>
      <c r="I11" s="25" t="s">
        <v>640</v>
      </c>
      <c r="J11" s="110" t="s">
        <v>627</v>
      </c>
    </row>
    <row r="12" spans="1:10" ht="15.75">
      <c r="A12" s="284"/>
      <c r="B12" s="49" t="s">
        <v>641</v>
      </c>
      <c r="C12" s="52">
        <v>1</v>
      </c>
      <c r="D12" s="142">
        <v>212</v>
      </c>
      <c r="E12" s="140"/>
      <c r="F12" s="141" t="s">
        <v>642</v>
      </c>
      <c r="G12" s="142" t="s">
        <v>41</v>
      </c>
      <c r="H12" s="142"/>
      <c r="I12" s="141"/>
      <c r="J12" s="143"/>
    </row>
    <row r="13" spans="1:10" ht="47.25">
      <c r="A13" s="284"/>
      <c r="B13" s="49" t="s">
        <v>643</v>
      </c>
      <c r="C13" s="52">
        <v>1</v>
      </c>
      <c r="D13" s="142">
        <v>285</v>
      </c>
      <c r="E13" s="140"/>
      <c r="F13" s="141" t="s">
        <v>644</v>
      </c>
      <c r="G13" s="142" t="s">
        <v>41</v>
      </c>
      <c r="H13" s="142"/>
      <c r="I13" s="141"/>
      <c r="J13" s="143"/>
    </row>
    <row r="14" spans="1:10" ht="47.25">
      <c r="A14" s="284"/>
      <c r="B14" s="49" t="s">
        <v>645</v>
      </c>
      <c r="C14" s="52">
        <v>1</v>
      </c>
      <c r="D14" s="142">
        <v>200</v>
      </c>
      <c r="E14" s="140"/>
      <c r="F14" s="141" t="s">
        <v>646</v>
      </c>
      <c r="G14" s="142" t="s">
        <v>41</v>
      </c>
      <c r="H14" s="142"/>
      <c r="I14" s="141"/>
      <c r="J14" s="143"/>
    </row>
    <row r="15" spans="1:10" ht="47.25">
      <c r="A15" s="284"/>
      <c r="B15" s="49" t="s">
        <v>647</v>
      </c>
      <c r="C15" s="54">
        <v>2</v>
      </c>
      <c r="D15" s="142">
        <v>532</v>
      </c>
      <c r="E15" s="140"/>
      <c r="F15" s="141" t="s">
        <v>648</v>
      </c>
      <c r="G15" s="142" t="s">
        <v>41</v>
      </c>
      <c r="H15" s="142"/>
      <c r="I15" s="141"/>
      <c r="J15" s="143"/>
    </row>
    <row r="16" spans="1:10" ht="31.5">
      <c r="A16" s="284"/>
      <c r="B16" s="49" t="s">
        <v>649</v>
      </c>
      <c r="C16" s="54">
        <v>2</v>
      </c>
      <c r="D16" s="142">
        <v>226</v>
      </c>
      <c r="E16" s="142"/>
      <c r="F16" s="141" t="s">
        <v>650</v>
      </c>
      <c r="G16" s="142" t="s">
        <v>41</v>
      </c>
      <c r="H16" s="142"/>
      <c r="I16" s="141"/>
      <c r="J16" s="143"/>
    </row>
    <row r="17" spans="1:10" ht="94.5">
      <c r="A17" s="284"/>
      <c r="B17" s="49" t="s">
        <v>651</v>
      </c>
      <c r="C17" s="54">
        <v>2</v>
      </c>
      <c r="D17" s="24">
        <v>327</v>
      </c>
      <c r="E17" s="24"/>
      <c r="F17" s="25" t="s">
        <v>652</v>
      </c>
      <c r="G17" s="24" t="s">
        <v>26</v>
      </c>
      <c r="H17" s="25" t="s">
        <v>113</v>
      </c>
      <c r="I17" s="25" t="s">
        <v>653</v>
      </c>
      <c r="J17" s="110" t="s">
        <v>87</v>
      </c>
    </row>
    <row r="18" spans="1:10" ht="47.25">
      <c r="A18" s="284"/>
      <c r="B18" s="49" t="s">
        <v>654</v>
      </c>
      <c r="C18" s="62">
        <v>2</v>
      </c>
      <c r="D18" s="161">
        <v>285</v>
      </c>
      <c r="E18" s="161"/>
      <c r="F18" s="162" t="s">
        <v>655</v>
      </c>
      <c r="G18" s="161" t="s">
        <v>41</v>
      </c>
      <c r="H18" s="161"/>
      <c r="I18" s="162"/>
      <c r="J18" s="172"/>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17</vt:i4>
      </vt:variant>
    </vt:vector>
  </HeadingPairs>
  <TitlesOfParts>
    <vt:vector size="17"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lpstr>Security Requirements</vt:lpstr>
      <vt:lpstr>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Afonso Machado (1190326)</cp:lastModifiedBy>
  <cp:revision>47</cp:revision>
  <dcterms:created xsi:type="dcterms:W3CDTF">2014-11-04T11:54:57Z</dcterms:created>
  <dcterms:modified xsi:type="dcterms:W3CDTF">2024-06-09T22:38:55Z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