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mritsar" sheetId="5" r:id="rId1"/>
    <sheet name="Jandiala guru" sheetId="6" r:id="rId2"/>
    <sheet name="Majitha" sheetId="7" r:id="rId3"/>
    <sheet name="Ramdas" sheetId="8" r:id="rId4"/>
    <sheet name="Ajnala" sheetId="9" r:id="rId5"/>
    <sheet name="Rajasansi" sheetId="10" r:id="rId6"/>
    <sheet name="Rayya" sheetId="11" r:id="rId7"/>
  </sheets>
  <definedNames>
    <definedName name="_xlnm.Print_Area" localSheetId="0">Amritsar!$A$1:$E$23</definedName>
  </definedNames>
  <calcPr calcId="145621"/>
</workbook>
</file>

<file path=xl/calcChain.xml><?xml version="1.0" encoding="utf-8"?>
<calcChain xmlns="http://schemas.openxmlformats.org/spreadsheetml/2006/main">
  <c r="C14" i="11" l="1"/>
  <c r="C12" i="11"/>
  <c r="E9" i="11"/>
  <c r="E8" i="11"/>
  <c r="C14" i="6"/>
  <c r="C12" i="6"/>
  <c r="E9" i="6"/>
  <c r="E8" i="6"/>
  <c r="C14" i="10"/>
  <c r="C12" i="10"/>
  <c r="E9" i="10"/>
  <c r="E8" i="10"/>
  <c r="C14" i="9"/>
  <c r="C12" i="9"/>
  <c r="E9" i="9"/>
  <c r="E8" i="9"/>
  <c r="C14" i="8"/>
  <c r="C12" i="8"/>
  <c r="E9" i="8"/>
  <c r="E8" i="8"/>
  <c r="C14" i="7"/>
  <c r="C12" i="7"/>
  <c r="E9" i="7"/>
  <c r="E8" i="7"/>
  <c r="C14" i="5"/>
  <c r="C12" i="5"/>
  <c r="E9" i="5"/>
  <c r="E8" i="5"/>
</calcChain>
</file>

<file path=xl/sharedStrings.xml><?xml version="1.0" encoding="utf-8"?>
<sst xmlns="http://schemas.openxmlformats.org/spreadsheetml/2006/main" count="168" uniqueCount="42">
  <si>
    <t>Sub: Data Relating to IHHL,CTs &amp; PTs Under SBM</t>
  </si>
  <si>
    <t>Population As per Census 2011</t>
  </si>
  <si>
    <t>Central Share per Urinal</t>
  </si>
  <si>
    <t>S.No</t>
  </si>
  <si>
    <t>Mission Target</t>
  </si>
  <si>
    <t>Female</t>
  </si>
  <si>
    <t>Male</t>
  </si>
  <si>
    <t>Total</t>
  </si>
  <si>
    <t>Central share per Seat for CTs/PTs</t>
  </si>
  <si>
    <t>Total IHHL to be constructed</t>
  </si>
  <si>
    <t>GoP Share per seat (i.e 1/3rd of Central Share per Seat for CTs/PTs)</t>
  </si>
  <si>
    <t>GoP Share per Urinal (i.e 1/3rd of Central Share per Urinal)</t>
  </si>
  <si>
    <t>Name of ULB:   Jandiala guru</t>
  </si>
  <si>
    <t>Name of ULB:  Majitha</t>
  </si>
  <si>
    <t>Name of ULB:   Ajnala</t>
  </si>
  <si>
    <t>Name of ULB:  Rajasansi</t>
  </si>
  <si>
    <t>Name of ULB:  Rayya</t>
  </si>
  <si>
    <t>Central share per Seat for CTs/PTs (Rs. )</t>
  </si>
  <si>
    <t>GoP Share per seat (i.e 1/3rd Rs. of Central Share per Seat for CTs/PTs)</t>
  </si>
  <si>
    <t>Central Share per Urinal (Rs.)</t>
  </si>
  <si>
    <t>GoP Share per Urinal (i.e 1/3rd Rs. of Central Share per Urinal)</t>
  </si>
  <si>
    <t>Note:-</t>
  </si>
  <si>
    <t>a.</t>
  </si>
  <si>
    <t>No. Of Community Toilet  seats to be constructed</t>
  </si>
  <si>
    <t>No. Of Public Toilet seats to be constructed</t>
  </si>
  <si>
    <t>b.</t>
  </si>
  <si>
    <t>You are requested to follow SBM guidelines and census data.</t>
  </si>
  <si>
    <t>Sub: Data Relating to IHHL, CTs &amp; PTs Under SBM</t>
  </si>
  <si>
    <t xml:space="preserve">Signature of Commissioner </t>
  </si>
  <si>
    <t>Signature of  DDLG / Executive officer</t>
  </si>
  <si>
    <t>Signature of  DDLG / Executive Officer</t>
  </si>
  <si>
    <t>Signature of DDLG / Executive officer</t>
  </si>
  <si>
    <t>Funds available under CTs/ PTs</t>
  </si>
  <si>
    <t>Name of ULB:   M Corp Amritsar</t>
  </si>
  <si>
    <t>Name of ULB:  Ramdass</t>
  </si>
  <si>
    <t>Above figures are purely tentative and it is entirely upto urban local body to fix the targets of construction of IHHL, Urinal Units in blocks,  CT seats &amp; PT seats as per actual ground situation.</t>
  </si>
  <si>
    <t>Funds available under CTs/ PTs (Rs.)</t>
  </si>
  <si>
    <t>c.</t>
  </si>
  <si>
    <t>Toilet seats constructed from year 2011 to till date are included in above figures.</t>
  </si>
  <si>
    <t>No. of Community toilet seats to be constructed</t>
  </si>
  <si>
    <t>No. of Public toilet seats to be constructed</t>
  </si>
  <si>
    <t>No. Of Community Toilet seats to be constructed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</si>
</sst>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/>
    <xf numFmtId="0" fontId="2" fillId="0" borderId="1" xfId="0" applyFont="1" applyBorder="1" applyAlignment="1"/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3" borderId="9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/>
    <xf numFmtId="0" fontId="1" fillId="3" borderId="11" xfId="0" applyFont="1" applyFill="1" applyBorder="1" applyAlignment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14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justify" vertical="top" wrapText="1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81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" x14ac:dyDescent="0.25">
      <c r="A2" s="23" t="s">
        <v>33</v>
      </c>
      <c r="B2" s="24"/>
      <c r="C2" s="24"/>
      <c r="D2" s="24"/>
      <c r="E2" s="25"/>
    </row>
    <row r="3" spans="1:6" ht="23.25" customHeight="1" x14ac:dyDescent="0.25">
      <c r="A3" s="22" t="s">
        <v>3</v>
      </c>
      <c r="B3" s="26" t="s">
        <v>27</v>
      </c>
      <c r="C3" s="26"/>
      <c r="D3" s="26"/>
      <c r="E3" s="27"/>
      <c r="F3" s="1"/>
    </row>
    <row r="4" spans="1:6" x14ac:dyDescent="0.25">
      <c r="A4" s="8">
        <v>1</v>
      </c>
      <c r="B4" s="2" t="s">
        <v>1</v>
      </c>
      <c r="C4" s="28">
        <v>1132383</v>
      </c>
      <c r="D4" s="28"/>
      <c r="E4" s="29"/>
    </row>
    <row r="5" spans="1:6" x14ac:dyDescent="0.25">
      <c r="A5" s="30" t="s">
        <v>4</v>
      </c>
      <c r="B5" s="31"/>
      <c r="C5" s="31"/>
      <c r="D5" s="31"/>
      <c r="E5" s="32"/>
    </row>
    <row r="6" spans="1:6" x14ac:dyDescent="0.25">
      <c r="A6" s="12">
        <v>2</v>
      </c>
      <c r="B6" s="6" t="s">
        <v>9</v>
      </c>
      <c r="C6" s="28">
        <v>11597</v>
      </c>
      <c r="D6" s="28"/>
      <c r="E6" s="29"/>
    </row>
    <row r="7" spans="1:6" x14ac:dyDescent="0.25">
      <c r="A7" s="8"/>
      <c r="B7" s="17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39</v>
      </c>
      <c r="C8" s="17">
        <v>142</v>
      </c>
      <c r="D8" s="17">
        <v>99</v>
      </c>
      <c r="E8" s="10">
        <f>C8+D8</f>
        <v>241</v>
      </c>
    </row>
    <row r="9" spans="1:6" x14ac:dyDescent="0.25">
      <c r="A9" s="8">
        <v>4</v>
      </c>
      <c r="B9" s="2" t="s">
        <v>40</v>
      </c>
      <c r="C9" s="17">
        <v>153</v>
      </c>
      <c r="D9" s="17">
        <v>191</v>
      </c>
      <c r="E9" s="10">
        <f>C9+D9</f>
        <v>344</v>
      </c>
    </row>
    <row r="10" spans="1:6" x14ac:dyDescent="0.25">
      <c r="A10" s="30" t="s">
        <v>36</v>
      </c>
      <c r="B10" s="31"/>
      <c r="C10" s="31"/>
      <c r="D10" s="31"/>
      <c r="E10" s="32"/>
    </row>
    <row r="11" spans="1:6" x14ac:dyDescent="0.25">
      <c r="A11" s="8">
        <v>5</v>
      </c>
      <c r="B11" s="7" t="s">
        <v>17</v>
      </c>
      <c r="C11" s="33">
        <v>39200</v>
      </c>
      <c r="D11" s="33"/>
      <c r="E11" s="34"/>
    </row>
    <row r="12" spans="1:6" x14ac:dyDescent="0.25">
      <c r="A12" s="8">
        <v>6</v>
      </c>
      <c r="B12" s="2" t="s">
        <v>18</v>
      </c>
      <c r="C12" s="35">
        <f>1/3*C11</f>
        <v>13066.666666666666</v>
      </c>
      <c r="D12" s="35"/>
      <c r="E12" s="36"/>
    </row>
    <row r="13" spans="1:6" x14ac:dyDescent="0.25">
      <c r="A13" s="8">
        <v>7</v>
      </c>
      <c r="B13" s="2" t="s">
        <v>19</v>
      </c>
      <c r="C13" s="33">
        <v>12800</v>
      </c>
      <c r="D13" s="33"/>
      <c r="E13" s="34"/>
    </row>
    <row r="14" spans="1:6" ht="15.75" thickBot="1" x14ac:dyDescent="0.3">
      <c r="A14" s="20">
        <v>8</v>
      </c>
      <c r="B14" s="21" t="s">
        <v>20</v>
      </c>
      <c r="C14" s="37">
        <f>1/3*C13</f>
        <v>4266.6666666666661</v>
      </c>
      <c r="D14" s="37"/>
      <c r="E14" s="38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4.5" customHeight="1" x14ac:dyDescent="0.25">
      <c r="A17" s="15" t="s">
        <v>22</v>
      </c>
      <c r="B17" s="39" t="s">
        <v>35</v>
      </c>
      <c r="C17" s="39"/>
      <c r="D17" s="39"/>
      <c r="E17" s="39"/>
    </row>
    <row r="18" spans="1:5" x14ac:dyDescent="0.25">
      <c r="A18" s="15" t="s">
        <v>25</v>
      </c>
      <c r="B18" s="42" t="s">
        <v>26</v>
      </c>
      <c r="C18" s="42"/>
      <c r="D18" s="42"/>
      <c r="E18" s="42"/>
    </row>
    <row r="19" spans="1:5" x14ac:dyDescent="0.25">
      <c r="A19" s="15" t="s">
        <v>37</v>
      </c>
      <c r="B19" s="42" t="s">
        <v>38</v>
      </c>
      <c r="C19" s="42"/>
      <c r="D19" s="42"/>
      <c r="E19" s="42"/>
    </row>
    <row r="20" spans="1:5" x14ac:dyDescent="0.25">
      <c r="A20" s="15"/>
      <c r="B20" s="40"/>
      <c r="C20" s="40"/>
      <c r="D20" s="40"/>
      <c r="E20" s="40"/>
    </row>
    <row r="21" spans="1:5" x14ac:dyDescent="0.25">
      <c r="B21" s="40"/>
      <c r="C21" s="40"/>
      <c r="D21" s="40"/>
      <c r="E21" s="40"/>
    </row>
    <row r="22" spans="1:5" x14ac:dyDescent="0.25">
      <c r="B22" s="41" t="s">
        <v>28</v>
      </c>
      <c r="C22" s="41"/>
      <c r="D22" s="41"/>
      <c r="E22" s="41"/>
    </row>
    <row r="23" spans="1:5" x14ac:dyDescent="0.25">
      <c r="B23" s="40"/>
      <c r="C23" s="40"/>
      <c r="D23" s="40"/>
      <c r="E23" s="40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</sheetData>
  <mergeCells count="17">
    <mergeCell ref="B17:E17"/>
    <mergeCell ref="B20:E20"/>
    <mergeCell ref="B21:E21"/>
    <mergeCell ref="B22:E22"/>
    <mergeCell ref="B23:E23"/>
    <mergeCell ref="B18:E18"/>
    <mergeCell ref="B19:E19"/>
    <mergeCell ref="C11:E11"/>
    <mergeCell ref="C12:E12"/>
    <mergeCell ref="C13:E13"/>
    <mergeCell ref="C14:E14"/>
    <mergeCell ref="A10:E10"/>
    <mergeCell ref="A2:E2"/>
    <mergeCell ref="B3:E3"/>
    <mergeCell ref="C4:E4"/>
    <mergeCell ref="A5:E5"/>
    <mergeCell ref="C6:E6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G18" sqref="G18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12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29232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1727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23</v>
      </c>
      <c r="C8" s="17">
        <v>12</v>
      </c>
      <c r="D8" s="17">
        <v>9</v>
      </c>
      <c r="E8" s="10">
        <f>C8+D8</f>
        <v>21</v>
      </c>
    </row>
    <row r="9" spans="1:6" x14ac:dyDescent="0.25">
      <c r="A9" s="8">
        <v>4</v>
      </c>
      <c r="B9" s="2" t="s">
        <v>24</v>
      </c>
      <c r="C9" s="17">
        <v>6</v>
      </c>
      <c r="D9" s="17">
        <v>7</v>
      </c>
      <c r="E9" s="10">
        <f>C9+D9</f>
        <v>13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7.75" customHeight="1" x14ac:dyDescent="0.25">
      <c r="A20" s="16"/>
      <c r="B20" s="65"/>
      <c r="C20" s="65"/>
      <c r="D20" s="65"/>
      <c r="E20" s="65"/>
    </row>
    <row r="21" spans="1:5" x14ac:dyDescent="0.25">
      <c r="B21" s="41" t="s">
        <v>30</v>
      </c>
      <c r="C21" s="41"/>
      <c r="D21" s="41"/>
      <c r="E21" s="41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</sheetData>
  <mergeCells count="15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B20:E20"/>
    <mergeCell ref="A2:E2"/>
    <mergeCell ref="B3:E3"/>
    <mergeCell ref="C4:E4"/>
    <mergeCell ref="A5:E5"/>
    <mergeCell ref="C6:E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K17" sqref="K17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13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14503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774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41</v>
      </c>
      <c r="C8" s="17">
        <v>13</v>
      </c>
      <c r="D8" s="17">
        <v>9</v>
      </c>
      <c r="E8" s="10">
        <f>C8+D8</f>
        <v>22</v>
      </c>
    </row>
    <row r="9" spans="1:6" x14ac:dyDescent="0.25">
      <c r="A9" s="8">
        <v>4</v>
      </c>
      <c r="B9" s="2" t="s">
        <v>24</v>
      </c>
      <c r="C9" s="17">
        <v>4</v>
      </c>
      <c r="D9" s="17">
        <v>4</v>
      </c>
      <c r="E9" s="10">
        <f>C9+D9</f>
        <v>8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3.25" customHeight="1" x14ac:dyDescent="0.25">
      <c r="A20" s="16"/>
      <c r="B20" s="65"/>
      <c r="C20" s="65"/>
      <c r="D20" s="65"/>
      <c r="E20" s="65"/>
    </row>
    <row r="21" spans="1:5" x14ac:dyDescent="0.25">
      <c r="B21" s="41" t="s">
        <v>31</v>
      </c>
      <c r="C21" s="41"/>
      <c r="D21" s="41"/>
      <c r="E21" s="41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</sheetData>
  <mergeCells count="15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B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8" sqref="B8:B9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34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6398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296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41</v>
      </c>
      <c r="C8" s="17">
        <v>7</v>
      </c>
      <c r="D8" s="17">
        <v>5</v>
      </c>
      <c r="E8" s="10">
        <f>C8+D8</f>
        <v>12</v>
      </c>
    </row>
    <row r="9" spans="1:6" x14ac:dyDescent="0.25">
      <c r="A9" s="8">
        <v>4</v>
      </c>
      <c r="B9" s="2" t="s">
        <v>24</v>
      </c>
      <c r="C9" s="17">
        <v>2</v>
      </c>
      <c r="D9" s="17">
        <v>2</v>
      </c>
      <c r="E9" s="10">
        <f>C9+D9</f>
        <v>4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7.75" customHeight="1" x14ac:dyDescent="0.25">
      <c r="A20" s="16"/>
      <c r="B20" s="65"/>
      <c r="C20" s="65"/>
      <c r="D20" s="65"/>
      <c r="E20" s="65"/>
    </row>
    <row r="21" spans="1:5" x14ac:dyDescent="0.25">
      <c r="B21" s="41" t="s">
        <v>31</v>
      </c>
      <c r="C21" s="41"/>
      <c r="D21" s="41"/>
      <c r="E21" s="41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</sheetData>
  <mergeCells count="15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B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5" sqref="A15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14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21107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547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41</v>
      </c>
      <c r="C8" s="17">
        <v>9</v>
      </c>
      <c r="D8" s="17">
        <v>6</v>
      </c>
      <c r="E8" s="10">
        <f>C8+D8</f>
        <v>15</v>
      </c>
    </row>
    <row r="9" spans="1:6" x14ac:dyDescent="0.25">
      <c r="A9" s="8">
        <v>4</v>
      </c>
      <c r="B9" s="2" t="s">
        <v>24</v>
      </c>
      <c r="C9" s="17">
        <v>5</v>
      </c>
      <c r="D9" s="17">
        <v>6</v>
      </c>
      <c r="E9" s="10">
        <f>C9+D9</f>
        <v>11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7.75" customHeight="1" x14ac:dyDescent="0.25">
      <c r="A20" s="16"/>
      <c r="B20" s="65"/>
      <c r="C20" s="65"/>
      <c r="D20" s="65"/>
      <c r="E20" s="65"/>
    </row>
    <row r="21" spans="1:5" x14ac:dyDescent="0.25">
      <c r="B21" s="41" t="s">
        <v>29</v>
      </c>
      <c r="C21" s="41"/>
      <c r="D21" s="41"/>
      <c r="E21" s="41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</sheetData>
  <mergeCells count="15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B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A15" sqref="A15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15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14298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418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41</v>
      </c>
      <c r="C8" s="17">
        <v>7</v>
      </c>
      <c r="D8" s="17">
        <v>5</v>
      </c>
      <c r="E8" s="10">
        <f>C8+D8</f>
        <v>12</v>
      </c>
    </row>
    <row r="9" spans="1:6" x14ac:dyDescent="0.25">
      <c r="A9" s="8">
        <v>4</v>
      </c>
      <c r="B9" s="2" t="s">
        <v>24</v>
      </c>
      <c r="C9" s="17">
        <v>4</v>
      </c>
      <c r="D9" s="17">
        <v>4</v>
      </c>
      <c r="E9" s="10">
        <f>C9+D9</f>
        <v>8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1.75" customHeight="1" x14ac:dyDescent="0.25">
      <c r="A20" s="16"/>
      <c r="B20" s="65"/>
      <c r="C20" s="65"/>
      <c r="D20" s="65"/>
      <c r="E20" s="65"/>
    </row>
    <row r="21" spans="1:5" x14ac:dyDescent="0.25">
      <c r="B21" s="41" t="s">
        <v>31</v>
      </c>
      <c r="C21" s="41"/>
      <c r="D21" s="41"/>
      <c r="E21" s="41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  <row r="25" spans="1:5" x14ac:dyDescent="0.25">
      <c r="B25" s="3"/>
      <c r="C25" s="3"/>
      <c r="D25" s="3"/>
      <c r="E25" s="3"/>
    </row>
  </sheetData>
  <mergeCells count="15">
    <mergeCell ref="A2:E2"/>
    <mergeCell ref="B3:E3"/>
    <mergeCell ref="C4:E4"/>
    <mergeCell ref="A5:E5"/>
    <mergeCell ref="C6:E6"/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14" sqref="I14"/>
    </sheetView>
  </sheetViews>
  <sheetFormatPr defaultRowHeight="15" x14ac:dyDescent="0.2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 x14ac:dyDescent="0.3"/>
    <row r="2" spans="1:6" ht="18.75" thickBot="1" x14ac:dyDescent="0.3">
      <c r="A2" s="43" t="s">
        <v>16</v>
      </c>
      <c r="B2" s="44"/>
      <c r="C2" s="44"/>
      <c r="D2" s="44"/>
      <c r="E2" s="45"/>
    </row>
    <row r="3" spans="1:6" ht="23.25" customHeight="1" x14ac:dyDescent="0.25">
      <c r="A3" s="11" t="s">
        <v>3</v>
      </c>
      <c r="B3" s="46" t="s">
        <v>0</v>
      </c>
      <c r="C3" s="47"/>
      <c r="D3" s="47"/>
      <c r="E3" s="48"/>
      <c r="F3" s="1"/>
    </row>
    <row r="4" spans="1:6" x14ac:dyDescent="0.25">
      <c r="A4" s="8">
        <v>1</v>
      </c>
      <c r="B4" s="2" t="s">
        <v>1</v>
      </c>
      <c r="C4" s="49">
        <v>14506</v>
      </c>
      <c r="D4" s="50"/>
      <c r="E4" s="51"/>
    </row>
    <row r="5" spans="1:6" x14ac:dyDescent="0.25">
      <c r="A5" s="52" t="s">
        <v>4</v>
      </c>
      <c r="B5" s="53"/>
      <c r="C5" s="53"/>
      <c r="D5" s="53"/>
      <c r="E5" s="54"/>
    </row>
    <row r="6" spans="1:6" x14ac:dyDescent="0.25">
      <c r="A6" s="12">
        <v>2</v>
      </c>
      <c r="B6" s="6" t="s">
        <v>9</v>
      </c>
      <c r="C6" s="49">
        <v>229</v>
      </c>
      <c r="D6" s="50"/>
      <c r="E6" s="51"/>
    </row>
    <row r="7" spans="1:6" x14ac:dyDescent="0.25">
      <c r="A7" s="9"/>
      <c r="B7" s="19"/>
      <c r="C7" s="18" t="s">
        <v>6</v>
      </c>
      <c r="D7" s="18" t="s">
        <v>5</v>
      </c>
      <c r="E7" s="13" t="s">
        <v>7</v>
      </c>
    </row>
    <row r="8" spans="1:6" x14ac:dyDescent="0.25">
      <c r="A8" s="8">
        <v>3</v>
      </c>
      <c r="B8" s="2" t="s">
        <v>41</v>
      </c>
      <c r="C8" s="17">
        <v>2</v>
      </c>
      <c r="D8" s="17">
        <v>2</v>
      </c>
      <c r="E8" s="10">
        <f>C8+D8</f>
        <v>4</v>
      </c>
    </row>
    <row r="9" spans="1:6" x14ac:dyDescent="0.25">
      <c r="A9" s="8">
        <v>4</v>
      </c>
      <c r="B9" s="2" t="s">
        <v>24</v>
      </c>
      <c r="C9" s="17">
        <v>4</v>
      </c>
      <c r="D9" s="17">
        <v>4</v>
      </c>
      <c r="E9" s="10">
        <f>C9+D9</f>
        <v>8</v>
      </c>
    </row>
    <row r="10" spans="1:6" x14ac:dyDescent="0.25">
      <c r="A10" s="30" t="s">
        <v>32</v>
      </c>
      <c r="B10" s="31"/>
      <c r="C10" s="31"/>
      <c r="D10" s="31"/>
      <c r="E10" s="32"/>
    </row>
    <row r="11" spans="1:6" x14ac:dyDescent="0.25">
      <c r="A11" s="8">
        <v>5</v>
      </c>
      <c r="B11" s="7" t="s">
        <v>8</v>
      </c>
      <c r="C11" s="56">
        <v>39200</v>
      </c>
      <c r="D11" s="57"/>
      <c r="E11" s="58"/>
    </row>
    <row r="12" spans="1:6" x14ac:dyDescent="0.25">
      <c r="A12" s="8">
        <v>6</v>
      </c>
      <c r="B12" s="2" t="s">
        <v>10</v>
      </c>
      <c r="C12" s="59">
        <f>1/3*C11</f>
        <v>13066.666666666666</v>
      </c>
      <c r="D12" s="60"/>
      <c r="E12" s="61"/>
    </row>
    <row r="13" spans="1:6" x14ac:dyDescent="0.25">
      <c r="A13" s="8">
        <v>7</v>
      </c>
      <c r="B13" s="2" t="s">
        <v>2</v>
      </c>
      <c r="C13" s="56">
        <v>12800</v>
      </c>
      <c r="D13" s="57"/>
      <c r="E13" s="58"/>
    </row>
    <row r="14" spans="1:6" ht="15.75" thickBot="1" x14ac:dyDescent="0.3">
      <c r="A14" s="20">
        <v>8</v>
      </c>
      <c r="B14" s="21" t="s">
        <v>11</v>
      </c>
      <c r="C14" s="62">
        <f>1/3*C13</f>
        <v>4266.6666666666661</v>
      </c>
      <c r="D14" s="63"/>
      <c r="E14" s="64"/>
    </row>
    <row r="15" spans="1:6" x14ac:dyDescent="0.25">
      <c r="A15" s="4"/>
      <c r="B15" s="5"/>
      <c r="C15" s="5"/>
      <c r="D15" s="5"/>
      <c r="E15" s="5"/>
    </row>
    <row r="16" spans="1:6" x14ac:dyDescent="0.25">
      <c r="A16" s="4"/>
      <c r="B16" s="14" t="s">
        <v>21</v>
      </c>
      <c r="C16" s="5"/>
      <c r="D16" s="5"/>
      <c r="E16" s="5"/>
    </row>
    <row r="17" spans="1:5" ht="36" customHeight="1" x14ac:dyDescent="0.25">
      <c r="A17" s="16" t="s">
        <v>22</v>
      </c>
      <c r="B17" s="55" t="s">
        <v>35</v>
      </c>
      <c r="C17" s="55"/>
      <c r="D17" s="55"/>
      <c r="E17" s="55"/>
    </row>
    <row r="18" spans="1:5" ht="21" customHeight="1" x14ac:dyDescent="0.25">
      <c r="A18" s="16" t="s">
        <v>25</v>
      </c>
      <c r="B18" s="42" t="s">
        <v>26</v>
      </c>
      <c r="C18" s="42"/>
      <c r="D18" s="42"/>
      <c r="E18" s="42"/>
    </row>
    <row r="19" spans="1:5" ht="27.75" customHeight="1" x14ac:dyDescent="0.25">
      <c r="A19" s="16" t="s">
        <v>37</v>
      </c>
      <c r="B19" s="42" t="s">
        <v>38</v>
      </c>
      <c r="C19" s="42"/>
      <c r="D19" s="42"/>
      <c r="E19" s="42"/>
    </row>
    <row r="20" spans="1:5" ht="27.75" customHeight="1" x14ac:dyDescent="0.25">
      <c r="A20" s="16"/>
      <c r="B20" s="65"/>
      <c r="C20" s="65"/>
      <c r="D20" s="65"/>
      <c r="E20" s="65"/>
    </row>
    <row r="21" spans="1:5" x14ac:dyDescent="0.25">
      <c r="B21" s="41" t="s">
        <v>29</v>
      </c>
      <c r="C21" s="41"/>
      <c r="D21" s="41"/>
      <c r="E21" s="41"/>
    </row>
  </sheetData>
  <mergeCells count="15">
    <mergeCell ref="A10:E10"/>
    <mergeCell ref="A2:E2"/>
    <mergeCell ref="B3:E3"/>
    <mergeCell ref="C4:E4"/>
    <mergeCell ref="A5:E5"/>
    <mergeCell ref="C6:E6"/>
    <mergeCell ref="B18:E18"/>
    <mergeCell ref="B19:E19"/>
    <mergeCell ref="B21:E21"/>
    <mergeCell ref="C11:E11"/>
    <mergeCell ref="C12:E12"/>
    <mergeCell ref="C13:E13"/>
    <mergeCell ref="C14:E14"/>
    <mergeCell ref="B17:E17"/>
    <mergeCell ref="B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Amritsar</vt:lpstr>
      <vt:lpstr>Jandiala guru</vt:lpstr>
      <vt:lpstr>Majitha</vt:lpstr>
      <vt:lpstr>Ramdas</vt:lpstr>
      <vt:lpstr>Ajnala</vt:lpstr>
      <vt:lpstr>Rajasansi</vt:lpstr>
      <vt:lpstr>Rayya</vt:lpstr>
      <vt:lpstr>Amritsar!Print_Area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2017-01-04T09:18:43Z</dcterms:modified>
</cp:coreProperties>
</file>