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887" activeTab="7"/>
  </bookViews>
  <sheets>
    <sheet name="Gurdaspur" sheetId="1" r:id="rId1"/>
    <sheet name="Batala" sheetId="2" r:id="rId2"/>
    <sheet name="Dhariwal" sheetId="3" r:id="rId3"/>
    <sheet name="Dinanagar" sheetId="4" r:id="rId4"/>
    <sheet name="Derababa Nanak" sheetId="5" r:id="rId5"/>
    <sheet name="Fatehgarh Churian" sheetId="6" r:id="rId6"/>
    <sheet name="Quadian" sheetId="7" r:id="rId7"/>
    <sheet name="Sri Hargobindpur" sheetId="8" r:id="rId8"/>
  </sheets>
  <calcPr calcId="125725"/>
</workbook>
</file>

<file path=xl/calcChain.xml><?xml version="1.0" encoding="utf-8"?>
<calcChain xmlns="http://schemas.openxmlformats.org/spreadsheetml/2006/main">
  <c r="C14" i="8"/>
  <c r="C12"/>
  <c r="E9"/>
  <c r="E8"/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<sst xmlns="http://schemas.openxmlformats.org/spreadsheetml/2006/main" count="192" uniqueCount="31">
  <si>
    <t>Name of ULB:   Gurdaspur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</si>
  <si>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</si>
  <si>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</si>
  <si>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</si>
  <si>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</si>
  <si>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</si>
  <si>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</si>
  <si>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</si>
  <si>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</si>
  <si>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</si>
  <si>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</si>
  <si>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</si>
  <si>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</si>
  <si>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Name of ULB:   Batala</t>
  </si>
  <si>
    <t>Name of ULB:  Dhariwal</t>
  </si>
  <si>
    <t>Name of ULB:  Dinanagar</t>
  </si>
  <si>
    <t>Name of ULB:   Derababa Nanak</t>
  </si>
  <si>
    <t>Name of ULB:  Fatehgarh Churian</t>
  </si>
  <si>
    <t>Name of ULB:  Quadian</t>
  </si>
  <si>
    <t>Name of ULB:  Sri Hargobindpur</t>
  </si>
  <si>
    <t>Note:-</t>
  </si>
  <si>
    <t>a.</t>
  </si>
  <si>
    <t>b.</t>
  </si>
  <si>
    <t>You are requested to follow SBM guidelines and census data.</t>
  </si>
  <si>
    <t>Signature of  DDLG / Executive officer</t>
  </si>
  <si>
    <t>Funds available under CTs/ PTs</t>
  </si>
  <si>
    <t>Above figures are purely tentative and it is entirely upto urban local body to fix the targets of construction of IHHL, Urinal Units in blocks,  CT seats &amp; PT seats as per actual ground situation.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</si>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</sst>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9" xfId="0" applyFont="1" applyBorder="1" applyAlignment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justify" vertical="center" wrapText="1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F11" sqref="F11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0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75549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1200</v>
      </c>
      <c r="D6" s="48"/>
      <c r="E6" s="49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14</v>
      </c>
      <c r="D8" s="11">
        <v>10</v>
      </c>
      <c r="E8" s="12">
        <f>C8+D8</f>
        <v>24</v>
      </c>
    </row>
    <row r="9" spans="1:6">
      <c r="A9" s="3">
        <v>4</v>
      </c>
      <c r="B9" s="25" t="s">
        <v>28</v>
      </c>
      <c r="C9" s="11">
        <v>12</v>
      </c>
      <c r="D9" s="11">
        <v>15</v>
      </c>
      <c r="E9" s="12">
        <f>C9+D9</f>
        <v>27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6</v>
      </c>
      <c r="B11" s="13" t="s">
        <v>9</v>
      </c>
      <c r="C11" s="32">
        <v>39200</v>
      </c>
      <c r="D11" s="33"/>
      <c r="E11" s="34"/>
    </row>
    <row r="12" spans="1:6">
      <c r="A12" s="3">
        <v>7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8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9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28" t="s">
        <v>26</v>
      </c>
      <c r="C17" s="28"/>
      <c r="D17" s="28"/>
      <c r="E17" s="28"/>
    </row>
    <row r="18" spans="1:5" ht="20.25" customHeight="1">
      <c r="A18" s="22" t="s">
        <v>22</v>
      </c>
      <c r="B18" s="26" t="s">
        <v>23</v>
      </c>
      <c r="C18" s="26"/>
      <c r="D18" s="26"/>
      <c r="E18" s="26"/>
    </row>
    <row r="19" spans="1:5" ht="27.75" customHeight="1">
      <c r="A19" s="22" t="s">
        <v>29</v>
      </c>
      <c r="B19" s="26" t="s">
        <v>30</v>
      </c>
      <c r="C19" s="26"/>
      <c r="D19" s="26"/>
      <c r="E19" s="26"/>
    </row>
    <row r="20" spans="1:5" ht="21" customHeight="1">
      <c r="A20" s="22"/>
      <c r="B20" s="24"/>
      <c r="C20" s="24"/>
      <c r="D20" s="24"/>
      <c r="E20" s="24"/>
    </row>
    <row r="21" spans="1:5">
      <c r="B21" s="27" t="s">
        <v>24</v>
      </c>
      <c r="C21" s="27"/>
      <c r="D21" s="27"/>
      <c r="E21" s="2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  <row r="25" spans="1:5">
      <c r="B25" s="18"/>
      <c r="C25" s="18"/>
      <c r="D25" s="18"/>
      <c r="E25" s="18"/>
    </row>
  </sheetData>
  <mergeCells count="14">
    <mergeCell ref="A2:E2"/>
    <mergeCell ref="B3:E3"/>
    <mergeCell ref="C4:E4"/>
    <mergeCell ref="A5:E5"/>
    <mergeCell ref="C6:E6"/>
    <mergeCell ref="B19:E19"/>
    <mergeCell ref="B21:E21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B23" sqref="B23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13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156619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2592</v>
      </c>
      <c r="D6" s="48"/>
      <c r="E6" s="49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28</v>
      </c>
      <c r="D8" s="11">
        <v>20</v>
      </c>
      <c r="E8" s="12">
        <f>C8+D8</f>
        <v>48</v>
      </c>
    </row>
    <row r="9" spans="1:6">
      <c r="A9" s="3">
        <v>4</v>
      </c>
      <c r="B9" s="25" t="s">
        <v>28</v>
      </c>
      <c r="C9" s="11">
        <v>23</v>
      </c>
      <c r="D9" s="11">
        <v>28</v>
      </c>
      <c r="E9" s="12">
        <f>C9+D9</f>
        <v>51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28" t="s">
        <v>26</v>
      </c>
      <c r="C17" s="28"/>
      <c r="D17" s="28"/>
      <c r="E17" s="28"/>
    </row>
    <row r="18" spans="1:5" ht="21" customHeight="1">
      <c r="A18" s="22" t="s">
        <v>22</v>
      </c>
      <c r="B18" s="26" t="s">
        <v>23</v>
      </c>
      <c r="C18" s="26"/>
      <c r="D18" s="26"/>
      <c r="E18" s="26"/>
    </row>
    <row r="19" spans="1:5" ht="27.75" customHeight="1">
      <c r="A19" s="22" t="s">
        <v>29</v>
      </c>
      <c r="B19" s="26" t="s">
        <v>30</v>
      </c>
      <c r="C19" s="26"/>
      <c r="D19" s="26"/>
      <c r="E19" s="26"/>
    </row>
    <row r="20" spans="1:5" ht="27.75" customHeight="1">
      <c r="A20" s="22"/>
      <c r="B20" s="24"/>
      <c r="C20" s="24"/>
      <c r="D20" s="24"/>
      <c r="E20" s="24"/>
    </row>
    <row r="21" spans="1:5">
      <c r="B21" s="27" t="s">
        <v>24</v>
      </c>
      <c r="C21" s="27"/>
      <c r="D21" s="27"/>
      <c r="E21" s="2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  <row r="25" spans="1:5">
      <c r="B25" s="18"/>
      <c r="C25" s="18"/>
      <c r="D25" s="18"/>
      <c r="E25" s="18"/>
    </row>
  </sheetData>
  <mergeCells count="14">
    <mergeCell ref="A2:E2"/>
    <mergeCell ref="B3:E3"/>
    <mergeCell ref="C4:E4"/>
    <mergeCell ref="A5:E5"/>
    <mergeCell ref="C6:E6"/>
    <mergeCell ref="B19:E19"/>
    <mergeCell ref="B21:E21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B32" sqref="B32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14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16772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469</v>
      </c>
      <c r="D6" s="48"/>
      <c r="E6" s="49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25" t="s">
        <v>28</v>
      </c>
      <c r="C9" s="11">
        <v>5</v>
      </c>
      <c r="D9" s="11">
        <v>5</v>
      </c>
      <c r="E9" s="12">
        <f>C9+D9</f>
        <v>10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28" t="s">
        <v>26</v>
      </c>
      <c r="C17" s="28"/>
      <c r="D17" s="28"/>
      <c r="E17" s="28"/>
    </row>
    <row r="18" spans="1:5" ht="21" customHeight="1">
      <c r="A18" s="22" t="s">
        <v>22</v>
      </c>
      <c r="B18" s="26" t="s">
        <v>23</v>
      </c>
      <c r="C18" s="26"/>
      <c r="D18" s="26"/>
      <c r="E18" s="26"/>
    </row>
    <row r="19" spans="1:5" ht="27.75" customHeight="1">
      <c r="A19" s="22" t="s">
        <v>29</v>
      </c>
      <c r="B19" s="26" t="s">
        <v>30</v>
      </c>
      <c r="C19" s="26"/>
      <c r="D19" s="26"/>
      <c r="E19" s="26"/>
    </row>
    <row r="20" spans="1:5">
      <c r="A20" s="22"/>
      <c r="B20" s="24"/>
      <c r="C20" s="24"/>
      <c r="D20" s="24"/>
      <c r="E20" s="24"/>
    </row>
    <row r="21" spans="1:5">
      <c r="B21" s="27" t="s">
        <v>24</v>
      </c>
      <c r="C21" s="27"/>
      <c r="D21" s="27"/>
      <c r="E21" s="2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B29" sqref="B2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15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23976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623</v>
      </c>
      <c r="D6" s="48"/>
      <c r="E6" s="49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7</v>
      </c>
      <c r="D8" s="11">
        <v>5</v>
      </c>
      <c r="E8" s="12">
        <f>C8+D8</f>
        <v>12</v>
      </c>
    </row>
    <row r="9" spans="1:6">
      <c r="A9" s="3">
        <v>4</v>
      </c>
      <c r="B9" s="25" t="s">
        <v>28</v>
      </c>
      <c r="C9" s="11">
        <v>6</v>
      </c>
      <c r="D9" s="11">
        <v>6</v>
      </c>
      <c r="E9" s="12">
        <f>C9+D9</f>
        <v>12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28" t="s">
        <v>26</v>
      </c>
      <c r="C17" s="28"/>
      <c r="D17" s="28"/>
      <c r="E17" s="28"/>
    </row>
    <row r="18" spans="1:5" ht="21" customHeight="1">
      <c r="A18" s="22" t="s">
        <v>22</v>
      </c>
      <c r="B18" s="26" t="s">
        <v>23</v>
      </c>
      <c r="C18" s="26"/>
      <c r="D18" s="26"/>
      <c r="E18" s="26"/>
    </row>
    <row r="19" spans="1:5" ht="27.75" customHeight="1">
      <c r="A19" s="22" t="s">
        <v>29</v>
      </c>
      <c r="B19" s="26" t="s">
        <v>30</v>
      </c>
      <c r="C19" s="26"/>
      <c r="D19" s="26"/>
      <c r="E19" s="26"/>
    </row>
    <row r="20" spans="1:5">
      <c r="A20" s="22"/>
      <c r="B20" s="24"/>
      <c r="C20" s="24"/>
      <c r="D20" s="24"/>
      <c r="E20" s="24"/>
    </row>
    <row r="21" spans="1:5">
      <c r="B21" s="27" t="s">
        <v>24</v>
      </c>
      <c r="C21" s="27"/>
      <c r="D21" s="27"/>
      <c r="E21" s="2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G18" sqref="G18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16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6394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140</v>
      </c>
      <c r="D6" s="48"/>
      <c r="E6" s="49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2</v>
      </c>
      <c r="D8" s="11">
        <v>1</v>
      </c>
      <c r="E8" s="12">
        <f>C8+D8</f>
        <v>3</v>
      </c>
    </row>
    <row r="9" spans="1:6">
      <c r="A9" s="3">
        <v>4</v>
      </c>
      <c r="B9" s="25" t="s">
        <v>28</v>
      </c>
      <c r="C9" s="11">
        <v>2</v>
      </c>
      <c r="D9" s="11">
        <v>2</v>
      </c>
      <c r="E9" s="12">
        <f>C9+D9</f>
        <v>4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28" t="s">
        <v>26</v>
      </c>
      <c r="C17" s="28"/>
      <c r="D17" s="28"/>
      <c r="E17" s="28"/>
    </row>
    <row r="18" spans="1:5" ht="21" customHeight="1">
      <c r="A18" s="22" t="s">
        <v>22</v>
      </c>
      <c r="B18" s="26" t="s">
        <v>23</v>
      </c>
      <c r="C18" s="26"/>
      <c r="D18" s="26"/>
      <c r="E18" s="26"/>
    </row>
    <row r="19" spans="1:5" ht="27.75" customHeight="1">
      <c r="A19" s="22" t="s">
        <v>29</v>
      </c>
      <c r="B19" s="26" t="s">
        <v>30</v>
      </c>
      <c r="C19" s="26"/>
      <c r="D19" s="26"/>
      <c r="E19" s="26"/>
    </row>
    <row r="20" spans="1:5">
      <c r="A20" s="22"/>
      <c r="B20" s="24"/>
      <c r="C20" s="24"/>
      <c r="D20" s="24"/>
      <c r="E20" s="24"/>
    </row>
    <row r="21" spans="1:5">
      <c r="B21" s="27" t="s">
        <v>24</v>
      </c>
      <c r="C21" s="27"/>
      <c r="D21" s="27"/>
      <c r="E21" s="27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G30" sqref="G3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17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13070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550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25" t="s">
        <v>28</v>
      </c>
      <c r="C9" s="11">
        <v>4</v>
      </c>
      <c r="D9" s="11">
        <v>4</v>
      </c>
      <c r="E9" s="12">
        <f>C9+D9</f>
        <v>8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B16" s="18"/>
      <c r="C16" s="18"/>
      <c r="D16" s="18"/>
      <c r="E16" s="18"/>
    </row>
    <row r="17" spans="1:5">
      <c r="A17" s="19"/>
      <c r="B17" s="20" t="s">
        <v>20</v>
      </c>
      <c r="C17" s="21"/>
      <c r="D17" s="21"/>
      <c r="E17" s="21"/>
    </row>
    <row r="18" spans="1:5" ht="36" customHeight="1">
      <c r="A18" s="22" t="s">
        <v>21</v>
      </c>
      <c r="B18" s="28" t="s">
        <v>26</v>
      </c>
      <c r="C18" s="28"/>
      <c r="D18" s="28"/>
      <c r="E18" s="28"/>
    </row>
    <row r="19" spans="1:5" ht="21" customHeight="1">
      <c r="A19" s="22" t="s">
        <v>22</v>
      </c>
      <c r="B19" s="26" t="s">
        <v>23</v>
      </c>
      <c r="C19" s="26"/>
      <c r="D19" s="26"/>
      <c r="E19" s="26"/>
    </row>
    <row r="20" spans="1:5" ht="27.75" customHeight="1">
      <c r="A20" s="22" t="s">
        <v>29</v>
      </c>
      <c r="B20" s="26" t="s">
        <v>30</v>
      </c>
      <c r="C20" s="26"/>
      <c r="D20" s="26"/>
      <c r="E20" s="26"/>
    </row>
    <row r="21" spans="1:5">
      <c r="A21" s="22"/>
      <c r="B21" s="24"/>
      <c r="C21" s="24"/>
      <c r="D21" s="24"/>
      <c r="E21" s="24"/>
    </row>
    <row r="22" spans="1:5">
      <c r="B22" s="27" t="s">
        <v>24</v>
      </c>
      <c r="C22" s="27"/>
      <c r="D22" s="27"/>
      <c r="E22" s="27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2:E22"/>
    <mergeCell ref="B20:E20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G27" sqref="G2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18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21899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662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7</v>
      </c>
      <c r="D8" s="11">
        <v>5</v>
      </c>
      <c r="E8" s="12">
        <f>C8+D8</f>
        <v>12</v>
      </c>
    </row>
    <row r="9" spans="1:6">
      <c r="A9" s="3">
        <v>4</v>
      </c>
      <c r="B9" s="25" t="s">
        <v>28</v>
      </c>
      <c r="C9" s="11">
        <v>5</v>
      </c>
      <c r="D9" s="11">
        <v>6</v>
      </c>
      <c r="E9" s="12">
        <f>C9+D9</f>
        <v>11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B16" s="18"/>
      <c r="C16" s="18"/>
      <c r="D16" s="18"/>
      <c r="E16" s="18"/>
    </row>
    <row r="17" spans="1:5">
      <c r="A17" s="19"/>
      <c r="B17" s="20" t="s">
        <v>20</v>
      </c>
      <c r="C17" s="21"/>
      <c r="D17" s="21"/>
      <c r="E17" s="21"/>
    </row>
    <row r="18" spans="1:5" ht="36" customHeight="1">
      <c r="A18" s="22" t="s">
        <v>21</v>
      </c>
      <c r="B18" s="28" t="s">
        <v>26</v>
      </c>
      <c r="C18" s="28"/>
      <c r="D18" s="28"/>
      <c r="E18" s="28"/>
    </row>
    <row r="19" spans="1:5" ht="21" customHeight="1">
      <c r="A19" s="22" t="s">
        <v>22</v>
      </c>
      <c r="B19" s="26" t="s">
        <v>23</v>
      </c>
      <c r="C19" s="26"/>
      <c r="D19" s="26"/>
      <c r="E19" s="26"/>
    </row>
    <row r="20" spans="1:5" ht="27.75" customHeight="1">
      <c r="A20" s="22" t="s">
        <v>29</v>
      </c>
      <c r="B20" s="26" t="s">
        <v>30</v>
      </c>
      <c r="C20" s="26"/>
      <c r="D20" s="26"/>
      <c r="E20" s="26"/>
    </row>
    <row r="21" spans="1:5">
      <c r="A21" s="22"/>
      <c r="B21" s="24"/>
      <c r="C21" s="24"/>
      <c r="D21" s="24"/>
      <c r="E21" s="24"/>
    </row>
    <row r="22" spans="1:5">
      <c r="B22" s="27" t="s">
        <v>24</v>
      </c>
      <c r="C22" s="27"/>
      <c r="D22" s="27"/>
      <c r="E22" s="27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2:E22"/>
    <mergeCell ref="B20:E20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G26" sqref="G26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1" t="s">
        <v>19</v>
      </c>
      <c r="B2" s="42"/>
      <c r="C2" s="42"/>
      <c r="D2" s="42"/>
      <c r="E2" s="43"/>
    </row>
    <row r="3" spans="1:6" ht="23.25" customHeight="1">
      <c r="A3" s="2" t="s">
        <v>1</v>
      </c>
      <c r="B3" s="44" t="s">
        <v>2</v>
      </c>
      <c r="C3" s="45"/>
      <c r="D3" s="45"/>
      <c r="E3" s="46"/>
      <c r="F3" s="1"/>
    </row>
    <row r="4" spans="1:6">
      <c r="A4" s="3">
        <v>1</v>
      </c>
      <c r="B4" s="4" t="s">
        <v>3</v>
      </c>
      <c r="C4" s="47">
        <v>8241</v>
      </c>
      <c r="D4" s="48"/>
      <c r="E4" s="49"/>
    </row>
    <row r="5" spans="1:6">
      <c r="A5" s="29" t="s">
        <v>4</v>
      </c>
      <c r="B5" s="30"/>
      <c r="C5" s="30"/>
      <c r="D5" s="30"/>
      <c r="E5" s="31"/>
    </row>
    <row r="6" spans="1:6">
      <c r="A6" s="6">
        <v>2</v>
      </c>
      <c r="B6" s="7" t="s">
        <v>5</v>
      </c>
      <c r="C6" s="47">
        <v>447</v>
      </c>
      <c r="D6" s="48"/>
      <c r="E6" s="49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27</v>
      </c>
      <c r="C8" s="11">
        <v>8</v>
      </c>
      <c r="D8" s="11">
        <v>5</v>
      </c>
      <c r="E8" s="12">
        <f>C8+D8</f>
        <v>13</v>
      </c>
    </row>
    <row r="9" spans="1:6">
      <c r="A9" s="3">
        <v>4</v>
      </c>
      <c r="B9" s="25" t="s">
        <v>28</v>
      </c>
      <c r="C9" s="11">
        <v>3</v>
      </c>
      <c r="D9" s="11">
        <v>3</v>
      </c>
      <c r="E9" s="12">
        <f>C9+D9</f>
        <v>6</v>
      </c>
    </row>
    <row r="10" spans="1:6">
      <c r="A10" s="29" t="s">
        <v>25</v>
      </c>
      <c r="B10" s="30"/>
      <c r="C10" s="30"/>
      <c r="D10" s="30"/>
      <c r="E10" s="31"/>
    </row>
    <row r="11" spans="1:6">
      <c r="A11" s="3">
        <v>5</v>
      </c>
      <c r="B11" s="13" t="s">
        <v>9</v>
      </c>
      <c r="C11" s="32">
        <v>39200</v>
      </c>
      <c r="D11" s="33"/>
      <c r="E11" s="34"/>
    </row>
    <row r="12" spans="1:6">
      <c r="A12" s="3">
        <v>6</v>
      </c>
      <c r="B12" s="4" t="s">
        <v>10</v>
      </c>
      <c r="C12" s="35">
        <f>1/3*C11</f>
        <v>13066.666666666666</v>
      </c>
      <c r="D12" s="36"/>
      <c r="E12" s="37"/>
    </row>
    <row r="13" spans="1:6">
      <c r="A13" s="3">
        <v>7</v>
      </c>
      <c r="B13" s="4" t="s">
        <v>11</v>
      </c>
      <c r="C13" s="32">
        <v>12800</v>
      </c>
      <c r="D13" s="33"/>
      <c r="E13" s="34"/>
    </row>
    <row r="14" spans="1:6" ht="15.75" thickBot="1">
      <c r="A14" s="14">
        <v>8</v>
      </c>
      <c r="B14" s="15" t="s">
        <v>12</v>
      </c>
      <c r="C14" s="38">
        <f>1/3*C13</f>
        <v>4266.6666666666661</v>
      </c>
      <c r="D14" s="39"/>
      <c r="E14" s="40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20</v>
      </c>
      <c r="C16" s="21"/>
      <c r="D16" s="21"/>
      <c r="E16" s="21"/>
    </row>
    <row r="17" spans="1:5" ht="36" customHeight="1">
      <c r="A17" s="22" t="s">
        <v>21</v>
      </c>
      <c r="B17" s="28" t="s">
        <v>26</v>
      </c>
      <c r="C17" s="28"/>
      <c r="D17" s="28"/>
      <c r="E17" s="28"/>
    </row>
    <row r="18" spans="1:5" ht="21" customHeight="1">
      <c r="A18" s="22" t="s">
        <v>22</v>
      </c>
      <c r="B18" s="26" t="s">
        <v>23</v>
      </c>
      <c r="C18" s="26"/>
      <c r="D18" s="26"/>
      <c r="E18" s="26"/>
    </row>
    <row r="19" spans="1:5" ht="27.75" customHeight="1">
      <c r="A19" s="22" t="s">
        <v>29</v>
      </c>
      <c r="B19" s="26" t="s">
        <v>30</v>
      </c>
      <c r="C19" s="26"/>
      <c r="D19" s="26"/>
      <c r="E19" s="26"/>
    </row>
    <row r="20" spans="1:5">
      <c r="A20" s="22"/>
      <c r="B20" s="24"/>
      <c r="C20" s="24"/>
      <c r="D20" s="24"/>
      <c r="E20" s="24"/>
    </row>
    <row r="21" spans="1:5">
      <c r="B21" s="27" t="s">
        <v>24</v>
      </c>
      <c r="C21" s="27"/>
      <c r="D21" s="27"/>
      <c r="E21" s="2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A2:E2"/>
    <mergeCell ref="B3:E3"/>
    <mergeCell ref="C4:E4"/>
    <mergeCell ref="A5:E5"/>
    <mergeCell ref="C6:E6"/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Gurdaspur</vt:lpstr>
      <vt:lpstr>Batala</vt:lpstr>
      <vt:lpstr>Dhariwal</vt:lpstr>
      <vt:lpstr>Dinanagar</vt:lpstr>
      <vt:lpstr>Derababa Nanak</vt:lpstr>
      <vt:lpstr>Fatehgarh Churian</vt:lpstr>
      <vt:lpstr>Quadian</vt:lpstr>
      <vt:lpstr>Sri Hargobindpur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