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omas/Dropbox/Doctoraat/"/>
    </mc:Choice>
  </mc:AlternateContent>
  <bookViews>
    <workbookView xWindow="640" yWindow="460" windowWidth="28000" windowHeight="16040" tabRatio="500" activeTab="3"/>
  </bookViews>
  <sheets>
    <sheet name="corpus" sheetId="6" r:id="rId1"/>
    <sheet name="Sheet6" sheetId="10" r:id="rId2"/>
    <sheet name="Blad1" sheetId="11" r:id="rId3"/>
    <sheet name="MASTERSHEET" sheetId="2" r:id="rId4"/>
    <sheet name="SEMANTICS" sheetId="4" r:id="rId5"/>
    <sheet name="SEMANTIC2" sheetId="5" r:id="rId6"/>
    <sheet name="Sheet3" sheetId="3" r:id="rId7"/>
    <sheet name="Sheet1" sheetId="1" r:id="rId8"/>
    <sheet name="Sheet2" sheetId="7" r:id="rId9"/>
  </sheets>
  <definedNames>
    <definedName name="_xlnm._FilterDatabase" localSheetId="3" hidden="1">MASTERSHEET!$A$1:$N$782</definedName>
  </definedNames>
  <calcPr calcId="150001" concurrentCalc="0"/>
  <pivotCaches>
    <pivotCache cacheId="13" r:id="rId10"/>
    <pivotCache cacheId="14" r:id="rId11"/>
    <pivotCache cacheId="15" r:id="rId12"/>
    <pivotCache cacheId="16" r:id="rId1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9" i="10" l="1"/>
  <c r="H9" i="10"/>
  <c r="K5" i="10"/>
  <c r="K6" i="10"/>
  <c r="K7" i="10"/>
  <c r="K8" i="10"/>
  <c r="L6" i="10"/>
  <c r="L7" i="10"/>
  <c r="L8" i="10"/>
  <c r="L5" i="10"/>
  <c r="Q63" i="6"/>
  <c r="R41" i="6"/>
  <c r="R40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S41" i="6"/>
  <c r="Q66" i="6"/>
  <c r="S42" i="6"/>
  <c r="Q67" i="6"/>
  <c r="S43" i="6"/>
  <c r="Q68" i="6"/>
  <c r="S44" i="6"/>
  <c r="Q69" i="6"/>
  <c r="S45" i="6"/>
  <c r="Q70" i="6"/>
  <c r="S46" i="6"/>
  <c r="Q71" i="6"/>
  <c r="S47" i="6"/>
  <c r="Q72" i="6"/>
  <c r="S48" i="6"/>
  <c r="Q73" i="6"/>
  <c r="S49" i="6"/>
  <c r="Q74" i="6"/>
  <c r="S50" i="6"/>
  <c r="Q75" i="6"/>
  <c r="S51" i="6"/>
  <c r="Q76" i="6"/>
  <c r="S52" i="6"/>
  <c r="Q77" i="6"/>
  <c r="S53" i="6"/>
  <c r="Q78" i="6"/>
  <c r="S54" i="6"/>
  <c r="Q79" i="6"/>
  <c r="S55" i="6"/>
  <c r="Q80" i="6"/>
  <c r="S56" i="6"/>
  <c r="Q81" i="6"/>
  <c r="S57" i="6"/>
  <c r="Q82" i="6"/>
  <c r="S58" i="6"/>
  <c r="Q83" i="6"/>
  <c r="S59" i="6"/>
  <c r="Q84" i="6"/>
  <c r="S60" i="6"/>
  <c r="Q85" i="6"/>
  <c r="S61" i="6"/>
  <c r="Q86" i="6"/>
  <c r="S62" i="6"/>
  <c r="Q87" i="6"/>
  <c r="P63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S40" i="6"/>
  <c r="Q65" i="6"/>
  <c r="P65" i="6"/>
  <c r="N37" i="7"/>
  <c r="O35" i="7"/>
  <c r="Q35" i="7"/>
  <c r="O36" i="7"/>
  <c r="Q36" i="7"/>
  <c r="O34" i="7"/>
  <c r="Q34" i="7"/>
  <c r="S34" i="7"/>
  <c r="G22" i="7"/>
  <c r="H18" i="7"/>
  <c r="G25" i="7"/>
  <c r="H19" i="7"/>
  <c r="G26" i="7"/>
  <c r="H20" i="7"/>
  <c r="G27" i="7"/>
  <c r="H21" i="7"/>
  <c r="G28" i="7"/>
  <c r="H17" i="7"/>
  <c r="G24" i="7"/>
  <c r="AX10" i="6"/>
  <c r="AX11" i="6"/>
  <c r="AX12" i="6"/>
  <c r="AW13" i="6"/>
  <c r="AW14" i="6"/>
  <c r="AX14" i="6"/>
  <c r="AY15" i="6"/>
  <c r="AX16" i="6"/>
  <c r="AY16" i="6"/>
  <c r="AX17" i="6"/>
  <c r="AX18" i="6"/>
  <c r="AW19" i="6"/>
  <c r="AY8" i="6"/>
  <c r="AZ9" i="6"/>
  <c r="AX7" i="6"/>
  <c r="AW6" i="6"/>
  <c r="AW5" i="6"/>
  <c r="V14" i="6"/>
  <c r="W14" i="6"/>
  <c r="X14" i="6"/>
  <c r="O14" i="6"/>
  <c r="V15" i="6"/>
  <c r="W15" i="6"/>
  <c r="X15" i="6"/>
  <c r="O15" i="6"/>
  <c r="V16" i="6"/>
  <c r="W16" i="6"/>
  <c r="X16" i="6"/>
  <c r="O16" i="6"/>
  <c r="V17" i="6"/>
  <c r="W17" i="6"/>
  <c r="X17" i="6"/>
  <c r="O17" i="6"/>
  <c r="V18" i="6"/>
  <c r="W18" i="6"/>
  <c r="X18" i="6"/>
  <c r="O18" i="6"/>
  <c r="V19" i="6"/>
  <c r="W19" i="6"/>
  <c r="X19" i="6"/>
  <c r="O19" i="6"/>
  <c r="V20" i="6"/>
  <c r="W20" i="6"/>
  <c r="X20" i="6"/>
  <c r="O20" i="6"/>
  <c r="V21" i="6"/>
  <c r="W21" i="6"/>
  <c r="X21" i="6"/>
  <c r="O21" i="6"/>
  <c r="V22" i="6"/>
  <c r="W22" i="6"/>
  <c r="X22" i="6"/>
  <c r="O22" i="6"/>
  <c r="V23" i="6"/>
  <c r="W23" i="6"/>
  <c r="X23" i="6"/>
  <c r="O23" i="6"/>
  <c r="V24" i="6"/>
  <c r="W24" i="6"/>
  <c r="X24" i="6"/>
  <c r="O24" i="6"/>
  <c r="V25" i="6"/>
  <c r="W25" i="6"/>
  <c r="X25" i="6"/>
  <c r="O25" i="6"/>
  <c r="V26" i="6"/>
  <c r="W26" i="6"/>
  <c r="X26" i="6"/>
  <c r="O26" i="6"/>
  <c r="V27" i="6"/>
  <c r="W27" i="6"/>
  <c r="X27" i="6"/>
  <c r="O27" i="6"/>
  <c r="V28" i="6"/>
  <c r="W28" i="6"/>
  <c r="X28" i="6"/>
  <c r="O28" i="6"/>
  <c r="V29" i="6"/>
  <c r="W29" i="6"/>
  <c r="X29" i="6"/>
  <c r="O29" i="6"/>
  <c r="V11" i="6"/>
  <c r="W11" i="6"/>
  <c r="X11" i="6"/>
  <c r="O11" i="6"/>
  <c r="V12" i="6"/>
  <c r="W12" i="6"/>
  <c r="X12" i="6"/>
  <c r="O12" i="6"/>
  <c r="V13" i="6"/>
  <c r="W13" i="6"/>
  <c r="X13" i="6"/>
  <c r="O13" i="6"/>
  <c r="V6" i="6"/>
  <c r="W6" i="6"/>
  <c r="X6" i="6"/>
  <c r="O6" i="6"/>
  <c r="V7" i="6"/>
  <c r="W7" i="6"/>
  <c r="X7" i="6"/>
  <c r="O7" i="6"/>
  <c r="V8" i="6"/>
  <c r="W8" i="6"/>
  <c r="X8" i="6"/>
  <c r="O8" i="6"/>
  <c r="V9" i="6"/>
  <c r="W9" i="6"/>
  <c r="X9" i="6"/>
  <c r="O9" i="6"/>
  <c r="V10" i="6"/>
  <c r="W10" i="6"/>
  <c r="X10" i="6"/>
  <c r="O10" i="6"/>
  <c r="X5" i="6"/>
  <c r="W5" i="6"/>
  <c r="V5" i="6"/>
  <c r="O5" i="6"/>
  <c r="I7" i="6"/>
  <c r="I8" i="6"/>
  <c r="H11" i="6"/>
  <c r="S71" i="6"/>
  <c r="K9" i="10"/>
  <c r="L9" i="10"/>
  <c r="H27" i="7"/>
</calcChain>
</file>

<file path=xl/sharedStrings.xml><?xml version="1.0" encoding="utf-8"?>
<sst xmlns="http://schemas.openxmlformats.org/spreadsheetml/2006/main" count="11788" uniqueCount="3747">
  <si>
    <t>Character</t>
    <phoneticPr fontId="1"/>
  </si>
  <si>
    <t>Category</t>
    <phoneticPr fontId="1"/>
  </si>
  <si>
    <t>習習</t>
    <rPh sb="0" eb="2">
      <t>xi xi</t>
    </rPh>
    <phoneticPr fontId="1"/>
  </si>
  <si>
    <t>風聲</t>
    <rPh sb="0" eb="2">
      <t>feンg sheンg</t>
    </rPh>
    <phoneticPr fontId="1"/>
  </si>
  <si>
    <t>發發</t>
    <rPh sb="0" eb="2">
      <t>fa fa</t>
    </rPh>
    <phoneticPr fontId="1"/>
  </si>
  <si>
    <t>弗弗</t>
    <rPh sb="0" eb="1">
      <t>fu</t>
    </rPh>
    <rPh sb="1" eb="2">
      <t>f</t>
    </rPh>
    <phoneticPr fontId="1"/>
  </si>
  <si>
    <t>淒淒</t>
    <rPh sb="0" eb="2">
      <t>qi qi</t>
    </rPh>
    <phoneticPr fontId="1"/>
  </si>
  <si>
    <t>風雨聲</t>
    <rPh sb="0" eb="3">
      <t>feンg yu sheンg</t>
    </rPh>
    <phoneticPr fontId="1"/>
  </si>
  <si>
    <t>瀟瀟</t>
    <rPh sb="0" eb="2">
      <t>xiao xiao</t>
    </rPh>
    <phoneticPr fontId="1"/>
  </si>
  <si>
    <t>霏霏</t>
    <rPh sb="0" eb="2">
      <t>fei fei</t>
    </rPh>
    <phoneticPr fontId="1"/>
  </si>
  <si>
    <t>雰雰</t>
    <rPh sb="0" eb="2">
      <t>feン feン</t>
    </rPh>
    <phoneticPr fontId="1"/>
  </si>
  <si>
    <t>瀌瀌</t>
    <rPh sb="0" eb="2">
      <t>biao biao</t>
    </rPh>
    <phoneticPr fontId="1"/>
  </si>
  <si>
    <t>浮浮</t>
    <rPh sb="0" eb="1">
      <t>shui fu</t>
    </rPh>
    <rPh sb="1" eb="2">
      <t>shui fu</t>
    </rPh>
    <phoneticPr fontId="1"/>
  </si>
  <si>
    <t>虺虺</t>
    <rPh sb="0" eb="2">
      <t>hui hui</t>
    </rPh>
    <phoneticPr fontId="1"/>
  </si>
  <si>
    <t>燁燁</t>
    <rPh sb="0" eb="1">
      <t>huo hua</t>
    </rPh>
    <rPh sb="1" eb="2">
      <t>huo hua</t>
    </rPh>
    <phoneticPr fontId="1"/>
  </si>
  <si>
    <t>洋洋</t>
    <rPh sb="0" eb="2">
      <t>yaンg yaンg</t>
    </rPh>
    <phoneticPr fontId="1"/>
  </si>
  <si>
    <t>活活</t>
    <rPh sb="0" eb="2">
      <t>huo huo</t>
    </rPh>
    <phoneticPr fontId="1"/>
  </si>
  <si>
    <t>湯湯</t>
    <rPh sb="0" eb="2">
      <t>taンg taンg</t>
    </rPh>
    <phoneticPr fontId="1"/>
  </si>
  <si>
    <t>滔滔</t>
    <rPh sb="0" eb="2">
      <t>tao tao</t>
    </rPh>
    <phoneticPr fontId="1"/>
  </si>
  <si>
    <t>湝湝</t>
    <rPh sb="0" eb="1">
      <t>shui jie</t>
    </rPh>
    <rPh sb="1" eb="2">
      <t>shui jie</t>
    </rPh>
    <phoneticPr fontId="1"/>
  </si>
  <si>
    <t>泱泱</t>
    <rPh sb="0" eb="2">
      <t>yaンg yaンg</t>
    </rPh>
    <phoneticPr fontId="1"/>
  </si>
  <si>
    <t>水流聲</t>
    <rPh sb="0" eb="3">
      <t>shui liu sheンg</t>
    </rPh>
    <phoneticPr fontId="1"/>
  </si>
  <si>
    <t>雷電聲</t>
    <rPh sb="0" eb="3">
      <t>lei diaン sheンg</t>
    </rPh>
    <phoneticPr fontId="1"/>
  </si>
  <si>
    <t>雪落聲</t>
    <rPh sb="0" eb="2">
      <t>xue luo</t>
    </rPh>
    <rPh sb="2" eb="3">
      <t>sheンg</t>
    </rPh>
    <phoneticPr fontId="1"/>
  </si>
  <si>
    <t>Bigger category</t>
    <phoneticPr fontId="1"/>
  </si>
  <si>
    <t>擬自天然現象所作之聲</t>
    <rPh sb="0" eb="1">
      <t>ンi</t>
    </rPh>
    <rPh sb="1" eb="4">
      <t>zi tiaン raン</t>
    </rPh>
    <rPh sb="4" eb="6">
      <t>xiaン xiaンg</t>
    </rPh>
    <rPh sb="6" eb="8">
      <t>suo zuo</t>
    </rPh>
    <rPh sb="8" eb="10">
      <t>zhi sheンg</t>
    </rPh>
    <phoneticPr fontId="1"/>
  </si>
  <si>
    <t>詵詵</t>
    <rPh sb="0" eb="1">
      <t>yaン xiaン</t>
    </rPh>
    <rPh sb="1" eb="2">
      <t>yaン xiaン</t>
    </rPh>
    <phoneticPr fontId="1"/>
  </si>
  <si>
    <t>蟲作之聲</t>
    <rPh sb="0" eb="1">
      <t>choンg choンg choンg</t>
    </rPh>
    <rPh sb="1" eb="2">
      <t>zuo</t>
    </rPh>
    <rPh sb="2" eb="4">
      <t>zhi sheンg</t>
    </rPh>
    <phoneticPr fontId="1"/>
  </si>
  <si>
    <t>薨薨</t>
    <rPh sb="0" eb="1">
      <t>hoンg</t>
    </rPh>
    <rPh sb="1" eb="2">
      <t>hoンg</t>
    </rPh>
    <phoneticPr fontId="1"/>
  </si>
  <si>
    <t>揖揖</t>
    <rPh sb="0" eb="1">
      <t>yi</t>
    </rPh>
    <rPh sb="1" eb="2">
      <t>yi</t>
    </rPh>
    <phoneticPr fontId="1"/>
  </si>
  <si>
    <t>喓喓</t>
    <rPh sb="0" eb="1">
      <t>kou yao</t>
    </rPh>
    <rPh sb="1" eb="2">
      <t>kou yao</t>
    </rPh>
    <phoneticPr fontId="1"/>
  </si>
  <si>
    <t>嘒嘒</t>
    <rPh sb="0" eb="2">
      <t>hui hui</t>
    </rPh>
    <phoneticPr fontId="1"/>
  </si>
  <si>
    <t>營營</t>
    <rPh sb="0" eb="2">
      <t>yiンg yiンg</t>
    </rPh>
    <phoneticPr fontId="1"/>
  </si>
  <si>
    <t>魚作之聲</t>
    <rPh sb="0" eb="1">
      <t>yu</t>
    </rPh>
    <rPh sb="1" eb="4">
      <t>zuo zhi sheンg</t>
    </rPh>
    <phoneticPr fontId="1"/>
  </si>
  <si>
    <t>鳥作之聲</t>
    <rPh sb="0" eb="1">
      <t>ンiao</t>
    </rPh>
    <rPh sb="1" eb="4">
      <t>zuo zhi sheンg</t>
    </rPh>
    <phoneticPr fontId="1"/>
  </si>
  <si>
    <t>關關</t>
    <rPh sb="0" eb="2">
      <t>guaン guaン</t>
    </rPh>
    <phoneticPr fontId="1"/>
  </si>
  <si>
    <t>喈喈</t>
    <rPh sb="0" eb="2">
      <t>jie jie</t>
    </rPh>
    <phoneticPr fontId="1"/>
  </si>
  <si>
    <t>雝雝</t>
    <rPh sb="0" eb="2">
      <t>yoンg yoンg</t>
    </rPh>
    <phoneticPr fontId="1"/>
  </si>
  <si>
    <t>膠膠</t>
    <rPh sb="0" eb="2">
      <t>jiao jiao</t>
    </rPh>
    <phoneticPr fontId="1"/>
  </si>
  <si>
    <t>交交</t>
    <rPh sb="0" eb="2">
      <t>jiao jiao</t>
    </rPh>
    <phoneticPr fontId="1"/>
  </si>
  <si>
    <t>嚶嚶</t>
    <rPh sb="0" eb="2">
      <t>yiンg yiンg</t>
    </rPh>
    <phoneticPr fontId="1"/>
  </si>
  <si>
    <t>泄泄</t>
    <rPh sb="0" eb="1">
      <t>shui shi</t>
    </rPh>
    <rPh sb="1" eb="2">
      <t>shui shi</t>
    </rPh>
    <phoneticPr fontId="1"/>
  </si>
  <si>
    <t>蕭蕭</t>
    <rPh sb="0" eb="2">
      <t>xiao xiao</t>
    </rPh>
    <phoneticPr fontId="1"/>
  </si>
  <si>
    <t>翽翽</t>
    <rPh sb="0" eb="2">
      <t>hui hiu</t>
    </rPh>
    <phoneticPr fontId="1"/>
  </si>
  <si>
    <t>擬自蟲魚鳥獸所作之聲者</t>
    <rPh sb="0" eb="1">
      <t>ンi</t>
    </rPh>
    <rPh sb="1" eb="2">
      <t>zi</t>
    </rPh>
    <rPh sb="2" eb="3">
      <t>choンg choンg choンg</t>
    </rPh>
    <rPh sb="3" eb="4">
      <t>yu</t>
    </rPh>
    <rPh sb="4" eb="5">
      <t>ンiao</t>
    </rPh>
    <rPh sb="5" eb="6">
      <t>shou</t>
    </rPh>
    <rPh sb="6" eb="8">
      <t>suo z</t>
    </rPh>
    <rPh sb="8" eb="10">
      <t>zhi sheンg</t>
    </rPh>
    <rPh sb="10" eb="11">
      <t>zhe</t>
    </rPh>
    <phoneticPr fontId="1"/>
  </si>
  <si>
    <t>獸作之聲</t>
    <rPh sb="0" eb="1">
      <t>shou</t>
    </rPh>
    <rPh sb="1" eb="4">
      <t>zuo zhi sheンg</t>
    </rPh>
    <phoneticPr fontId="1"/>
  </si>
  <si>
    <t>濈濈</t>
    <rPh sb="0" eb="1">
      <t>shui ji</t>
    </rPh>
    <rPh sb="1" eb="2">
      <t>shui ji</t>
    </rPh>
    <phoneticPr fontId="1"/>
  </si>
  <si>
    <t>嘽嘽</t>
    <rPh sb="0" eb="1">
      <t>kou daン</t>
    </rPh>
    <rPh sb="1" eb="2">
      <t>kou daン</t>
    </rPh>
    <phoneticPr fontId="1"/>
  </si>
  <si>
    <t>痯痯</t>
    <rPh sb="0" eb="1">
      <t>guaン</t>
    </rPh>
    <rPh sb="1" eb="2">
      <t>guaン</t>
    </rPh>
    <phoneticPr fontId="1"/>
  </si>
  <si>
    <t>呦呦</t>
    <rPh sb="0" eb="2">
      <t>you you</t>
    </rPh>
    <phoneticPr fontId="1"/>
  </si>
  <si>
    <t>蕭蕭</t>
    <rPh sb="0" eb="2">
      <t>xiao x</t>
    </rPh>
    <phoneticPr fontId="1"/>
  </si>
  <si>
    <t>旁旁</t>
    <rPh sb="0" eb="2">
      <t>paンg paンg</t>
    </rPh>
    <phoneticPr fontId="1"/>
  </si>
  <si>
    <t>麃麃</t>
    <rPh sb="0" eb="2">
      <t>biao biao</t>
    </rPh>
    <phoneticPr fontId="1"/>
  </si>
  <si>
    <t>陶陶</t>
    <rPh sb="0" eb="2">
      <t>tao tao</t>
    </rPh>
    <phoneticPr fontId="1"/>
  </si>
  <si>
    <t>騑騑</t>
    <rPh sb="0" eb="1">
      <t>ma fei</t>
    </rPh>
    <rPh sb="1" eb="2">
      <t>ma fei</t>
    </rPh>
    <phoneticPr fontId="1"/>
  </si>
  <si>
    <t>駸駸</t>
    <rPh sb="0" eb="2">
      <t>qiン qiン</t>
    </rPh>
    <phoneticPr fontId="1"/>
  </si>
  <si>
    <t>騤騤</t>
    <rPh sb="0" eb="2">
      <t>kui kui</t>
    </rPh>
    <phoneticPr fontId="1"/>
  </si>
  <si>
    <t>龐龐</t>
    <rPh sb="0" eb="2">
      <t>paンg paンg</t>
    </rPh>
    <phoneticPr fontId="1"/>
  </si>
  <si>
    <t>儦儦</t>
    <rPh sb="0" eb="1">
      <t>reン biao</t>
    </rPh>
    <rPh sb="1" eb="2">
      <t>reン biao</t>
    </rPh>
    <phoneticPr fontId="1"/>
  </si>
  <si>
    <t>俟俟</t>
    <rPh sb="0" eb="1">
      <t>reン yi</t>
    </rPh>
    <rPh sb="1" eb="2">
      <t>reン yi</t>
    </rPh>
    <phoneticPr fontId="1"/>
  </si>
  <si>
    <t>彭彭</t>
    <rPh sb="0" eb="2">
      <t>peンg peンg</t>
    </rPh>
    <phoneticPr fontId="1"/>
  </si>
  <si>
    <t>擬自人類言行所作之聲</t>
    <rPh sb="0" eb="1">
      <t>ンi</t>
    </rPh>
    <rPh sb="1" eb="4">
      <t>zi reン lei</t>
    </rPh>
    <rPh sb="4" eb="6">
      <t>yaン xiンg</t>
    </rPh>
    <rPh sb="6" eb="7">
      <t>suo</t>
    </rPh>
    <rPh sb="7" eb="10">
      <t>zuo zhi sheンg</t>
    </rPh>
    <phoneticPr fontId="1"/>
  </si>
  <si>
    <t>哭泣聲</t>
    <rPh sb="0" eb="3">
      <t>ku qi sheンg</t>
    </rPh>
    <phoneticPr fontId="1"/>
  </si>
  <si>
    <t>喤喤</t>
    <rPh sb="0" eb="1">
      <t>kou huaンg</t>
    </rPh>
    <rPh sb="1" eb="2">
      <t>kou huaンg</t>
    </rPh>
    <phoneticPr fontId="1"/>
  </si>
  <si>
    <t>呼號聲</t>
    <rPh sb="0" eb="2">
      <t>hu hao</t>
    </rPh>
    <rPh sb="2" eb="3">
      <t>sheンg</t>
    </rPh>
    <phoneticPr fontId="1"/>
  </si>
  <si>
    <t>嘵嘵</t>
    <rPh sb="0" eb="2">
      <t>xiao xiao</t>
    </rPh>
    <phoneticPr fontId="1"/>
  </si>
  <si>
    <t>囂囂</t>
    <rPh sb="0" eb="2">
      <t>xiao xiao</t>
    </rPh>
    <phoneticPr fontId="1"/>
  </si>
  <si>
    <t>嗷嗷</t>
    <rPh sb="0" eb="2">
      <t>ao ao</t>
    </rPh>
    <phoneticPr fontId="1"/>
  </si>
  <si>
    <t>灌灌</t>
    <rPh sb="0" eb="1">
      <t>guaン ru</t>
    </rPh>
    <rPh sb="1" eb="2">
      <t>guaン ru</t>
    </rPh>
    <phoneticPr fontId="1"/>
  </si>
  <si>
    <t>皋皋</t>
    <rPh sb="0" eb="2">
      <t>gao gao</t>
    </rPh>
    <phoneticPr fontId="1"/>
  </si>
  <si>
    <t>哀哀</t>
    <rPh sb="0" eb="2">
      <t>ai ai</t>
    </rPh>
    <phoneticPr fontId="1"/>
  </si>
  <si>
    <t>契契</t>
    <rPh sb="0" eb="2">
      <t>qi qi</t>
    </rPh>
    <phoneticPr fontId="1"/>
  </si>
  <si>
    <t>嗟嗟</t>
    <rPh sb="0" eb="1">
      <t>kou cha</t>
    </rPh>
    <rPh sb="1" eb="2">
      <t>kou cha</t>
    </rPh>
    <phoneticPr fontId="1"/>
  </si>
  <si>
    <t>休休</t>
    <rPh sb="0" eb="2">
      <t>xiu xiu</t>
    </rPh>
    <phoneticPr fontId="1"/>
  </si>
  <si>
    <t>喜樂聲</t>
    <rPh sb="0" eb="2">
      <t>xi le</t>
    </rPh>
    <rPh sb="2" eb="3">
      <t>sheンg</t>
    </rPh>
    <phoneticPr fontId="1"/>
  </si>
  <si>
    <t>好好</t>
    <rPh sb="0" eb="2">
      <t>hao hao</t>
    </rPh>
    <phoneticPr fontId="1"/>
  </si>
  <si>
    <t>欣欣</t>
    <rPh sb="0" eb="2">
      <t>xiン xiン</t>
    </rPh>
    <phoneticPr fontId="1"/>
  </si>
  <si>
    <t>憲憲</t>
    <rPh sb="0" eb="2">
      <t>xiaン xiaン</t>
    </rPh>
    <phoneticPr fontId="1"/>
  </si>
  <si>
    <t>謔謔</t>
    <rPh sb="0" eb="2">
      <t>xue xue</t>
    </rPh>
    <phoneticPr fontId="1"/>
  </si>
  <si>
    <t>泄泄</t>
    <rPh sb="0" eb="2">
      <t>xie xie</t>
    </rPh>
    <phoneticPr fontId="1"/>
  </si>
  <si>
    <t>蛇蛇</t>
    <rPh sb="0" eb="2">
      <t>she she</t>
    </rPh>
    <phoneticPr fontId="1"/>
  </si>
  <si>
    <t>緝緝</t>
    <rPh sb="0" eb="2">
      <t>qi qi</t>
    </rPh>
    <phoneticPr fontId="1"/>
  </si>
  <si>
    <t>捷捷</t>
    <rPh sb="0" eb="2">
      <t>jie jie</t>
    </rPh>
    <phoneticPr fontId="1"/>
  </si>
  <si>
    <t>肅肅</t>
    <rPh sb="0" eb="1">
      <t>su</t>
    </rPh>
    <rPh sb="1" eb="2">
      <t>su</t>
    </rPh>
    <phoneticPr fontId="1"/>
  </si>
  <si>
    <t>行走聲</t>
    <rPh sb="0" eb="2">
      <t>xiンg zou</t>
    </rPh>
    <rPh sb="2" eb="3">
      <t>sheンg</t>
    </rPh>
    <phoneticPr fontId="1"/>
  </si>
  <si>
    <t>儦儦</t>
    <rPh sb="0" eb="2">
      <t>biao biao</t>
    </rPh>
    <phoneticPr fontId="1"/>
  </si>
  <si>
    <t>駪駪</t>
    <rPh sb="0" eb="2">
      <t>sheン sheン</t>
    </rPh>
    <phoneticPr fontId="1"/>
  </si>
  <si>
    <t>闐闐</t>
    <rPh sb="0" eb="2">
      <t>tiaン tiaン</t>
    </rPh>
    <phoneticPr fontId="1"/>
  </si>
  <si>
    <t>傍傍</t>
    <rPh sb="0" eb="1">
      <t>reン paンg</t>
    </rPh>
    <rPh sb="1" eb="2">
      <t>baンg</t>
    </rPh>
    <phoneticPr fontId="1"/>
  </si>
  <si>
    <t>浮浮</t>
    <rPh sb="0" eb="2">
      <t>fu fu</t>
    </rPh>
    <phoneticPr fontId="1"/>
  </si>
  <si>
    <t>洸洸</t>
    <rPh sb="0" eb="2">
      <t>guaンg guaンg</t>
    </rPh>
    <phoneticPr fontId="1"/>
  </si>
  <si>
    <t>增增</t>
    <rPh sb="0" eb="2">
      <t>zeンg zeンg</t>
    </rPh>
    <phoneticPr fontId="1"/>
  </si>
  <si>
    <t>檻檻</t>
    <rPh sb="0" eb="2">
      <t>kaン kaン</t>
    </rPh>
    <phoneticPr fontId="1"/>
  </si>
  <si>
    <t>驅車聲</t>
    <rPh sb="0" eb="2">
      <t>qu che</t>
    </rPh>
    <rPh sb="2" eb="3">
      <t>sheンg</t>
    </rPh>
    <phoneticPr fontId="1"/>
  </si>
  <si>
    <t>啍啍</t>
    <rPh sb="0" eb="2">
      <t>tuン tuン</t>
    </rPh>
    <phoneticPr fontId="1"/>
  </si>
  <si>
    <t>薄薄</t>
    <rPh sb="0" eb="2">
      <t>bo bo</t>
    </rPh>
    <phoneticPr fontId="1"/>
  </si>
  <si>
    <t>鄰鄰</t>
    <rPh sb="0" eb="2">
      <t>liン liン</t>
    </rPh>
    <phoneticPr fontId="1"/>
  </si>
  <si>
    <t>幝幝</t>
    <rPh sb="0" eb="2">
      <t>chaン chaン</t>
    </rPh>
    <phoneticPr fontId="1"/>
  </si>
  <si>
    <t>嘽嘽</t>
    <rPh sb="0" eb="1">
      <t>kou daン</t>
    </rPh>
    <rPh sb="1" eb="2">
      <t>taン taン</t>
    </rPh>
    <phoneticPr fontId="1"/>
  </si>
  <si>
    <t>焞焞</t>
    <rPh sb="0" eb="2">
      <t>tuン tuン</t>
    </rPh>
    <phoneticPr fontId="1"/>
  </si>
  <si>
    <t>簌簌</t>
    <rPh sb="0" eb="2">
      <t>su su</t>
    </rPh>
    <phoneticPr fontId="1"/>
  </si>
  <si>
    <t>繹繹</t>
    <rPh sb="0" eb="1">
      <t>si yi</t>
    </rPh>
    <rPh sb="1" eb="2">
      <t>si yi</t>
    </rPh>
    <phoneticPr fontId="1"/>
  </si>
  <si>
    <t>伾伾</t>
    <rPh sb="0" eb="2">
      <t>pi pi</t>
    </rPh>
    <phoneticPr fontId="1"/>
  </si>
  <si>
    <t>祛祛</t>
    <rPh sb="0" eb="2">
      <t>qu qu</t>
    </rPh>
    <phoneticPr fontId="1"/>
  </si>
  <si>
    <t>丁丁</t>
    <rPh sb="0" eb="2">
      <t>diンg diンg</t>
    </rPh>
    <phoneticPr fontId="1"/>
  </si>
  <si>
    <t>坎坎</t>
    <rPh sb="0" eb="2">
      <t>kaン kaン</t>
    </rPh>
    <phoneticPr fontId="1"/>
  </si>
  <si>
    <t>打椿聲</t>
    <rPh sb="0" eb="1">
      <t>da</t>
    </rPh>
    <rPh sb="1" eb="2">
      <t>mu chuン</t>
    </rPh>
    <rPh sb="2" eb="3">
      <t>sheンg</t>
    </rPh>
    <phoneticPr fontId="1"/>
  </si>
  <si>
    <t>伐木聲</t>
    <rPh sb="0" eb="3">
      <t>fa mu sheンg</t>
    </rPh>
    <phoneticPr fontId="1"/>
  </si>
  <si>
    <t>許許</t>
    <rPh sb="0" eb="2">
      <t>xu xu</t>
    </rPh>
    <phoneticPr fontId="1"/>
  </si>
  <si>
    <t>桎桎</t>
    <rPh sb="0" eb="1">
      <t>mu zhi</t>
    </rPh>
    <rPh sb="1" eb="2">
      <t>mu zhi</t>
    </rPh>
    <phoneticPr fontId="1"/>
  </si>
  <si>
    <t>收穫聲</t>
    <rPh sb="0" eb="2">
      <t>shou huo</t>
    </rPh>
    <rPh sb="2" eb="3">
      <t>sheンg</t>
    </rPh>
    <phoneticPr fontId="1"/>
  </si>
  <si>
    <t>沖沖</t>
    <rPh sb="0" eb="2">
      <t>choンg choンg</t>
    </rPh>
    <phoneticPr fontId="1"/>
  </si>
  <si>
    <t>鑿冰聲</t>
    <rPh sb="0" eb="2">
      <t>zao biンg</t>
    </rPh>
    <rPh sb="2" eb="3">
      <t>sheンg</t>
    </rPh>
    <phoneticPr fontId="1"/>
  </si>
  <si>
    <t>澤澤</t>
    <rPh sb="0" eb="2">
      <t>ze ze</t>
    </rPh>
    <phoneticPr fontId="1"/>
  </si>
  <si>
    <t>掘士聲</t>
    <rPh sb="0" eb="2">
      <t>jue shi</t>
    </rPh>
    <rPh sb="2" eb="3">
      <t>sheンg</t>
    </rPh>
    <phoneticPr fontId="1"/>
  </si>
  <si>
    <t>畟畟</t>
    <rPh sb="0" eb="2">
      <t>ce ce</t>
    </rPh>
    <phoneticPr fontId="1"/>
  </si>
  <si>
    <t>閣閤</t>
    <rPh sb="0" eb="2">
      <t>ge ge</t>
    </rPh>
    <phoneticPr fontId="1"/>
  </si>
  <si>
    <t>築牆聲</t>
    <rPh sb="0" eb="2">
      <t>zhu qiaンg</t>
    </rPh>
    <rPh sb="2" eb="3">
      <t>sheンg</t>
    </rPh>
    <phoneticPr fontId="1"/>
  </si>
  <si>
    <t>橐橐</t>
    <rPh sb="0" eb="2">
      <t>tuo tuo</t>
    </rPh>
    <phoneticPr fontId="1"/>
  </si>
  <si>
    <t>陾陾</t>
    <rPh sb="0" eb="2">
      <t>reンg reンg</t>
    </rPh>
    <phoneticPr fontId="1"/>
  </si>
  <si>
    <t>薨薨</t>
    <rPh sb="0" eb="2">
      <t>hoンg hoンg</t>
    </rPh>
    <phoneticPr fontId="1"/>
  </si>
  <si>
    <t>登登</t>
    <rPh sb="0" eb="2">
      <t>deンg deンg</t>
    </rPh>
    <phoneticPr fontId="1"/>
  </si>
  <si>
    <t>馮馮</t>
    <rPh sb="0" eb="2">
      <t>feンg feンg</t>
    </rPh>
    <phoneticPr fontId="1"/>
  </si>
  <si>
    <t>濊濊</t>
    <rPh sb="0" eb="2">
      <t>hui hui</t>
    </rPh>
    <phoneticPr fontId="1"/>
  </si>
  <si>
    <t>捕魚聲</t>
    <rPh sb="0" eb="2">
      <t>bu yu</t>
    </rPh>
    <rPh sb="2" eb="3">
      <t>sheンg</t>
    </rPh>
    <phoneticPr fontId="1"/>
  </si>
  <si>
    <t>叟叟</t>
    <rPh sb="0" eb="2">
      <t>sou sou</t>
    </rPh>
    <phoneticPr fontId="1"/>
  </si>
  <si>
    <t>炊飯聲</t>
    <rPh sb="0" eb="2">
      <t>chui faン</t>
    </rPh>
    <rPh sb="2" eb="3">
      <t>sheンg</t>
    </rPh>
    <phoneticPr fontId="1"/>
  </si>
  <si>
    <t>將將</t>
    <rPh sb="0" eb="2">
      <t>jiaンg jiaンg</t>
    </rPh>
    <phoneticPr fontId="1"/>
  </si>
  <si>
    <t>鐘聲</t>
    <rPh sb="0" eb="2">
      <t>zhoンg sheンg</t>
    </rPh>
    <phoneticPr fontId="1"/>
  </si>
  <si>
    <t>擬自金玉器物所作之聲</t>
    <rPh sb="0" eb="1">
      <t>ンi</t>
    </rPh>
    <rPh sb="1" eb="2">
      <t>zi</t>
    </rPh>
    <rPh sb="2" eb="4">
      <t>jiン yu</t>
    </rPh>
    <rPh sb="4" eb="6">
      <t>qi wu</t>
    </rPh>
    <rPh sb="6" eb="7">
      <t>suo</t>
    </rPh>
    <rPh sb="7" eb="10">
      <t>zuo zhi sheンg</t>
    </rPh>
    <phoneticPr fontId="1"/>
  </si>
  <si>
    <t>欽欽</t>
    <rPh sb="0" eb="2">
      <t>qiン qiン</t>
    </rPh>
    <phoneticPr fontId="1"/>
  </si>
  <si>
    <t>鼓聲</t>
    <rPh sb="0" eb="2">
      <t>gu sheンg</t>
    </rPh>
    <phoneticPr fontId="1"/>
  </si>
  <si>
    <t>淵淵</t>
    <rPh sb="0" eb="2">
      <t>yuaン yuaン</t>
    </rPh>
    <phoneticPr fontId="1"/>
  </si>
  <si>
    <t>逢逢</t>
    <rPh sb="0" eb="2">
      <t>feンg feンg</t>
    </rPh>
    <phoneticPr fontId="1"/>
  </si>
  <si>
    <t>咽咽</t>
    <rPh sb="0" eb="2">
      <t>yaン yaン</t>
    </rPh>
    <phoneticPr fontId="1"/>
  </si>
  <si>
    <t>簡簡</t>
    <rPh sb="0" eb="2">
      <t>jiaン jiaン</t>
    </rPh>
    <phoneticPr fontId="1"/>
  </si>
  <si>
    <t>鈴聲</t>
    <rPh sb="0" eb="2">
      <t>liンg sheンg</t>
    </rPh>
    <phoneticPr fontId="1"/>
  </si>
  <si>
    <t>瑲瑲</t>
    <rPh sb="0" eb="2">
      <t>qiaンg qiaンg</t>
    </rPh>
    <phoneticPr fontId="1"/>
  </si>
  <si>
    <t>噦噦</t>
    <rPh sb="0" eb="2">
      <t>hui hui</t>
    </rPh>
    <phoneticPr fontId="1"/>
  </si>
  <si>
    <t>嘒嘒</t>
    <rPh sb="0" eb="2">
      <t>hui hiu</t>
    </rPh>
    <phoneticPr fontId="1"/>
  </si>
  <si>
    <t>鏘鏘</t>
    <rPh sb="0" eb="2">
      <t>qiaンg qiaンg</t>
    </rPh>
    <phoneticPr fontId="1"/>
  </si>
  <si>
    <t>鶬鶬</t>
    <rPh sb="0" eb="2">
      <t>caンg caンg</t>
    </rPh>
    <phoneticPr fontId="1"/>
  </si>
  <si>
    <t>央央</t>
    <rPh sb="0" eb="2">
      <t>yaンg yaンg</t>
    </rPh>
    <phoneticPr fontId="1"/>
  </si>
  <si>
    <t>玉聲</t>
    <rPh sb="0" eb="1">
      <t>yu</t>
    </rPh>
    <rPh sb="1" eb="2">
      <t>sheンg</t>
    </rPh>
    <phoneticPr fontId="1"/>
  </si>
  <si>
    <t>令令</t>
    <rPh sb="0" eb="2">
      <t>liンg liンg</t>
    </rPh>
    <phoneticPr fontId="1"/>
  </si>
  <si>
    <t>鞙鞙</t>
    <rPh sb="0" eb="1">
      <t>ge yuaン</t>
    </rPh>
    <rPh sb="1" eb="2">
      <t>ge yuaン</t>
    </rPh>
    <phoneticPr fontId="1"/>
  </si>
  <si>
    <t>管聲</t>
    <rPh sb="0" eb="1">
      <t>guaン</t>
    </rPh>
    <rPh sb="1" eb="2">
      <t>sheンg</t>
    </rPh>
    <phoneticPr fontId="1"/>
  </si>
  <si>
    <t>合樂聲</t>
    <rPh sb="0" eb="2">
      <t>he le</t>
    </rPh>
    <rPh sb="2" eb="3">
      <t>sheンg</t>
    </rPh>
    <phoneticPr fontId="1"/>
  </si>
  <si>
    <t>鑣鑣</t>
    <rPh sb="0" eb="2">
      <t>biao biao</t>
    </rPh>
    <phoneticPr fontId="1"/>
  </si>
  <si>
    <t>巾飄聲</t>
    <rPh sb="0" eb="1">
      <t>jiン</t>
    </rPh>
    <rPh sb="1" eb="2">
      <t>piao</t>
    </rPh>
    <rPh sb="2" eb="3">
      <t>sheンg</t>
    </rPh>
    <phoneticPr fontId="1"/>
  </si>
  <si>
    <t>淠淠</t>
    <rPh sb="0" eb="1">
      <t>shui bi</t>
    </rPh>
    <rPh sb="1" eb="2">
      <t>shui bi</t>
    </rPh>
    <phoneticPr fontId="1"/>
  </si>
  <si>
    <t>忡忡</t>
    <rPh sb="0" eb="2">
      <t>choンg choンg</t>
    </rPh>
    <phoneticPr fontId="1"/>
  </si>
  <si>
    <t>鞗革聲</t>
    <rPh sb="0" eb="2">
      <t>tiao ge</t>
    </rPh>
    <rPh sb="2" eb="3">
      <t>sheンg</t>
    </rPh>
    <phoneticPr fontId="1"/>
  </si>
  <si>
    <t>將將</t>
    <rPh sb="0" eb="2">
      <t>jiaンg jiaンg</t>
    </rPh>
    <phoneticPr fontId="1"/>
  </si>
  <si>
    <t>尊器聲</t>
    <rPh sb="0" eb="2">
      <t>zuン qi</t>
    </rPh>
    <rPh sb="2" eb="3">
      <t>sheンg</t>
    </rPh>
    <phoneticPr fontId="1"/>
  </si>
  <si>
    <t>Morfologie</t>
    <phoneticPr fontId="1"/>
  </si>
  <si>
    <t>REDUPLICATION</t>
    <phoneticPr fontId="1"/>
  </si>
  <si>
    <t>NON-REDUPLICATION</t>
    <phoneticPr fontId="1"/>
  </si>
  <si>
    <t>擬自天然弦子昂所作之聲</t>
    <rPh sb="0" eb="1">
      <t>ンi</t>
    </rPh>
    <rPh sb="1" eb="4">
      <t>zi tiaン raン</t>
    </rPh>
    <rPh sb="4" eb="7">
      <t>xiaン zi aンg</t>
    </rPh>
    <rPh sb="7" eb="11">
      <t>suo zuo zhi sheンg</t>
    </rPh>
    <phoneticPr fontId="1"/>
  </si>
  <si>
    <t>風聲</t>
    <rPh sb="0" eb="2">
      <t>feンg sheンg</t>
    </rPh>
    <phoneticPr fontId="1"/>
  </si>
  <si>
    <t>淒</t>
    <rPh sb="0" eb="1">
      <t>qi qi</t>
    </rPh>
    <phoneticPr fontId="1"/>
  </si>
  <si>
    <t>喈</t>
    <rPh sb="0" eb="1">
      <t>jie jie</t>
    </rPh>
    <phoneticPr fontId="1"/>
  </si>
  <si>
    <t>發</t>
    <rPh sb="0" eb="1">
      <t>fa</t>
    </rPh>
    <phoneticPr fontId="1"/>
  </si>
  <si>
    <t>飄</t>
    <rPh sb="0" eb="1">
      <t>piao</t>
    </rPh>
    <phoneticPr fontId="1"/>
  </si>
  <si>
    <t>AB</t>
    <phoneticPr fontId="1"/>
  </si>
  <si>
    <t>AB-structure</t>
    <phoneticPr fontId="1"/>
  </si>
  <si>
    <t>AA</t>
  </si>
  <si>
    <t>AA</t>
    <phoneticPr fontId="1"/>
  </si>
  <si>
    <t>觱發</t>
    <rPh sb="0" eb="1">
      <t>xiaン jiao</t>
    </rPh>
    <rPh sb="1" eb="2">
      <t>fa</t>
    </rPh>
    <phoneticPr fontId="1"/>
  </si>
  <si>
    <t>雪落聲</t>
    <rPh sb="0" eb="2">
      <t>xue luo</t>
    </rPh>
    <rPh sb="2" eb="3">
      <t>sheンg</t>
    </rPh>
    <phoneticPr fontId="1"/>
  </si>
  <si>
    <t>雱</t>
    <rPh sb="0" eb="1">
      <t>yu faンg</t>
    </rPh>
    <phoneticPr fontId="1"/>
  </si>
  <si>
    <t>霏</t>
    <rPh sb="0" eb="1">
      <t>fei fei</t>
    </rPh>
    <phoneticPr fontId="1"/>
  </si>
  <si>
    <t>殷</t>
    <rPh sb="0" eb="1">
      <t>yiン</t>
    </rPh>
    <phoneticPr fontId="1"/>
  </si>
  <si>
    <t>雷聲</t>
    <rPh sb="0" eb="2">
      <t>lei sheンg</t>
    </rPh>
    <phoneticPr fontId="1"/>
  </si>
  <si>
    <t>隆</t>
    <rPh sb="0" eb="1">
      <t>loンg loンg</t>
    </rPh>
    <phoneticPr fontId="1"/>
  </si>
  <si>
    <t>觱沸</t>
    <rPh sb="0" eb="1">
      <t>xiaン jiao</t>
    </rPh>
    <rPh sb="1" eb="2">
      <t>shui fu</t>
    </rPh>
    <phoneticPr fontId="1"/>
  </si>
  <si>
    <t>水流聲</t>
    <rPh sb="0" eb="2">
      <t>shui liu</t>
    </rPh>
    <rPh sb="2" eb="3">
      <t>sheンg</t>
    </rPh>
    <phoneticPr fontId="1"/>
  </si>
  <si>
    <t>摽</t>
    <rPh sb="0" eb="1">
      <t>biao</t>
    </rPh>
    <phoneticPr fontId="1"/>
  </si>
  <si>
    <t>梅落聲</t>
    <rPh sb="0" eb="3">
      <t>mei luo sheンg</t>
    </rPh>
    <phoneticPr fontId="1"/>
  </si>
  <si>
    <t>A</t>
    <phoneticPr fontId="1"/>
  </si>
  <si>
    <t>蟋蟀</t>
    <rPh sb="0" eb="2">
      <t>xi shuai</t>
    </rPh>
    <phoneticPr fontId="1"/>
  </si>
  <si>
    <t>蟲作之聲</t>
    <rPh sb="0" eb="1">
      <t>choンg zi</t>
    </rPh>
    <rPh sb="1" eb="4">
      <t>zuo zhi sheンg</t>
    </rPh>
    <phoneticPr fontId="1"/>
  </si>
  <si>
    <t>擬自蟲魚鳥獸所作之聲者</t>
    <rPh sb="0" eb="1">
      <t>ンi</t>
    </rPh>
    <rPh sb="1" eb="2">
      <t>zi</t>
    </rPh>
    <rPh sb="2" eb="3">
      <t>choンg zi</t>
    </rPh>
    <rPh sb="3" eb="4">
      <t>yu</t>
    </rPh>
    <rPh sb="4" eb="5">
      <t>ンiao</t>
    </rPh>
    <rPh sb="5" eb="6">
      <t>shou</t>
    </rPh>
    <rPh sb="6" eb="10">
      <t>s z zh s</t>
    </rPh>
    <rPh sb="10" eb="11">
      <t>zhe</t>
    </rPh>
    <phoneticPr fontId="1"/>
  </si>
  <si>
    <t>睍睆</t>
    <rPh sb="0" eb="1">
      <t>mu jiaン</t>
    </rPh>
    <rPh sb="1" eb="2">
      <t>mu waン</t>
    </rPh>
    <phoneticPr fontId="1"/>
  </si>
  <si>
    <t>鳥作之聲</t>
    <rPh sb="0" eb="1">
      <t>ンiao</t>
    </rPh>
    <rPh sb="1" eb="4">
      <t>z z s</t>
    </rPh>
    <phoneticPr fontId="1"/>
  </si>
  <si>
    <t>AB</t>
    <phoneticPr fontId="1"/>
  </si>
  <si>
    <t>鷕</t>
    <rPh sb="0" eb="1">
      <t>wei ンiao</t>
    </rPh>
    <phoneticPr fontId="1"/>
  </si>
  <si>
    <t>嚶</t>
    <rPh sb="0" eb="1">
      <t>kou yiンg</t>
    </rPh>
    <phoneticPr fontId="1"/>
  </si>
  <si>
    <t>虓</t>
    <rPh sb="0" eb="1">
      <t>xiao</t>
    </rPh>
    <phoneticPr fontId="1"/>
  </si>
  <si>
    <t>獸作之聲</t>
    <rPh sb="0" eb="1">
      <t>shou</t>
    </rPh>
    <rPh sb="1" eb="4">
      <t>z z s</t>
    </rPh>
    <phoneticPr fontId="1"/>
  </si>
  <si>
    <t>啜</t>
    <rPh sb="0" eb="1">
      <t>chuo</t>
    </rPh>
    <phoneticPr fontId="1"/>
  </si>
  <si>
    <t>哭泣聲</t>
    <rPh sb="0" eb="2">
      <t>ku qi</t>
    </rPh>
    <rPh sb="2" eb="3">
      <t>sheンg</t>
    </rPh>
    <phoneticPr fontId="1"/>
  </si>
  <si>
    <t>擬自人類言行所作之聲</t>
    <rPh sb="0" eb="1">
      <t>ンi</t>
    </rPh>
    <rPh sb="1" eb="4">
      <t>zi reン lei</t>
    </rPh>
    <rPh sb="4" eb="6">
      <t>yaン xiンg</t>
    </rPh>
    <rPh sb="6" eb="10">
      <t>s z z s</t>
    </rPh>
    <phoneticPr fontId="1"/>
  </si>
  <si>
    <t>呱</t>
    <rPh sb="0" eb="1">
      <t>kou gua</t>
    </rPh>
    <phoneticPr fontId="1"/>
  </si>
  <si>
    <t>嘯</t>
    <rPh sb="0" eb="1">
      <t>xiao</t>
    </rPh>
    <phoneticPr fontId="1"/>
  </si>
  <si>
    <t>呼號聲</t>
    <rPh sb="0" eb="2">
      <t>hu hao</t>
    </rPh>
    <rPh sb="2" eb="3">
      <t>sheンg</t>
    </rPh>
    <phoneticPr fontId="1"/>
  </si>
  <si>
    <t>歗</t>
    <rPh sb="0" eb="1">
      <t>su qiaン</t>
    </rPh>
    <phoneticPr fontId="1"/>
  </si>
  <si>
    <t>號</t>
    <rPh sb="0" eb="1">
      <t>hao</t>
    </rPh>
    <phoneticPr fontId="1"/>
  </si>
  <si>
    <t>呶</t>
    <rPh sb="0" eb="1">
      <t>kou ンu</t>
    </rPh>
    <phoneticPr fontId="1"/>
  </si>
  <si>
    <t>AB</t>
    <phoneticPr fontId="1"/>
  </si>
  <si>
    <t>呼</t>
    <rPh sb="0" eb="1">
      <t>hu</t>
    </rPh>
    <phoneticPr fontId="1"/>
  </si>
  <si>
    <t>嗟</t>
    <rPh sb="0" eb="1">
      <t>kou cha</t>
    </rPh>
    <phoneticPr fontId="1"/>
  </si>
  <si>
    <t>歎息聲</t>
    <rPh sb="0" eb="2">
      <t>taン xi</t>
    </rPh>
    <rPh sb="2" eb="3">
      <t>sheンg</t>
    </rPh>
    <phoneticPr fontId="1"/>
  </si>
  <si>
    <t>于嗟</t>
    <rPh sb="0" eb="1">
      <t>yu</t>
    </rPh>
    <rPh sb="1" eb="2">
      <t>kou cha</t>
    </rPh>
    <phoneticPr fontId="1"/>
  </si>
  <si>
    <t>于嗟乎</t>
    <rPh sb="0" eb="1">
      <t>yu</t>
    </rPh>
    <rPh sb="1" eb="2">
      <t>kou cha</t>
    </rPh>
    <rPh sb="2" eb="3">
      <t>hu</t>
    </rPh>
    <phoneticPr fontId="1"/>
  </si>
  <si>
    <t>ABC</t>
    <phoneticPr fontId="1"/>
  </si>
  <si>
    <t>嘅</t>
    <rPh sb="0" eb="1">
      <t>kou ji</t>
    </rPh>
    <phoneticPr fontId="1"/>
  </si>
  <si>
    <t>抑</t>
    <rPh sb="0" eb="1">
      <t>ya yi</t>
    </rPh>
    <phoneticPr fontId="1"/>
  </si>
  <si>
    <t>猗嗟</t>
    <rPh sb="0" eb="1">
      <t>quaン qi</t>
    </rPh>
    <rPh sb="1" eb="2">
      <t>kou cha</t>
    </rPh>
    <phoneticPr fontId="1"/>
  </si>
  <si>
    <t>於</t>
    <rPh sb="0" eb="1">
      <t>yu</t>
    </rPh>
    <phoneticPr fontId="1"/>
  </si>
  <si>
    <t>愾</t>
    <rPh sb="0" eb="1">
      <t>xiン qi</t>
    </rPh>
    <phoneticPr fontId="1"/>
  </si>
  <si>
    <t>哀</t>
    <rPh sb="0" eb="1">
      <t>ai</t>
    </rPh>
    <phoneticPr fontId="1"/>
  </si>
  <si>
    <t>洛</t>
    <rPh sb="0" eb="1">
      <t>luo</t>
    </rPh>
    <phoneticPr fontId="1"/>
  </si>
  <si>
    <t>於乎</t>
    <rPh sb="0" eb="2">
      <t>yu hu</t>
    </rPh>
    <phoneticPr fontId="1"/>
  </si>
  <si>
    <t>懿</t>
    <rPh sb="0" eb="1">
      <t>yi zi</t>
    </rPh>
    <phoneticPr fontId="1"/>
  </si>
  <si>
    <t>噫嘻</t>
    <rPh sb="0" eb="1">
      <t>kou yi</t>
    </rPh>
    <rPh sb="1" eb="2">
      <t>kou xi</t>
    </rPh>
    <phoneticPr fontId="1"/>
  </si>
  <si>
    <t>猗與</t>
    <rPh sb="0" eb="1">
      <t>quaン qi</t>
    </rPh>
    <rPh sb="1" eb="2">
      <t>yu</t>
    </rPh>
    <phoneticPr fontId="1"/>
  </si>
  <si>
    <t>咥</t>
    <rPh sb="0" eb="1">
      <t>kou zhi</t>
    </rPh>
    <phoneticPr fontId="1"/>
  </si>
  <si>
    <t>譏笑聲</t>
    <rPh sb="0" eb="2">
      <t>ji xiao</t>
    </rPh>
    <rPh sb="2" eb="3">
      <t>sheンg</t>
    </rPh>
    <phoneticPr fontId="1"/>
  </si>
  <si>
    <t>嗿</t>
    <rPh sb="0" eb="1">
      <t>taン</t>
    </rPh>
    <phoneticPr fontId="1"/>
  </si>
  <si>
    <t>飲食聲</t>
    <rPh sb="0" eb="2">
      <t>yiン shi</t>
    </rPh>
    <rPh sb="2" eb="3">
      <t>sheンg</t>
    </rPh>
    <phoneticPr fontId="1"/>
  </si>
  <si>
    <t>捶擊聲</t>
    <rPh sb="0" eb="2">
      <t>chui ji</t>
    </rPh>
    <rPh sb="2" eb="3">
      <t>s</t>
    </rPh>
    <phoneticPr fontId="1"/>
  </si>
  <si>
    <t>偈</t>
    <rPh sb="0" eb="1">
      <t>jie</t>
    </rPh>
    <phoneticPr fontId="1"/>
  </si>
  <si>
    <t>車聲</t>
    <rPh sb="0" eb="2">
      <t>che sheンg</t>
    </rPh>
    <phoneticPr fontId="1"/>
  </si>
  <si>
    <t>嘌</t>
    <rPh sb="0" eb="1">
      <t>kou piao</t>
    </rPh>
    <phoneticPr fontId="1"/>
  </si>
  <si>
    <t>間關</t>
    <rPh sb="0" eb="2">
      <t>jiaン guaン</t>
    </rPh>
    <phoneticPr fontId="1"/>
  </si>
  <si>
    <t>淠</t>
    <rPh sb="0" eb="1">
      <t>shui bi</t>
    </rPh>
    <phoneticPr fontId="1"/>
  </si>
  <si>
    <t>舟聲</t>
    <rPh sb="0" eb="2">
      <t>zhou sheンg</t>
    </rPh>
    <phoneticPr fontId="1"/>
  </si>
  <si>
    <t>鏜</t>
    <rPh sb="0" eb="1">
      <t>jiン taンg</t>
    </rPh>
    <phoneticPr fontId="1"/>
  </si>
  <si>
    <t>鼓聲</t>
    <rPh sb="0" eb="1">
      <t>gu</t>
    </rPh>
    <rPh sb="1" eb="2">
      <t>sheンg</t>
    </rPh>
    <phoneticPr fontId="1"/>
  </si>
  <si>
    <t>擬自金玉器物之聲</t>
    <rPh sb="0" eb="1">
      <t>ンi</t>
    </rPh>
    <rPh sb="1" eb="2">
      <t>zi</t>
    </rPh>
    <rPh sb="2" eb="4">
      <t>jiン yu</t>
    </rPh>
    <rPh sb="4" eb="6">
      <t>qi wu</t>
    </rPh>
    <rPh sb="6" eb="8">
      <t>z s</t>
    </rPh>
    <phoneticPr fontId="1"/>
  </si>
  <si>
    <t>坎</t>
    <rPh sb="0" eb="1">
      <t>kaン</t>
    </rPh>
    <phoneticPr fontId="1"/>
  </si>
  <si>
    <t>缶聲</t>
    <rPh sb="0" eb="2">
      <t>fou sheンg</t>
    </rPh>
    <phoneticPr fontId="1"/>
  </si>
  <si>
    <t>鶬</t>
    <rPh sb="0" eb="1">
      <t>caンg</t>
    </rPh>
    <phoneticPr fontId="1"/>
  </si>
  <si>
    <t>A</t>
    <phoneticPr fontId="1"/>
  </si>
  <si>
    <t>xíxí</t>
  </si>
  <si>
    <t>fǎ fǎ</t>
  </si>
  <si>
    <t>fú fú</t>
  </si>
  <si>
    <t>qī qī</t>
  </si>
  <si>
    <t>xiāoxiāo</t>
  </si>
  <si>
    <t>fēifēi</t>
  </si>
  <si>
    <t>fēn fēn</t>
  </si>
  <si>
    <t>biāo biāo</t>
  </si>
  <si>
    <t>huī huī</t>
  </si>
  <si>
    <t>yè yè</t>
  </si>
  <si>
    <t>yángyáng</t>
  </si>
  <si>
    <t>huóhuó</t>
  </si>
  <si>
    <t>tāng tāng</t>
  </si>
  <si>
    <t>tāotāo</t>
  </si>
  <si>
    <t>jiē jiē</t>
  </si>
  <si>
    <t>yāng yāng</t>
  </si>
  <si>
    <t>shēn shēn</t>
  </si>
  <si>
    <t>hōng hōng</t>
  </si>
  <si>
    <t>yī yī</t>
  </si>
  <si>
    <t>yāo yāo</t>
  </si>
  <si>
    <t>huì huì</t>
  </si>
  <si>
    <t>yíng yíng</t>
  </si>
  <si>
    <t>guān guān</t>
  </si>
  <si>
    <t>yōng yōng</t>
  </si>
  <si>
    <t>jiāojiāo</t>
  </si>
  <si>
    <t>jiāo jiāo</t>
  </si>
  <si>
    <t>yīng yīng</t>
  </si>
  <si>
    <t>xiè xiè</t>
  </si>
  <si>
    <t>jí jí</t>
  </si>
  <si>
    <t>chǎn chǎn</t>
  </si>
  <si>
    <t>guǎn guǎn</t>
  </si>
  <si>
    <t>yōuyōu</t>
  </si>
  <si>
    <t>páng páng</t>
  </si>
  <si>
    <t>páo páo</t>
  </si>
  <si>
    <t>táotáo</t>
  </si>
  <si>
    <t>fēi fēi</t>
  </si>
  <si>
    <t>qīn qīn</t>
  </si>
  <si>
    <t>kuí kuí</t>
  </si>
  <si>
    <t>qí qí</t>
  </si>
  <si>
    <t>péng péng</t>
  </si>
  <si>
    <t>huáng huáng</t>
  </si>
  <si>
    <t>xiāo xiāo</t>
  </si>
  <si>
    <t>áo'áo</t>
  </si>
  <si>
    <t>guàn guàn</t>
  </si>
  <si>
    <t>gāo gāo</t>
  </si>
  <si>
    <t>āi āi</t>
  </si>
  <si>
    <t>qì qì</t>
  </si>
  <si>
    <t>xiū xiū</t>
  </si>
  <si>
    <t>hǎohǎo</t>
  </si>
  <si>
    <t>xīnxīn</t>
  </si>
  <si>
    <t>xiàn xiàn</t>
  </si>
  <si>
    <t>xuè xuè</t>
  </si>
  <si>
    <t>shé shé</t>
  </si>
  <si>
    <t>jī jī</t>
  </si>
  <si>
    <t>jié jié</t>
  </si>
  <si>
    <t>sù sù</t>
  </si>
  <si>
    <t>tián tián</t>
  </si>
  <si>
    <t>bàng bàng</t>
  </si>
  <si>
    <t>guāng guāng</t>
  </si>
  <si>
    <t>zēng zēng</t>
  </si>
  <si>
    <t>kǎn kǎn</t>
  </si>
  <si>
    <t>tūn tūn</t>
  </si>
  <si>
    <t>báo báo</t>
  </si>
  <si>
    <t>lín lín</t>
  </si>
  <si>
    <t>yì yì</t>
  </si>
  <si>
    <t>pī pī</t>
  </si>
  <si>
    <t>qū qū</t>
  </si>
  <si>
    <t>dīngdīng</t>
  </si>
  <si>
    <t>xǔ xǔ</t>
  </si>
  <si>
    <t>zhì zhì</t>
  </si>
  <si>
    <t>chōngchōng</t>
  </si>
  <si>
    <t>zé zé</t>
  </si>
  <si>
    <t>cè cè</t>
  </si>
  <si>
    <t>gé hé</t>
  </si>
  <si>
    <t>tuó tuó</t>
  </si>
  <si>
    <t>réng réng</t>
  </si>
  <si>
    <t>dēng dēng</t>
  </si>
  <si>
    <t>féng féng</t>
  </si>
  <si>
    <t>sǒu sǒu</t>
  </si>
  <si>
    <t>jiāng jiāng</t>
  </si>
  <si>
    <t>yuān yuān</t>
  </si>
  <si>
    <t>yàn yàn</t>
  </si>
  <si>
    <t>jiǎn jiǎn</t>
  </si>
  <si>
    <t>qiāng qiāng</t>
  </si>
  <si>
    <t>cāng cāng</t>
  </si>
  <si>
    <t>lìng lìng</t>
  </si>
  <si>
    <t>xuàn xuàn</t>
  </si>
  <si>
    <t>pì pì</t>
  </si>
  <si>
    <t>qī</t>
  </si>
  <si>
    <t>jiē</t>
  </si>
  <si>
    <t>fā</t>
  </si>
  <si>
    <t>piāo</t>
  </si>
  <si>
    <t>bì fā</t>
  </si>
  <si>
    <t>pāng</t>
  </si>
  <si>
    <t>fēi</t>
  </si>
  <si>
    <t>yīn</t>
  </si>
  <si>
    <t>lóng</t>
  </si>
  <si>
    <t>bì fèi</t>
  </si>
  <si>
    <t>biāo</t>
  </si>
  <si>
    <t>xīshuài</t>
  </si>
  <si>
    <t>xiàn huàn</t>
  </si>
  <si>
    <t>yǎo</t>
  </si>
  <si>
    <t>yīng</t>
  </si>
  <si>
    <t>mián mán</t>
  </si>
  <si>
    <t>xiāo</t>
  </si>
  <si>
    <t>chuài</t>
  </si>
  <si>
    <t>gū</t>
  </si>
  <si>
    <t>xiào</t>
  </si>
  <si>
    <t>hào</t>
  </si>
  <si>
    <t>náo</t>
  </si>
  <si>
    <t>páo xiū</t>
  </si>
  <si>
    <t>hū</t>
  </si>
  <si>
    <t>yú jiē</t>
  </si>
  <si>
    <t>yú jiē hū</t>
  </si>
  <si>
    <t>kǎi</t>
  </si>
  <si>
    <t>yì</t>
  </si>
  <si>
    <t>yī jiē</t>
  </si>
  <si>
    <t>yú</t>
  </si>
  <si>
    <t>kài</t>
  </si>
  <si>
    <t>āi</t>
  </si>
  <si>
    <t>luò</t>
  </si>
  <si>
    <t>yú hū</t>
  </si>
  <si>
    <t>yī xī</t>
  </si>
  <si>
    <t>yī yǔ</t>
  </si>
  <si>
    <t>xì</t>
  </si>
  <si>
    <t>tǎn</t>
  </si>
  <si>
    <t>jì</t>
  </si>
  <si>
    <t>piào</t>
  </si>
  <si>
    <t>jiān guān</t>
  </si>
  <si>
    <t>pì</t>
  </si>
  <si>
    <t>tāng</t>
  </si>
  <si>
    <t>kǎn</t>
  </si>
  <si>
    <t>cāng</t>
  </si>
  <si>
    <t>PINYIN</t>
    <phoneticPr fontId="1"/>
  </si>
  <si>
    <t>NUMBER</t>
    <phoneticPr fontId="1"/>
  </si>
  <si>
    <t>緜蠻</t>
  </si>
  <si>
    <t>Source</t>
    <phoneticPr fontId="1"/>
  </si>
  <si>
    <t>OU XIUHUI</t>
    <phoneticPr fontId="1"/>
  </si>
  <si>
    <t>粼粼</t>
    <rPh sb="0" eb="2">
      <t>liン liン</t>
    </rPh>
    <phoneticPr fontId="1"/>
  </si>
  <si>
    <t>SUN JINGTAO</t>
    <phoneticPr fontId="1"/>
  </si>
  <si>
    <t>浩浩</t>
    <rPh sb="0" eb="2">
      <t>hao hao</t>
    </rPh>
    <phoneticPr fontId="1"/>
  </si>
  <si>
    <t>委蛇</t>
    <rPh sb="0" eb="2">
      <t>wei yi</t>
    </rPh>
    <phoneticPr fontId="1"/>
  </si>
  <si>
    <t>優游</t>
    <rPh sb="0" eb="2">
      <t>you you</t>
    </rPh>
    <phoneticPr fontId="1"/>
  </si>
  <si>
    <t>棣棣</t>
    <rPh sb="0" eb="2">
      <t>di di</t>
    </rPh>
    <phoneticPr fontId="1"/>
  </si>
  <si>
    <t>漣漣</t>
    <rPh sb="0" eb="1">
      <t>shui liaン</t>
    </rPh>
    <rPh sb="1" eb="2">
      <t>shui liaン</t>
    </rPh>
    <phoneticPr fontId="1"/>
  </si>
  <si>
    <t>流離</t>
    <rPh sb="0" eb="2">
      <t>liu li</t>
    </rPh>
    <phoneticPr fontId="1"/>
  </si>
  <si>
    <t>熠燿</t>
    <rPh sb="0" eb="2">
      <t>yi yao</t>
    </rPh>
    <phoneticPr fontId="1"/>
  </si>
  <si>
    <t>栗烈</t>
    <rPh sb="0" eb="2">
      <t>li lie</t>
    </rPh>
    <phoneticPr fontId="1"/>
  </si>
  <si>
    <t>窈窕</t>
    <rPh sb="0" eb="2">
      <t>yao tiao</t>
    </rPh>
    <phoneticPr fontId="1"/>
  </si>
  <si>
    <t>差池</t>
    <rPh sb="0" eb="2">
      <t>ci chi</t>
    </rPh>
    <phoneticPr fontId="1"/>
  </si>
  <si>
    <t>蒙茸</t>
    <rPh sb="0" eb="2">
      <t>meンg roンg</t>
    </rPh>
    <phoneticPr fontId="1"/>
  </si>
  <si>
    <t>猗儺</t>
    <rPh sb="0" eb="1">
      <t>quaン qi</t>
    </rPh>
    <rPh sb="1" eb="2">
      <t>reン ンaン</t>
    </rPh>
    <phoneticPr fontId="1"/>
  </si>
  <si>
    <t>沮洳</t>
    <rPh sb="0" eb="2">
      <t>ju ru</t>
    </rPh>
    <phoneticPr fontId="1"/>
  </si>
  <si>
    <t>chuànghua3ng</t>
    <phoneticPr fontId="1"/>
  </si>
  <si>
    <t>倉兄 chuànghua3ng</t>
    <rPh sb="0" eb="2">
      <t>caンg xioンg</t>
    </rPh>
    <phoneticPr fontId="1"/>
  </si>
  <si>
    <t>伴奐</t>
    <rPh sb="0" eb="2">
      <t>baン huaン</t>
    </rPh>
    <phoneticPr fontId="1"/>
  </si>
  <si>
    <t>炰烋 páoxiáo</t>
    <rPh sb="0" eb="1">
      <t>pao</t>
    </rPh>
    <rPh sb="1" eb="2">
      <t>xiao</t>
    </rPh>
    <phoneticPr fontId="1"/>
  </si>
  <si>
    <t>輾轉</t>
    <rPh sb="0" eb="2">
      <t>zhaン zhuaン</t>
    </rPh>
    <phoneticPr fontId="1"/>
  </si>
  <si>
    <t>VIVIDNESS</t>
    <phoneticPr fontId="1"/>
  </si>
  <si>
    <t>REPETITION</t>
    <phoneticPr fontId="1"/>
  </si>
  <si>
    <t>繾綣</t>
    <rPh sb="0" eb="2">
      <t>qiaン quaン</t>
    </rPh>
    <phoneticPr fontId="1"/>
  </si>
  <si>
    <t>磬控</t>
    <rPh sb="0" eb="2">
      <t>qiンg koンg</t>
    </rPh>
    <phoneticPr fontId="1"/>
  </si>
  <si>
    <t>踟躕</t>
    <rPh sb="0" eb="2">
      <t>chi chu</t>
    </rPh>
    <phoneticPr fontId="1"/>
  </si>
  <si>
    <t>契闊</t>
    <rPh sb="0" eb="2">
      <t>qi kuo</t>
    </rPh>
    <phoneticPr fontId="1"/>
  </si>
  <si>
    <t>霢霂</t>
    <rPh sb="0" eb="2">
      <t>mai mu</t>
    </rPh>
    <phoneticPr fontId="1"/>
  </si>
  <si>
    <t>町畽 tia3ntu3an</t>
    <rPh sb="0" eb="1">
      <t>tiaン diンg</t>
    </rPh>
    <rPh sb="1" eb="2">
      <t>tiaン zhoンg</t>
    </rPh>
    <phoneticPr fontId="1"/>
  </si>
  <si>
    <t>間關</t>
    <rPh sb="0" eb="2">
      <t>jiaン guaン</t>
    </rPh>
    <phoneticPr fontId="1"/>
  </si>
  <si>
    <t>匍匐</t>
    <rPh sb="0" eb="2">
      <t>pu fu</t>
    </rPh>
    <phoneticPr fontId="1"/>
  </si>
  <si>
    <t>輵轄</t>
    <rPh sb="0" eb="2">
      <t>ge xia</t>
    </rPh>
    <phoneticPr fontId="1"/>
  </si>
  <si>
    <t>參差</t>
    <rPh sb="0" eb="2">
      <t>ceン ci</t>
    </rPh>
    <phoneticPr fontId="1"/>
  </si>
  <si>
    <t>反反</t>
    <rPh sb="0" eb="2">
      <t>faン faン</t>
    </rPh>
    <phoneticPr fontId="1"/>
  </si>
  <si>
    <t>草草</t>
    <rPh sb="0" eb="2">
      <t>cao cao</t>
    </rPh>
    <phoneticPr fontId="1"/>
  </si>
  <si>
    <t>蟲蟲</t>
    <rPh sb="0" eb="2">
      <t>choンg choンg</t>
    </rPh>
    <phoneticPr fontId="1"/>
  </si>
  <si>
    <t>斤斤</t>
    <rPh sb="0" eb="2">
      <t>jiン jiン</t>
    </rPh>
    <phoneticPr fontId="1"/>
  </si>
  <si>
    <t>耳耳</t>
    <rPh sb="0" eb="2">
      <t>er er</t>
    </rPh>
    <phoneticPr fontId="1"/>
  </si>
  <si>
    <t>景景</t>
    <rPh sb="0" eb="2">
      <t>jiンg jiンg</t>
    </rPh>
    <phoneticPr fontId="1"/>
  </si>
  <si>
    <t>明明</t>
    <rPh sb="0" eb="2">
      <t>miンg miンg</t>
    </rPh>
    <phoneticPr fontId="1"/>
  </si>
  <si>
    <t>楚楚</t>
    <rPh sb="0" eb="2">
      <t>chu chu</t>
    </rPh>
    <phoneticPr fontId="1"/>
  </si>
  <si>
    <t>湛湛</t>
    <rPh sb="0" eb="2">
      <t>zhaン zhaン</t>
    </rPh>
    <phoneticPr fontId="1"/>
  </si>
  <si>
    <t>REPETITION</t>
    <phoneticPr fontId="1"/>
  </si>
  <si>
    <t>崔崔</t>
    <rPh sb="0" eb="2">
      <t>cui cui</t>
    </rPh>
    <phoneticPr fontId="1"/>
  </si>
  <si>
    <t>業業</t>
    <rPh sb="0" eb="2">
      <t>ye ye</t>
    </rPh>
    <phoneticPr fontId="1"/>
  </si>
  <si>
    <t>言言</t>
    <rPh sb="0" eb="1">
      <t>yaン</t>
    </rPh>
    <rPh sb="1" eb="2">
      <t>yaン</t>
    </rPh>
    <phoneticPr fontId="1"/>
  </si>
  <si>
    <t>泥泥</t>
    <rPh sb="0" eb="2">
      <t>ンi ンi</t>
    </rPh>
    <phoneticPr fontId="1"/>
  </si>
  <si>
    <t>烈烈</t>
    <rPh sb="0" eb="2">
      <t>lie lie</t>
    </rPh>
    <phoneticPr fontId="1"/>
  </si>
  <si>
    <t>幡幡</t>
    <rPh sb="0" eb="2">
      <t>faン faン</t>
    </rPh>
    <phoneticPr fontId="1"/>
  </si>
  <si>
    <t>瀰瀰</t>
    <rPh sb="0" eb="2">
      <t>mi mi</t>
    </rPh>
    <phoneticPr fontId="1"/>
  </si>
  <si>
    <t>浼浼</t>
    <rPh sb="0" eb="1">
      <t>shui miaン</t>
    </rPh>
    <rPh sb="1" eb="2">
      <t>shui miaン</t>
    </rPh>
    <phoneticPr fontId="1"/>
  </si>
  <si>
    <t>律律</t>
    <rPh sb="0" eb="2">
      <t>lü lü</t>
    </rPh>
    <phoneticPr fontId="1"/>
  </si>
  <si>
    <t>居居</t>
    <rPh sb="0" eb="2">
      <t>ju ju</t>
    </rPh>
    <phoneticPr fontId="1"/>
  </si>
  <si>
    <t>究究</t>
    <rPh sb="0" eb="2">
      <t>jiu jiu</t>
    </rPh>
    <phoneticPr fontId="1"/>
  </si>
  <si>
    <t>懵懵</t>
    <rPh sb="0" eb="2">
      <t>meンg meンg</t>
    </rPh>
    <phoneticPr fontId="1"/>
  </si>
  <si>
    <t>湯湯</t>
    <rPh sb="0" eb="2">
      <t>shaンg shaンg</t>
    </rPh>
    <phoneticPr fontId="1"/>
  </si>
  <si>
    <t>龐龐</t>
    <rPh sb="0" eb="2">
      <t>paンg paンg</t>
    </rPh>
    <phoneticPr fontId="1"/>
  </si>
  <si>
    <t>烝烝</t>
    <rPh sb="0" eb="2">
      <t>zheンg zheンg</t>
    </rPh>
    <phoneticPr fontId="1"/>
  </si>
  <si>
    <t>牂牂</t>
    <rPh sb="0" eb="2">
      <t>zaンg zaンg</t>
    </rPh>
    <phoneticPr fontId="1"/>
  </si>
  <si>
    <t>裳裳</t>
    <rPh sb="0" eb="2">
      <t>chaンg chaンg</t>
    </rPh>
    <phoneticPr fontId="1"/>
  </si>
  <si>
    <t>瀼瀼</t>
    <rPh sb="0" eb="2">
      <t>raンg raンg</t>
    </rPh>
    <phoneticPr fontId="1"/>
  </si>
  <si>
    <t>卬卬</t>
    <rPh sb="0" eb="2">
      <t>aンg' aンg</t>
    </rPh>
    <phoneticPr fontId="1"/>
  </si>
  <si>
    <t>肺肺</t>
  </si>
  <si>
    <t>語語</t>
  </si>
  <si>
    <t>NUMBER</t>
    <phoneticPr fontId="1"/>
  </si>
  <si>
    <t>TRAD</t>
    <phoneticPr fontId="1"/>
  </si>
  <si>
    <t>TITLE</t>
    <phoneticPr fontId="1"/>
  </si>
  <si>
    <t>LINE</t>
    <phoneticPr fontId="1"/>
  </si>
  <si>
    <t>TRANSLATION</t>
    <phoneticPr fontId="1"/>
  </si>
  <si>
    <t>關 雎</t>
  </si>
  <si>
    <t>淠淠</t>
  </si>
  <si>
    <t>Āi</t>
  </si>
  <si>
    <t>hào hào</t>
  </si>
  <si>
    <t>wēi yí</t>
  </si>
  <si>
    <t>yōuyóu</t>
  </si>
  <si>
    <t>dì dì</t>
  </si>
  <si>
    <t>lián lián</t>
  </si>
  <si>
    <t>liúlí</t>
  </si>
  <si>
    <t>yì yào</t>
  </si>
  <si>
    <t>lì liè</t>
  </si>
  <si>
    <t>yǎotiǎo</t>
  </si>
  <si>
    <t>chāchí</t>
  </si>
  <si>
    <t>ē nuó</t>
  </si>
  <si>
    <t>jù rù</t>
  </si>
  <si>
    <t>bàn huàn</t>
  </si>
  <si>
    <t>qiǎnquǎn</t>
  </si>
  <si>
    <t>qìng kòng</t>
  </si>
  <si>
    <t>chíchú</t>
  </si>
  <si>
    <t>qiè kuò</t>
  </si>
  <si>
    <t>mài mù</t>
  </si>
  <si>
    <t>púfú</t>
  </si>
  <si>
    <t>cēncī</t>
  </si>
  <si>
    <t>fǎn fǎn</t>
  </si>
  <si>
    <t>cǎocǎo</t>
  </si>
  <si>
    <t>chóng chóng</t>
  </si>
  <si>
    <t>jīnjīn</t>
  </si>
  <si>
    <t>ěr ěr</t>
  </si>
  <si>
    <t>míngmíng</t>
  </si>
  <si>
    <t>chǔchǔ</t>
  </si>
  <si>
    <t>zhàn zhàn</t>
  </si>
  <si>
    <t>cuī cuī</t>
  </si>
  <si>
    <t>yán yán</t>
  </si>
  <si>
    <t>ní ní</t>
  </si>
  <si>
    <t>liè liè</t>
  </si>
  <si>
    <t>fān fān</t>
  </si>
  <si>
    <t>mí mí</t>
  </si>
  <si>
    <t>měi měi</t>
  </si>
  <si>
    <t>lǜ lǜ</t>
  </si>
  <si>
    <t>jū jū</t>
  </si>
  <si>
    <t>jiū jiū</t>
  </si>
  <si>
    <t>zhēng zhēng</t>
  </si>
  <si>
    <t>zāng zāng</t>
  </si>
  <si>
    <t>ráng ráng</t>
  </si>
  <si>
    <t>áng áng</t>
  </si>
  <si>
    <t>fèi fèi</t>
  </si>
  <si>
    <t>yǔ yǔ</t>
  </si>
  <si>
    <t>chuànghua3ng</t>
    <phoneticPr fontId="1"/>
  </si>
  <si>
    <t>tia3ntu3an</t>
    <phoneticPr fontId="1"/>
  </si>
  <si>
    <t>蓼 莪</t>
  </si>
  <si>
    <t>蓼蓼</t>
  </si>
  <si>
    <t>哀哀父母、生我劬勞。</t>
  </si>
  <si>
    <t>Alas! alas! my parents, With what toil ye gave me birth!</t>
  </si>
  <si>
    <t>SEMANTIC</t>
    <phoneticPr fontId="1"/>
  </si>
  <si>
    <t>哀哀父母、生我勞瘁。</t>
  </si>
  <si>
    <t>Alas! alas! my parents, With what toil and suffering ye gave me birth!</t>
  </si>
  <si>
    <t>SOUND</t>
    <phoneticPr fontId="1"/>
  </si>
  <si>
    <t>卷 阿</t>
  </si>
  <si>
    <t>顒顒卬卬、如圭如璋、令聞令望。</t>
  </si>
  <si>
    <t>顒顒</t>
  </si>
  <si>
    <t>顒顒卬卬</t>
  </si>
  <si>
    <t>POSSIBLE OTHER FORMS</t>
    <phoneticPr fontId="1"/>
  </si>
  <si>
    <t>Full of dignity and majesty [are they], Like a jade-mace [in its purity], The subject of praise, the contemplation of hope.</t>
  </si>
  <si>
    <t>EVALUATION</t>
    <phoneticPr fontId="1"/>
  </si>
  <si>
    <t>伴奐爾游矣、優游爾休矣。</t>
  </si>
  <si>
    <t>Full of spirits you ramble; Full of satisfaction you rest.</t>
  </si>
  <si>
    <t>ZDIC</t>
    <phoneticPr fontId="1"/>
  </si>
  <si>
    <t>形容悲傷不已的樣子。</t>
  </si>
  <si>
    <t>SOUND+FEELING</t>
    <phoneticPr fontId="1"/>
  </si>
  <si>
    <r>
      <rPr>
        <u/>
        <sz val="12"/>
        <color theme="1"/>
        <rFont val="Calibri"/>
        <charset val="128"/>
        <scheme val="minor"/>
      </rPr>
      <t>1.興盛的樣子</t>
    </r>
    <r>
      <rPr>
        <sz val="12"/>
        <color theme="1"/>
        <rFont val="Calibri"/>
        <family val="2"/>
        <scheme val="minor"/>
      </rPr>
      <t>。2.高昂的樣子。</t>
    </r>
    <phoneticPr fontId="1"/>
  </si>
  <si>
    <t>閒適、悠然自得的樣子。</t>
  </si>
  <si>
    <t>EVALUATION</t>
    <phoneticPr fontId="1"/>
  </si>
  <si>
    <t>北 山</t>
  </si>
  <si>
    <t>四牡彭彭、王事傍傍。</t>
  </si>
  <si>
    <t>My four horses never halt; The king's business allows no rest.</t>
  </si>
  <si>
    <t>MOVEMENT</t>
    <phoneticPr fontId="1"/>
  </si>
  <si>
    <t>no rest</t>
    <phoneticPr fontId="1"/>
  </si>
  <si>
    <t>載 驅</t>
  </si>
  <si>
    <t>載驅薄薄、簟茀朱鞹。</t>
  </si>
  <si>
    <t>She urges on her chariot rapidly, With its screen of bamboos woven in squares, and its vermilion coloured leather.</t>
  </si>
  <si>
    <r>
      <t>1.廣大的樣子。2.味道很淡。</t>
    </r>
    <r>
      <rPr>
        <u/>
        <sz val="12"/>
        <color theme="1"/>
        <rFont val="Calibri"/>
        <charset val="128"/>
        <scheme val="minor"/>
      </rPr>
      <t>3.狀聲詞。形容車疾驅的聲音。</t>
    </r>
    <phoneticPr fontId="1"/>
  </si>
  <si>
    <t>七 月</t>
  </si>
  <si>
    <t>一之日觱發、二之日栗烈。</t>
  </si>
  <si>
    <t>In the days of [our] first month, the wind blows cold; In the days of [our] second, the air is cold;</t>
  </si>
  <si>
    <t>風寒。</t>
  </si>
  <si>
    <t>TEMPERATURE</t>
    <phoneticPr fontId="1"/>
  </si>
  <si>
    <t>采 菽</t>
  </si>
  <si>
    <t>觱沸檻泉、言采其芹。</t>
  </si>
  <si>
    <t>Right up bubbles the water from the spring, And they gather the cress [about it].</t>
  </si>
  <si>
    <t>泉水湧出的樣子。</t>
  </si>
  <si>
    <t>VISUAL</t>
    <phoneticPr fontId="1"/>
  </si>
  <si>
    <t>瞻 卬</t>
  </si>
  <si>
    <t>觱沸檻泉、維其深矣。</t>
  </si>
  <si>
    <t>Right from the spring comes the water bubbling, Revealing its depth.</t>
  </si>
  <si>
    <t>行人眾多的樣子。</t>
  </si>
  <si>
    <r>
      <t>汶水滔滔、行人</t>
    </r>
    <r>
      <rPr>
        <sz val="12"/>
        <color theme="1"/>
        <rFont val="Lantinghei TC Demibold"/>
        <family val="2"/>
      </rPr>
      <t>儦儦</t>
    </r>
    <r>
      <rPr>
        <sz val="12"/>
        <color theme="1"/>
        <rFont val="Calibri"/>
        <family val="2"/>
        <scheme val="minor"/>
      </rPr>
      <t>。</t>
    </r>
    <phoneticPr fontId="1"/>
  </si>
  <si>
    <t>The waters of the Wen sweep on; The travellers are in crowds.</t>
  </si>
  <si>
    <t>遊敖/遊遨</t>
    <rPh sb="3" eb="4">
      <t>lü you</t>
    </rPh>
    <rPh sb="4" eb="5">
      <t>ao</t>
    </rPh>
    <phoneticPr fontId="1"/>
  </si>
  <si>
    <t>翱翔</t>
  </si>
  <si>
    <t>濟濟</t>
  </si>
  <si>
    <t>濔濔</t>
    <phoneticPr fontId="1"/>
  </si>
  <si>
    <t>吉 日</t>
  </si>
  <si>
    <t>儦儦俟俟、或群或友。</t>
  </si>
  <si>
    <t>Now rushing about, now waiting together, Here in threes, there in twos.</t>
  </si>
  <si>
    <t>角 弓</t>
  </si>
  <si>
    <t>雨雪瀌瀌、見晛曰消。</t>
  </si>
  <si>
    <t>The snow may have fallen abundantly, But when it feels the sun's heat, it dissolves.</t>
  </si>
  <si>
    <t>雨雪盛多的樣子。</t>
  </si>
  <si>
    <t>Weather</t>
    <phoneticPr fontId="1"/>
  </si>
  <si>
    <t>翩其反矣</t>
  </si>
  <si>
    <t>騂騂</t>
    <phoneticPr fontId="1"/>
  </si>
  <si>
    <t>綽綽</t>
    <phoneticPr fontId="1"/>
  </si>
  <si>
    <t>塗塗</t>
  </si>
  <si>
    <t>盛多的樣子。</t>
  </si>
  <si>
    <t>碩 人</t>
  </si>
  <si>
    <t>四牡有驕、朱幩鑣鑣、翟茀以朝。</t>
  </si>
  <si>
    <t>Strong looked her four horses, With the red ornaments so rich about their bits. Thus in her carriage, with its screens of pheasant feathers, she proceeded to our court.</t>
  </si>
  <si>
    <t>VISUAL</t>
    <phoneticPr fontId="1"/>
  </si>
  <si>
    <t>揭揭</t>
  </si>
  <si>
    <t>孽孽</t>
  </si>
  <si>
    <t>With the naves of their wheels bound with leather, and their ornamented yokes, With the eight bells at their horses' bits all tinkling,</t>
  </si>
  <si>
    <t>約軧錯衡、八鸞鶬鶬。</t>
  </si>
  <si>
    <t>烈 祖</t>
  </si>
  <si>
    <t>tinkling</t>
    <phoneticPr fontId="1"/>
  </si>
  <si>
    <t>SOUND</t>
    <phoneticPr fontId="1"/>
  </si>
  <si>
    <t>穰穰</t>
  </si>
  <si>
    <t>巷 伯</t>
  </si>
  <si>
    <t>驕人好好、勞人草草。</t>
  </si>
  <si>
    <t>The proud are delighted, And the troubled are in sorrow.</t>
  </si>
  <si>
    <r>
      <t>1</t>
    </r>
    <r>
      <rPr>
        <u/>
        <sz val="12"/>
        <color theme="1"/>
        <rFont val="Calibri"/>
        <charset val="128"/>
        <scheme val="minor"/>
      </rPr>
      <t>. 憂勞的樣子</t>
    </r>
    <r>
      <rPr>
        <sz val="12"/>
        <color theme="1"/>
        <rFont val="Calibri"/>
        <family val="2"/>
        <scheme val="minor"/>
      </rPr>
      <t>。2. 粗率、不認真、不細膩。3. 草木茂盛的樣子。4. 嘈雜吵嚷，騷動不安的樣子。</t>
    </r>
    <phoneticPr fontId="1"/>
  </si>
  <si>
    <t>憂勞</t>
  </si>
  <si>
    <t>FEELING</t>
    <phoneticPr fontId="1"/>
  </si>
  <si>
    <t>翩翩</t>
  </si>
  <si>
    <t>鋒利的樣子。</t>
  </si>
  <si>
    <t>良 耜</t>
  </si>
  <si>
    <t>畟畟良耜、俶載南畝。</t>
  </si>
  <si>
    <t>Very sharp are the excellent shares, With which they set to work on the south-lying acres.</t>
  </si>
  <si>
    <t>TACTILE</t>
    <phoneticPr fontId="1"/>
  </si>
  <si>
    <t>挃挃</t>
    <phoneticPr fontId="1"/>
  </si>
  <si>
    <t>栗栗</t>
  </si>
  <si>
    <t>參差荇菜、左右流之。</t>
  </si>
  <si>
    <t>Here long, there short, is the duckweed, To the left, to the right, borne about by the current.</t>
  </si>
  <si>
    <r>
      <t>1</t>
    </r>
    <r>
      <rPr>
        <u/>
        <sz val="12"/>
        <color theme="1"/>
        <rFont val="Calibri"/>
        <charset val="128"/>
        <scheme val="minor"/>
      </rPr>
      <t>. 雜亂不齊的樣子</t>
    </r>
    <r>
      <rPr>
        <sz val="12"/>
        <color theme="1"/>
        <rFont val="Calibri"/>
        <family val="2"/>
        <scheme val="minor"/>
      </rPr>
      <t>。2. 不一致、有問題。3. 大約、幾乎。</t>
    </r>
    <phoneticPr fontId="1"/>
  </si>
  <si>
    <t>參差荇菜、左右采之。</t>
  </si>
  <si>
    <t>Here long, there short, is the duckweed; On the left, on the right, we gather it.</t>
  </si>
  <si>
    <t>參差荇菜、左右芼之。</t>
  </si>
  <si>
    <t>Here long, there short, is the duckweed; On the left, on the right, we cook and present it.</t>
  </si>
  <si>
    <t>燕燕于飛、差池其羽。</t>
  </si>
  <si>
    <t>燕 燕</t>
  </si>
  <si>
    <t>The swallows go flying about, With their wings unevenly displayed.</t>
  </si>
  <si>
    <t>參差不齊。</t>
  </si>
  <si>
    <t>Valse</t>
    <phoneticPr fontId="1"/>
  </si>
  <si>
    <t>泣涕</t>
  </si>
  <si>
    <t>qidi</t>
    <phoneticPr fontId="1"/>
  </si>
  <si>
    <t>頡之頏之</t>
  </si>
  <si>
    <t>杕 杜</t>
  </si>
  <si>
    <t>檀車幝幝、四牡痯痯、征夫不遠。</t>
  </si>
  <si>
    <t>His chariot of sandal wood must be damaged; His four horses must be worn out; My soldier cannot be far off.</t>
  </si>
  <si>
    <t>破敗的樣子。</t>
  </si>
  <si>
    <t>有杕之杜</t>
  </si>
  <si>
    <t>萋萋</t>
  </si>
  <si>
    <t>匪載匪來</t>
  </si>
  <si>
    <t>四 牡</t>
  </si>
  <si>
    <t>四牡騑騑、嘽嘽駱馬。</t>
  </si>
  <si>
    <t>My four steeds advanced without stopping; They panted and snorted, the white steeds black-maned.</t>
  </si>
  <si>
    <t>sound of horse</t>
    <phoneticPr fontId="1"/>
  </si>
  <si>
    <t>SOUND</t>
    <phoneticPr fontId="1"/>
  </si>
  <si>
    <t>倭遲</t>
  </si>
  <si>
    <t>披靡</t>
    <rPh sb="0" eb="2">
      <t>pi mi</t>
    </rPh>
    <phoneticPr fontId="1"/>
  </si>
  <si>
    <t>采 芑</t>
  </si>
  <si>
    <t>戎車嘽嘽、嘽嘽焞焞、如霆如雷。</t>
  </si>
  <si>
    <t>Numerous were his war chariots, Numerous and in grand array, Like the clap or the roll of thunder their onset.</t>
  </si>
  <si>
    <t>翼翼</t>
  </si>
  <si>
    <t>崧 高</t>
  </si>
  <si>
    <t>申伯番番、既入于謝、徒御嘽嘽。</t>
  </si>
  <si>
    <t>番番</t>
  </si>
  <si>
    <t>Martial-like, the chief of Shen, Entered into Xie. His footmen and charioteers were numerous,</t>
  </si>
  <si>
    <t>徒御</t>
  </si>
  <si>
    <t>CRY</t>
    <phoneticPr fontId="1"/>
  </si>
  <si>
    <t>tuyu</t>
    <phoneticPr fontId="1"/>
  </si>
  <si>
    <t>foot soldier</t>
    <phoneticPr fontId="1"/>
  </si>
  <si>
    <t>sound of many carts</t>
    <phoneticPr fontId="1"/>
  </si>
  <si>
    <t>SOUND+VISUAL</t>
    <phoneticPr fontId="1"/>
  </si>
  <si>
    <t>SOUND+VISUAL</t>
    <phoneticPr fontId="1"/>
  </si>
  <si>
    <t>崧高</t>
  </si>
  <si>
    <t>亹亹</t>
  </si>
  <si>
    <t>藐藐</t>
  </si>
  <si>
    <t>蹻蹻</t>
  </si>
  <si>
    <t>濯濯</t>
  </si>
  <si>
    <t>常 武</t>
  </si>
  <si>
    <t>王旅嘽嘽、如飛如翰、</t>
  </si>
  <si>
    <t>The royal legions were numerous; [Swift] as if they flew on wings,</t>
  </si>
  <si>
    <t>sound of many troops</t>
    <phoneticPr fontId="1"/>
  </si>
  <si>
    <t>赫赫</t>
  </si>
  <si>
    <t>虓虎</t>
  </si>
  <si>
    <t>xiao hu</t>
    <phoneticPr fontId="1"/>
  </si>
  <si>
    <t>tigers</t>
    <phoneticPr fontId="1"/>
  </si>
  <si>
    <t>靜 女</t>
  </si>
  <si>
    <t>愛而不見、搔首踟躕。</t>
  </si>
  <si>
    <t>Loving and not seeing her, I scratch my head, and am in perplexity.</t>
  </si>
  <si>
    <t>1. 徘徊不前的樣子。2. 相連接的樣子。(3. 一種古代接漏刻水的盛器。)</t>
    <phoneticPr fontId="1"/>
  </si>
  <si>
    <t>雲 漢</t>
  </si>
  <si>
    <t>旱既大甚、蘊隆蟲蟲。</t>
  </si>
  <si>
    <t>The drought is excessive; Its fervours become more and more tormenting.</t>
  </si>
  <si>
    <r>
      <t>1.</t>
    </r>
    <r>
      <rPr>
        <u/>
        <sz val="12"/>
        <color theme="1"/>
        <rFont val="Calibri"/>
        <charset val="128"/>
        <scheme val="minor"/>
      </rPr>
      <t xml:space="preserve"> 熱氣蒸人的樣子</t>
    </r>
    <r>
      <rPr>
        <sz val="12"/>
        <color theme="1"/>
        <rFont val="Calibri"/>
        <family val="2"/>
        <scheme val="minor"/>
      </rPr>
      <t>。2. 對心愛人的暱稱。</t>
    </r>
    <phoneticPr fontId="1"/>
  </si>
  <si>
    <t>TEMPERATURE+EVALUATION</t>
    <phoneticPr fontId="1"/>
  </si>
  <si>
    <t>饑饉</t>
    <phoneticPr fontId="1"/>
  </si>
  <si>
    <t>炎炎</t>
  </si>
  <si>
    <t>滌滌</t>
  </si>
  <si>
    <t>二之日鑿冰沖沖、三之日納于凌陰。</t>
  </si>
  <si>
    <t>In the days of [our] second month, they hew out the ice with harmonious blows; And in those of [our] third month, they convey it to the ice-houses,</t>
  </si>
  <si>
    <r>
      <t>1.飾物下垂的樣子。 2</t>
    </r>
    <r>
      <rPr>
        <u/>
        <sz val="12"/>
        <color theme="1"/>
        <rFont val="Calibri"/>
        <charset val="128"/>
        <scheme val="minor"/>
      </rPr>
      <t>. 鑿冰的聲音。</t>
    </r>
    <r>
      <rPr>
        <sz val="12"/>
        <color theme="1"/>
        <rFont val="Calibri"/>
        <family val="2"/>
        <scheme val="minor"/>
      </rPr>
      <t>3. 情緒激昂、感情激動的樣子。</t>
    </r>
    <phoneticPr fontId="1"/>
  </si>
  <si>
    <t>遲遲</t>
  </si>
  <si>
    <t>祁祁</t>
  </si>
  <si>
    <t>蓼 蕭</t>
  </si>
  <si>
    <t>既見君子、鞗革沖沖。</t>
  </si>
  <si>
    <t>I have seen my noble men, With the ends of their reins hanging down,</t>
  </si>
  <si>
    <r>
      <t xml:space="preserve">1. </t>
    </r>
    <r>
      <rPr>
        <u/>
        <sz val="12"/>
        <color theme="1"/>
        <rFont val="Calibri"/>
        <charset val="128"/>
        <scheme val="minor"/>
      </rPr>
      <t>心憂的樣子</t>
    </r>
    <r>
      <rPr>
        <sz val="12"/>
        <color theme="1"/>
        <rFont val="Calibri"/>
        <family val="2"/>
        <scheme val="minor"/>
      </rPr>
      <t>。2. 飾物下垂的樣子。</t>
    </r>
    <phoneticPr fontId="1"/>
  </si>
  <si>
    <t>草 蟲</t>
  </si>
  <si>
    <t>未見君子、憂心忡忡。</t>
  </si>
  <si>
    <t>While I do not see my lord, My sorrowful heart is agitated.</t>
  </si>
  <si>
    <t>趯趯</t>
  </si>
  <si>
    <t>惙惙</t>
  </si>
  <si>
    <t>出 車</t>
  </si>
  <si>
    <t>While we do not see our husbands, Our hearts must be full of grief.</t>
  </si>
  <si>
    <t>悄悄</t>
  </si>
  <si>
    <t>桑 柔</t>
  </si>
  <si>
    <t>不殄心憂、倉兄填兮。</t>
  </si>
  <si>
    <t>Is an unceasing sorrow to my heart; My commiseration fills [my breast].</t>
  </si>
  <si>
    <t>sadness</t>
    <phoneticPr fontId="1"/>
  </si>
  <si>
    <t>慇慇</t>
  </si>
  <si>
    <t>甡甡</t>
  </si>
  <si>
    <t>蜉 蝣</t>
  </si>
  <si>
    <t>蜉蝣之羽、衣裳楚楚。</t>
  </si>
  <si>
    <t>The wings of the ephemera, Are robes, bright and splendid.</t>
  </si>
  <si>
    <r>
      <t>1.</t>
    </r>
    <r>
      <rPr>
        <u/>
        <sz val="12"/>
        <color theme="1"/>
        <rFont val="Calibri"/>
        <charset val="128"/>
        <scheme val="minor"/>
      </rPr>
      <t xml:space="preserve"> 鮮明的樣子</t>
    </r>
    <r>
      <rPr>
        <sz val="12"/>
        <color theme="1"/>
        <rFont val="Calibri"/>
        <family val="2"/>
        <scheme val="minor"/>
      </rPr>
      <t>。2. 叢密繁盛的樣子。 3. 形容姿態嬌豔動人。4. 形容卓越出眾。5. 悽苦的樣子。</t>
    </r>
    <phoneticPr fontId="1"/>
  </si>
  <si>
    <t>采采</t>
  </si>
  <si>
    <t>楚 茨</t>
  </si>
  <si>
    <t>楚楚者茨、言抽其棘。</t>
  </si>
  <si>
    <t>Thick grew the tribulus [on the ground], But they cleared away its thorny bushes.</t>
  </si>
  <si>
    <r>
      <rPr>
        <sz val="12"/>
        <color theme="1"/>
        <rFont val="Calibri"/>
        <family val="2"/>
        <scheme val="minor"/>
      </rPr>
      <t>1. 鮮明的樣子。</t>
    </r>
    <r>
      <rPr>
        <u/>
        <sz val="12"/>
        <color theme="1"/>
        <rFont val="Calibri"/>
        <charset val="128"/>
        <scheme val="minor"/>
      </rPr>
      <t>2. 叢密繁盛的樣子</t>
    </r>
    <r>
      <rPr>
        <sz val="12"/>
        <color theme="1"/>
        <rFont val="Calibri"/>
        <family val="2"/>
        <scheme val="minor"/>
      </rPr>
      <t>。 3. 形容姿態嬌豔動人。4. 形容卓越出眾。5. 悽苦的樣子。</t>
    </r>
    <phoneticPr fontId="1"/>
  </si>
  <si>
    <t>蹌蹌</t>
  </si>
  <si>
    <t>踖踖</t>
  </si>
  <si>
    <t>莫莫</t>
  </si>
  <si>
    <t>南 山</t>
  </si>
  <si>
    <t>南山崔崔、雄狐綏綏。</t>
  </si>
  <si>
    <t>綏綏</t>
  </si>
  <si>
    <t>高大的樣子。</t>
  </si>
  <si>
    <t>High and large is the south hill, And a male fox is on it, solitary and suspicious.</t>
  </si>
  <si>
    <t>翻覆</t>
    <rPh sb="0" eb="2">
      <t>faン fu</t>
    </rPh>
    <phoneticPr fontId="1"/>
  </si>
  <si>
    <t>翻來覆去</t>
    <rPh sb="0" eb="4">
      <t>faン lai fu qu</t>
    </rPh>
    <phoneticPr fontId="1"/>
  </si>
  <si>
    <t>築之登登、削屢馮馮、</t>
  </si>
  <si>
    <t>緜</t>
  </si>
  <si>
    <t>They beat it with responsive blows; They pared the walls repeatedly, and they sounded strong.</t>
  </si>
  <si>
    <r>
      <t xml:space="preserve">狀聲詞：(1)​ </t>
    </r>
    <r>
      <rPr>
        <u/>
        <sz val="12"/>
        <color theme="1"/>
        <rFont val="Calibri"/>
        <charset val="128"/>
        <scheme val="minor"/>
      </rPr>
      <t>形容築牆用力相應的聲音</t>
    </r>
    <r>
      <rPr>
        <sz val="12"/>
        <color theme="1"/>
        <rFont val="Calibri"/>
        <family val="2"/>
        <scheme val="minor"/>
      </rPr>
      <t xml:space="preserve"> (2)​ 形容打碑的聲音</t>
    </r>
    <phoneticPr fontId="1"/>
  </si>
  <si>
    <t>SOUND</t>
    <phoneticPr fontId="1"/>
  </si>
  <si>
    <t>膴膴</t>
    <phoneticPr fontId="1"/>
  </si>
  <si>
    <t>柏 舟</t>
  </si>
  <si>
    <t>威儀棣棣、不可選也。</t>
  </si>
  <si>
    <t>My deportment has been dignified and good, With nothing wrong which can be pointed out.</t>
  </si>
  <si>
    <t>富盛而熟習的樣子。</t>
  </si>
  <si>
    <t>EVALUATION</t>
    <phoneticPr fontId="1"/>
  </si>
  <si>
    <t>耿耿</t>
  </si>
  <si>
    <t>兔 罝</t>
  </si>
  <si>
    <t>肅肅兔罝、椓之丁丁。</t>
  </si>
  <si>
    <t>Carefully adjusted are the rabbit nets; Clang clang go the blows on the pegs.</t>
  </si>
  <si>
    <r>
      <t>狀聲詞：(</t>
    </r>
    <r>
      <rPr>
        <u/>
        <sz val="12"/>
        <color theme="1"/>
        <rFont val="Calibri"/>
        <charset val="128"/>
        <scheme val="minor"/>
      </rPr>
      <t>1)​ 形容伐木的聲音</t>
    </r>
    <r>
      <rPr>
        <sz val="12"/>
        <color theme="1"/>
        <rFont val="Calibri"/>
        <family val="2"/>
        <scheme val="minor"/>
      </rPr>
      <t>。詩經．小雅．伐木：「伐木丁丁，鳥鳴嚶嚶。」(2)​ 形容下雨的聲音。唐．元稹．景申秋詩八首之三：「嗢嗢簷霤凝，丁丁窗雨繁。」(3)​ 形容樂器彈奏的聲音。唐．許渾．聽琵琶詩：「欲寫明妃萬里情，紫槽紅撥夜丁丁。」(4)​ 形容下棋的聲音。宋．王禹偁．黃州新建小竹樓記：「宜圍棋，子聲丁丁然。」</t>
    </r>
    <phoneticPr fontId="1"/>
  </si>
  <si>
    <t>SOUND</t>
    <phoneticPr fontId="1"/>
  </si>
  <si>
    <t>赳赳</t>
  </si>
  <si>
    <t>伐 木</t>
  </si>
  <si>
    <t>伐木丁丁、鳥鳴嚶嚶。</t>
  </si>
  <si>
    <t>On the trees go the blows zheng-zheng; And the birds cry out ying-ying.</t>
  </si>
  <si>
    <t>SOUND</t>
    <phoneticPr fontId="1"/>
  </si>
  <si>
    <t>蹲蹲</t>
  </si>
  <si>
    <t>隰 有 萇 楚</t>
  </si>
  <si>
    <t>隰有萇楚、猗儺其枝。</t>
  </si>
  <si>
    <t>隰有萇楚、猗儺其華。</t>
  </si>
  <si>
    <t>隰有萇楚、猗儺其實。</t>
  </si>
  <si>
    <t>In the low wet grouds is the carambola tree; Soft and pliant are its branches,</t>
  </si>
  <si>
    <t>In the low wet grouds is the carambola tree; Soft and delicate are its flowers,</t>
  </si>
  <si>
    <t>In the low wet grouds is the carambola tree; Soft and delicate is its fruit,</t>
  </si>
  <si>
    <t>柔順的樣子。</t>
  </si>
  <si>
    <t>VISUAL</t>
    <phoneticPr fontId="1"/>
  </si>
  <si>
    <t>沃沃</t>
  </si>
  <si>
    <t>閟 宮</t>
  </si>
  <si>
    <t>龍旂承祀、六轡耳耳。</t>
  </si>
  <si>
    <t>With dragon-emblazoned banner attends the sacrifices, His six reins soft and pliant.</t>
    <phoneticPr fontId="1"/>
  </si>
  <si>
    <r>
      <t xml:space="preserve">1. </t>
    </r>
    <r>
      <rPr>
        <u/>
        <sz val="12"/>
        <color theme="1"/>
        <rFont val="Calibri"/>
        <charset val="128"/>
        <scheme val="minor"/>
      </rPr>
      <t>爾爾，盛多的樣子。</t>
    </r>
    <r>
      <rPr>
        <sz val="12"/>
        <color theme="1"/>
        <rFont val="Calibri"/>
        <family val="2"/>
        <scheme val="minor"/>
      </rPr>
      <t>詩經．魯頌．閟宮：「龍旂承祀，六轡耳耳。」2. 挺立的樣子。宋．梅堯臣．得餘干李尉書錄示唐人于越亭詩因以寄題：「南斗戛湖波不起，長刀峰碧耳耳。」3. 不滿足的語詞，相當於如此、而已。如：「素聞他膽識過人，今見不過耳耳。」</t>
    </r>
    <phoneticPr fontId="1"/>
  </si>
  <si>
    <t>VISUAL</t>
    <phoneticPr fontId="1"/>
  </si>
  <si>
    <t>實實</t>
  </si>
  <si>
    <t>枚枚</t>
  </si>
  <si>
    <t>皇皇</t>
  </si>
  <si>
    <t>巖巖</t>
  </si>
  <si>
    <t>fā fā</t>
    <phoneticPr fontId="1"/>
  </si>
  <si>
    <t>施罛濊濊、鱣鮪發發、葭菼揭揭。</t>
  </si>
  <si>
    <t>The nets are dropt into them with a plashing sound, Among shoals of sturgeon, large and small, While the rushes and sedges are rank about.</t>
  </si>
  <si>
    <t>風吹強烈、急速的樣子。亦作「弗弗」。 詩經．小雅．蓼莪：「南山烈烈，飄風發發。」</t>
    <phoneticPr fontId="1"/>
  </si>
  <si>
    <t>RICCI</t>
    <phoneticPr fontId="1"/>
  </si>
  <si>
    <r>
      <t xml:space="preserve">Ds 發發 bō bō 1. Bruit d’un vent violent, de rafales répétées. 2. </t>
    </r>
    <r>
      <rPr>
        <u/>
        <sz val="12"/>
        <color theme="1"/>
        <rFont val="Calibri"/>
        <charset val="128"/>
        <scheme val="minor"/>
      </rPr>
      <t>Bruit d’un grand nombre de poissons pris</t>
    </r>
    <r>
      <rPr>
        <sz val="12"/>
        <color theme="1"/>
        <rFont val="Calibri"/>
        <family val="2"/>
        <scheme val="minor"/>
      </rPr>
      <t xml:space="preserve"> ds les filets et donnant des coups de queue.</t>
    </r>
    <phoneticPr fontId="1"/>
  </si>
  <si>
    <t>VISUAL</t>
    <phoneticPr fontId="1"/>
  </si>
  <si>
    <t>發發 bō bō</t>
    <rPh sb="0" eb="2">
      <t>fa fa</t>
    </rPh>
    <phoneticPr fontId="1"/>
  </si>
  <si>
    <t>南山烈烈、飄風發發。</t>
  </si>
  <si>
    <t>Cold and bleak is the Southern hill; The rushing wind is very fierce.</t>
  </si>
  <si>
    <r>
      <rPr>
        <u/>
        <sz val="12"/>
        <color theme="1"/>
        <rFont val="Calibri"/>
        <charset val="128"/>
        <scheme val="minor"/>
      </rPr>
      <t>風吹強烈、急速的樣子</t>
    </r>
    <r>
      <rPr>
        <sz val="12"/>
        <color theme="1"/>
        <rFont val="Calibri"/>
        <family val="2"/>
        <scheme val="minor"/>
      </rPr>
      <t>。亦作「弗弗」。 詩經．小雅．蓼莪：「南山烈烈，飄風發發。」</t>
    </r>
    <phoneticPr fontId="1"/>
  </si>
  <si>
    <t>四 月</t>
  </si>
  <si>
    <t>冬日烈烈、飄風發發。</t>
  </si>
  <si>
    <t>The winter days are very fierce, And the storm blows in rapid gusts.</t>
  </si>
  <si>
    <t>亂離</t>
  </si>
  <si>
    <t>執 競</t>
  </si>
  <si>
    <t>降福簡簡、威儀反反。</t>
  </si>
  <si>
    <t>Abundant blessing is sent down. Blessing is sent down in large measure;</t>
  </si>
  <si>
    <r>
      <rPr>
        <u/>
        <sz val="12"/>
        <color theme="1"/>
        <rFont val="Calibri"/>
        <charset val="128"/>
        <scheme val="minor"/>
      </rPr>
      <t>態度莊重的樣子</t>
    </r>
    <r>
      <rPr>
        <sz val="12"/>
        <color theme="1"/>
        <rFont val="Calibri"/>
        <family val="2"/>
        <scheme val="minor"/>
      </rPr>
      <t>。 詩經．周頌．執競：「威儀反反，既醉既飽，福祿來反。」 詩經．小雅．賓之初筵：「其未醉止，威儀反反。」</t>
    </r>
    <phoneticPr fontId="1"/>
  </si>
  <si>
    <t>Blessing is sent down in large measure; Careful and exact is all our deportment;</t>
  </si>
  <si>
    <t>EVALUATION</t>
    <phoneticPr fontId="1"/>
  </si>
  <si>
    <r>
      <t xml:space="preserve">《詩 Shi》Ds 反反 fàn fàn </t>
    </r>
    <r>
      <rPr>
        <u/>
        <sz val="12"/>
        <color theme="1"/>
        <rFont val="Calibri"/>
        <charset val="128"/>
        <scheme val="minor"/>
      </rPr>
      <t>Convenable; décent; selon les règles</t>
    </r>
    <r>
      <rPr>
        <sz val="12"/>
        <color theme="1"/>
        <rFont val="Calibri"/>
        <family val="2"/>
        <scheme val="minor"/>
      </rPr>
      <t>.《荀 Xun》⇒ 2365 販 fàn Acheter et revendre; faire commerce.</t>
    </r>
    <phoneticPr fontId="1"/>
  </si>
  <si>
    <t>賓 之 初 筵</t>
  </si>
  <si>
    <t>其未醉止、威儀反反。</t>
  </si>
  <si>
    <t>Before they have drunk too much, Their deportment is carefully observant of propriety;</t>
  </si>
  <si>
    <t>秩秩</t>
  </si>
  <si>
    <t>逸逸</t>
  </si>
  <si>
    <t>溫溫</t>
  </si>
  <si>
    <t>僊僊</t>
  </si>
  <si>
    <t>抑抑</t>
  </si>
  <si>
    <t>怭怭</t>
  </si>
  <si>
    <t>僛僛</t>
  </si>
  <si>
    <t>載號載呶。</t>
  </si>
  <si>
    <t>傞傞</t>
  </si>
  <si>
    <t>1.Léger; flottant; agité par le vent. 2. Frivole; léger.</t>
  </si>
  <si>
    <t>捷捷幡幡、謀欲譖言。</t>
  </si>
  <si>
    <t>Clever you are, and ever changing. In your schemes and wishes to slander.</t>
  </si>
  <si>
    <r>
      <t xml:space="preserve">1. </t>
    </r>
    <r>
      <rPr>
        <u/>
        <sz val="12"/>
        <color theme="1"/>
        <rFont val="Calibri"/>
        <charset val="128"/>
        <scheme val="minor"/>
      </rPr>
      <t>往來的樣子。亦作「翩翩」</t>
    </r>
    <r>
      <rPr>
        <sz val="12"/>
        <color theme="1"/>
        <rFont val="Calibri"/>
        <family val="2"/>
        <scheme val="minor"/>
      </rPr>
      <t>。 詩經．小雅．巷伯：「捷捷幡幡，謀欲譖言，豈不爾受，既其女遷。」 2. 失去威儀的樣子。 詩經．小雅．賓之初筵：「其未醉止，威儀反反，曰既醉止，威儀幡幡。」3. 樹葉翻動的樣子。 詩經．小雅．瓠葉：「幡幡瓠葉，采之亨之，君子有酒，酌言嘗之。」</t>
    </r>
    <phoneticPr fontId="1"/>
  </si>
  <si>
    <t>MOVEMENT</t>
    <phoneticPr fontId="1"/>
  </si>
  <si>
    <t>曰既醉止、威儀幡幡。</t>
  </si>
  <si>
    <t>But when they have drunk too much, Their deportment becomes light and frivolous:</t>
  </si>
  <si>
    <t>EVALUATION</t>
    <phoneticPr fontId="1"/>
  </si>
  <si>
    <t>瓠 葉</t>
  </si>
  <si>
    <t>幡幡瓠葉、采之亨之。</t>
  </si>
  <si>
    <t>Of the gourd leaves, waving about, Some are taken and boiled;</t>
  </si>
  <si>
    <r>
      <rPr>
        <sz val="12"/>
        <color theme="1"/>
        <rFont val="Calibri"/>
        <family val="2"/>
        <scheme val="minor"/>
      </rPr>
      <t>1. 往來的樣子。亦作「翩翩」</t>
    </r>
    <r>
      <rPr>
        <sz val="12"/>
        <color theme="1"/>
        <rFont val="Calibri"/>
        <family val="2"/>
        <scheme val="minor"/>
      </rPr>
      <t>。 詩經．小雅．巷伯：「捷捷幡幡，謀欲譖言，豈不爾受，既其女遷。」 2</t>
    </r>
    <r>
      <rPr>
        <u/>
        <sz val="12"/>
        <color theme="1"/>
        <rFont val="Calibri"/>
        <charset val="128"/>
        <scheme val="minor"/>
      </rPr>
      <t>. 失去威儀的樣子</t>
    </r>
    <r>
      <rPr>
        <sz val="12"/>
        <color theme="1"/>
        <rFont val="Calibri"/>
        <family val="2"/>
        <scheme val="minor"/>
      </rPr>
      <t>。 詩經．小雅．賓之初筵：「其未醉止，威儀反反，曰既醉止，威儀幡幡。」3. 樹葉翻動的樣子。 詩經．小雅．瓠葉：「幡幡瓠葉，采之亨之，君子有酒，酌言嘗之。」</t>
    </r>
    <phoneticPr fontId="1"/>
  </si>
  <si>
    <r>
      <rPr>
        <sz val="12"/>
        <color theme="1"/>
        <rFont val="Calibri"/>
        <family val="2"/>
        <scheme val="minor"/>
      </rPr>
      <t xml:space="preserve">1. 往來的樣子。亦作「翩翩」。 詩經．小雅．巷伯：「捷捷幡幡，謀欲譖言，豈不爾受，既其女遷。」 2. 失去威儀的樣子。 詩經．小雅．賓之初筵：「其未醉止，威儀反反，曰既醉止，威儀幡幡。」3. </t>
    </r>
    <r>
      <rPr>
        <u/>
        <sz val="12"/>
        <color theme="1"/>
        <rFont val="Calibri"/>
        <charset val="128"/>
        <scheme val="minor"/>
      </rPr>
      <t>樹葉翻動的樣子。</t>
    </r>
    <r>
      <rPr>
        <sz val="12"/>
        <color theme="1"/>
        <rFont val="Calibri"/>
        <family val="2"/>
        <scheme val="minor"/>
      </rPr>
      <t xml:space="preserve"> 詩經．小雅．瓠葉：「幡幡瓠葉，采之亨之，君子有酒，酌言嘗之。」</t>
    </r>
    <phoneticPr fontId="1"/>
  </si>
  <si>
    <r>
      <rPr>
        <u/>
        <sz val="12"/>
        <color theme="1"/>
        <rFont val="Calibri"/>
        <charset val="128"/>
        <scheme val="minor"/>
      </rPr>
      <t>1.Léger; flottant; agité par le vent.</t>
    </r>
    <r>
      <rPr>
        <sz val="12"/>
        <color theme="1"/>
        <rFont val="Calibri"/>
        <family val="2"/>
        <scheme val="minor"/>
      </rPr>
      <t xml:space="preserve"> 2. Frivole; léger.</t>
    </r>
    <phoneticPr fontId="1"/>
  </si>
  <si>
    <t xml:space="preserve">東 門 之 楊 </t>
  </si>
  <si>
    <t>東門之楊、其葉肺肺。</t>
  </si>
  <si>
    <t>On the willows at the east gate, The leaves are dense.</t>
  </si>
  <si>
    <t>形容植物生長茂盛的樣子。亦作「旆旆」、「芾芾」。詩經．陳風．東門之楊：「東門之楊，其葉肺肺。」</t>
    <phoneticPr fontId="1"/>
  </si>
  <si>
    <t>pèi pèi Florissant; exubérant; luxuriant.</t>
    <phoneticPr fontId="1"/>
  </si>
  <si>
    <t>肺肺 pèi pèi</t>
    <phoneticPr fontId="1"/>
  </si>
  <si>
    <t>煌煌</t>
  </si>
  <si>
    <t>采 薇</t>
  </si>
  <si>
    <t>今我來思、雨雪霏霏。</t>
  </si>
  <si>
    <t>Now, when we shall be returning, The snow will be falling in clouds.</t>
  </si>
  <si>
    <r>
      <rPr>
        <u/>
        <sz val="12"/>
        <color theme="1"/>
        <rFont val="Calibri"/>
        <charset val="128"/>
        <scheme val="minor"/>
      </rPr>
      <t>1. 雨雪煙雲盛密的樣子</t>
    </r>
    <r>
      <rPr>
        <sz val="12"/>
        <color theme="1"/>
        <rFont val="Calibri"/>
        <family val="2"/>
        <scheme val="minor"/>
      </rPr>
      <t>。宋．范仲淹．岳陽樓記：「若夫霪雨霏霏，連月不開。」三國演義．第三十七回：「忽然朔風凜凜，瑞雪霏霏。」2. 騰起飛揚的樣子。楚辭．屈原．九章．惜誦：「霰雪紛其無垠兮，雲霏霏而承宇。」3. 草木茂盛的樣子。唐．杜甫．宣政殿退朝晚出左掖詩：「宮草霏霏承委佩，鑪煙細細駐遊絲。」4. 淚流滿面的樣子。南朝梁．范雲．贈張徐州謖詩：「懷情徒草草，淚下空霏霏。」</t>
    </r>
    <phoneticPr fontId="1"/>
  </si>
  <si>
    <t>1. Abondante (neige, pluie ou rosée). Tomber à gros flocons. 2.(Pleurer) à chaudes larmes; couler abondamment (larmes). 3. Luxuriant; touffu. 4. Vapeurs denses. Brumeux; nuageux.</t>
  </si>
  <si>
    <t>依依</t>
  </si>
  <si>
    <t>馬不停蹄，向前急行的樣子。 詩經．小雅．四牡：「四牡騑騑，周道倭遲。」 漢．蔡琰．胡笳十八拍：「漢使迎我兮四牡騑騑，號失聲兮誰得知？」</t>
  </si>
  <si>
    <t>fēi fēi Défiler sans interruption; avancer sans s’arrêter.</t>
    <phoneticPr fontId="1"/>
  </si>
  <si>
    <t>四牡騑騑、周道倭遲。</t>
  </si>
  <si>
    <t>My four steeds advanced without stopping; The way from Zhou was winding and tedious.</t>
  </si>
  <si>
    <t>四牡騑騑、六轡如琴。</t>
  </si>
  <si>
    <t>車 舝</t>
  </si>
  <si>
    <t>My four steeds advanced without stopping; The six reins [made music] in my hands like lute-[strings].</t>
  </si>
  <si>
    <t xml:space="preserve">信 南 山 </t>
  </si>
  <si>
    <t>上天同雲、雨雪雰雰。</t>
  </si>
  <si>
    <t>The heavens over head are one arch of clouds, Snowing in multitudinous flakes.</t>
  </si>
  <si>
    <r>
      <rPr>
        <u/>
        <sz val="12"/>
        <color theme="1"/>
        <rFont val="Calibri"/>
        <charset val="128"/>
        <scheme val="minor"/>
      </rPr>
      <t>1. 雨雪很盛的樣子。</t>
    </r>
    <r>
      <rPr>
        <sz val="12"/>
        <color theme="1"/>
        <rFont val="Calibri"/>
        <family val="2"/>
        <scheme val="minor"/>
      </rPr>
      <t>詩經．小雅．信南山：「上天同雲，雨雪雰雰。」漢．張衡．四愁詩四首之四：「我所思兮在鴈門，欲往從之雪雰雰。」2. 霜凝結的樣子。楚辭．屈原．九章．悲回風：「漱凝霜之雰雰，依風穴以自息兮。」</t>
    </r>
    <phoneticPr fontId="1"/>
  </si>
  <si>
    <t>fēn fēn Nombreux. En grand nombre.</t>
  </si>
  <si>
    <t>畇畇</t>
  </si>
  <si>
    <t>彧彧</t>
  </si>
  <si>
    <t>苾苾</t>
  </si>
  <si>
    <t>芬芬</t>
  </si>
  <si>
    <t>péng péng Onomat. imitant le son du tambour qui bat doucement.</t>
    <phoneticPr fontId="1"/>
  </si>
  <si>
    <t>逢逢 péng péng</t>
    <rPh sb="0" eb="2">
      <t>feンg feンg</t>
    </rPh>
    <phoneticPr fontId="1"/>
  </si>
  <si>
    <t>靈 臺</t>
  </si>
  <si>
    <t>鼉鼓逢逢、朦瞍奏公。</t>
  </si>
  <si>
    <t>The lizard-skin drums rolled harmonious, As the blind musicians performed their parts.</t>
  </si>
  <si>
    <t>狀聲詞。形容鼓聲。 詩經．大雅．靈臺：「鼉鼓逢逢，矇瞍奏公。」</t>
  </si>
  <si>
    <t>翯翯</t>
  </si>
  <si>
    <t>féng féng Onomat. imitant le bruit de la terre que l’on tasse fermement.</t>
  </si>
  <si>
    <t>雨雪浮浮、見晛曰流。</t>
  </si>
  <si>
    <t>The snow may have fallen largely, But when it feels the sun's heat, it flows away.</t>
  </si>
  <si>
    <r>
      <t>1</t>
    </r>
    <r>
      <rPr>
        <u/>
        <sz val="12"/>
        <color theme="1"/>
        <rFont val="Calibri"/>
        <charset val="128"/>
        <scheme val="minor"/>
      </rPr>
      <t>. 盛多的樣子。</t>
    </r>
    <r>
      <rPr>
        <sz val="12"/>
        <color theme="1"/>
        <rFont val="Calibri"/>
        <family val="2"/>
        <scheme val="minor"/>
      </rPr>
      <t xml:space="preserve"> 詩經．小雅．角弓：「雨雪浮浮，見晛曰流。」2. 氣體上升的樣子。 詩經．大雅．生民：「釋之叟叟，烝之浮浮。」3. 行走的樣子。楚辭．屈原．九章．抽思：「悲秋風之動容兮，何回極之浮浮。」</t>
    </r>
    <phoneticPr fontId="1"/>
  </si>
  <si>
    <t>1. Abondant. À grands flots. 2.Qui coule, qui circule (en parl. de l’eau, de l’air, etc.).</t>
  </si>
  <si>
    <t>生 民</t>
  </si>
  <si>
    <t>釋之叟叟、烝之浮浮。</t>
  </si>
  <si>
    <t>It is rattling in the dishes; It is distilled, and the steam floats about.</t>
  </si>
  <si>
    <r>
      <t xml:space="preserve">1. 盛多的樣子。 詩經．小雅．角弓：「雨雪浮浮，見晛曰流。」2. </t>
    </r>
    <r>
      <rPr>
        <u/>
        <sz val="12"/>
        <color theme="1"/>
        <rFont val="Calibri"/>
        <charset val="128"/>
        <scheme val="minor"/>
      </rPr>
      <t>氣體上升的樣子</t>
    </r>
    <r>
      <rPr>
        <sz val="12"/>
        <color theme="1"/>
        <rFont val="Calibri"/>
        <family val="2"/>
        <scheme val="minor"/>
      </rPr>
      <t>。 詩經．大雅．生民：「釋之叟叟，烝之浮浮。」3. 行走的樣子。楚辭．屈原．九章．抽思：「悲秋風之動容兮，何回極之浮浮。」</t>
    </r>
    <phoneticPr fontId="1"/>
  </si>
  <si>
    <t>穟穟</t>
    <phoneticPr fontId="1"/>
  </si>
  <si>
    <t>幪幪</t>
  </si>
  <si>
    <t>唪唪</t>
  </si>
  <si>
    <t>江 漢</t>
  </si>
  <si>
    <t>江漢浮浮、武夫滔滔。</t>
  </si>
  <si>
    <t>Large was the volume of the Jiang and the Han, And the troops advanced like a flowing current.</t>
  </si>
  <si>
    <r>
      <t>1</t>
    </r>
    <r>
      <rPr>
        <u/>
        <sz val="12"/>
        <color theme="1"/>
        <rFont val="Calibri"/>
        <charset val="128"/>
        <scheme val="minor"/>
      </rPr>
      <t>. 盛多的樣子</t>
    </r>
    <r>
      <rPr>
        <sz val="12"/>
        <color theme="1"/>
        <rFont val="Calibri"/>
        <family val="2"/>
        <scheme val="minor"/>
      </rPr>
      <t>。 詩經．小雅．角弓：「雨雪浮浮，見晛曰流。」2. 氣體上升的樣子。 詩經．大雅．生民：「釋之叟叟，烝之浮浮。」3. 行走的樣子。楚辭．屈原．九章．抽思：「悲秋風之動容兮，何回極之浮浮。」</t>
    </r>
    <phoneticPr fontId="1"/>
  </si>
  <si>
    <t xml:space="preserve">斯 干 </t>
  </si>
  <si>
    <t>約之閣閣、椓之橐橐。</t>
  </si>
  <si>
    <t>They bound the frames for the earth, exactly over one another; tuo-tuo went on the pounding</t>
  </si>
  <si>
    <r>
      <rPr>
        <u/>
        <sz val="12"/>
        <color theme="1"/>
        <rFont val="Calibri"/>
        <charset val="128"/>
        <scheme val="minor"/>
      </rPr>
      <t>1. 端正的樣子</t>
    </r>
    <r>
      <rPr>
        <sz val="12"/>
        <color theme="1"/>
        <rFont val="Calibri"/>
        <family val="2"/>
        <scheme val="minor"/>
      </rPr>
      <t>。詩經．小雅．斯干：「約之閣閣，椓之橐橐。」2. 狀聲詞。形容蛙鳴的聲音。或作「閤閤」。</t>
    </r>
    <phoneticPr fontId="1"/>
  </si>
  <si>
    <t>1. En bel ordre les uns au-dessus des autres ou à la suite les uns des autres (p. ex. : les éléments du coffrage d’un mur de terre en construction, qui sont liés les uns au-dessus des autres avec une parfaite régularité). 2. Onomat. imitant le coassement de la grenouille.</t>
  </si>
  <si>
    <t>幽幽</t>
  </si>
  <si>
    <t>殖殖</t>
  </si>
  <si>
    <t>噲噲</t>
  </si>
  <si>
    <t>南山律律、飄風弗弗。</t>
  </si>
  <si>
    <t>The Southern hill is very steep; The rushing wind is blustering.</t>
  </si>
  <si>
    <t>1. 風疾的樣子。亦作「發發」。詩經．小雅．蓼莪：「南山律律，飄風弗弗。」2. 固執不輕然允諾。墨子．親士：「君必有弗弗之臣，上必有詻詻之下。」</t>
  </si>
  <si>
    <t> Rapide et violent (bruit du vent).</t>
  </si>
  <si>
    <t>SOUND+MOVEMENT</t>
    <phoneticPr fontId="1"/>
  </si>
  <si>
    <t>板</t>
  </si>
  <si>
    <t>老夫灌灌、小子蹻蹻。</t>
  </si>
  <si>
    <t>An old man, [I speak] with entire sincerity; But you, my juniors, are full of pride.</t>
  </si>
  <si>
    <r>
      <t xml:space="preserve">1. 水流盛大的樣子。宋書．卷三十一．五行志二：「虎從北來鼻頭汗，龍從南來登城看水從西來何灌灌。」2. </t>
    </r>
    <r>
      <rPr>
        <u/>
        <sz val="12"/>
        <color theme="1"/>
        <rFont val="Calibri"/>
        <charset val="128"/>
        <scheme val="minor"/>
      </rPr>
      <t>誠懇的樣子</t>
    </r>
    <r>
      <rPr>
        <sz val="12"/>
        <color theme="1"/>
        <rFont val="Calibri"/>
        <family val="2"/>
        <scheme val="minor"/>
      </rPr>
      <t>。詩經．大雅．板：「天之方虐，無然謔謔，老夫灌灌，小子蹻蹻。」3. 憂懼而無處傾訴的樣子。</t>
    </r>
    <phoneticPr fontId="1"/>
  </si>
  <si>
    <t>1. À grands flots. 2. [Parler] avec sincérité, à cœur ouvert. 3. Concentré (de tristesse, de peine, de chagrin, que l’on ne peut décharger, communiquer).</t>
  </si>
  <si>
    <t>板板</t>
  </si>
  <si>
    <t>管管</t>
  </si>
  <si>
    <t>熇熇</t>
  </si>
  <si>
    <t>Abattu; découragé; épuisé (physiquement ou moralement).</t>
  </si>
  <si>
    <t>VISUAL+EVALUATION</t>
    <phoneticPr fontId="1"/>
  </si>
  <si>
    <t>關關雎鳩、在河之洲。</t>
  </si>
  <si>
    <t>Guan-guan go the ospreys, On the islet in the river.</t>
  </si>
  <si>
    <t>狀聲詞。形容鳥鳴的聲音。 詩經．周南．關雎：「關關雎鳩，在河之洲。」</t>
  </si>
  <si>
    <t>Chant alterné des oiseaux. Les deux 雎鳩 jū jiū mâle et femelle se répondant.</t>
  </si>
  <si>
    <t>江漢湯湯、武夫洸洸。</t>
  </si>
  <si>
    <t>Large flowed the Jiang and the Han, And grandly martial looked the troops.</t>
  </si>
  <si>
    <r>
      <t xml:space="preserve">1. guāng guāng </t>
    </r>
    <r>
      <rPr>
        <u/>
        <sz val="12"/>
        <color theme="1"/>
        <rFont val="Calibri"/>
        <charset val="128"/>
        <scheme val="minor"/>
      </rPr>
      <t>威武、果毅的樣子</t>
    </r>
    <r>
      <rPr>
        <sz val="12"/>
        <color theme="1"/>
        <rFont val="Calibri"/>
        <family val="2"/>
        <scheme val="minor"/>
      </rPr>
      <t>。詩經．大雅．江漢：「江漢湯湯，武夫洸洸。」唐．白居易．漢高皇帝斬白蛇賦：「天威煌煌，神武洸洸。」2. huǎng huǎng 形容水盛大的樣子。荀子．宥坐：「其洸洸乎不淈盡，似道。」</t>
    </r>
    <phoneticPr fontId="1"/>
  </si>
  <si>
    <t>[a] guāng guāng 1. Brave; martial. 2. Reflets sur une eau agitée. [b] huǎng huǎng Qui arrive impétueusement; qui fait irruption (en parl. de l’eau).</t>
  </si>
  <si>
    <t>雨 無 正</t>
  </si>
  <si>
    <t>浩浩昊天、不駿其德。</t>
  </si>
  <si>
    <t>Great and wide Heaven, How is it you have contracted your kindness,</t>
  </si>
  <si>
    <t>1. Vaste; immense (comme l’océan). 2. Large d’esprit. 3. Violent; fort (se dit d’un vent). 4. Fort; étourdissant; assourdissant; tumultueux.</t>
  </si>
  <si>
    <r>
      <t xml:space="preserve">1. </t>
    </r>
    <r>
      <rPr>
        <u/>
        <sz val="12"/>
        <color theme="1"/>
        <rFont val="Calibri"/>
        <charset val="128"/>
        <scheme val="minor"/>
      </rPr>
      <t>很好、完好。</t>
    </r>
    <r>
      <rPr>
        <sz val="12"/>
        <color theme="1"/>
        <rFont val="Calibri"/>
        <family val="2"/>
        <scheme val="minor"/>
      </rPr>
      <t>或作「好好兒」。 水滸傳．第九十八回：「今已三年有餘，尸骸如何兀是好好地？」2. 認真、仔細。或作「好好兒」。 水滸傳．第三十七回：「梢公喝道：『你三個好好商量，快回我話。』」3. 平白無故、好端端的。或作「好好兒」。儒林外史．第三回：「你看，這不是瘋了麼？好好到貢院來耍。」4. 盡情的。形容程度深。如：「好好的大吃一頓。」</t>
    </r>
    <phoneticPr fontId="1"/>
  </si>
  <si>
    <r>
      <t>1. 水流盛大的樣子。 楚辭．屈原．九章．懷沙：「浩浩沅湘分流</t>
    </r>
    <r>
      <rPr>
        <sz val="12"/>
        <color theme="1"/>
        <rFont val="Lantinghei TC Demibold"/>
        <family val="2"/>
      </rPr>
      <t>汩</t>
    </r>
    <r>
      <rPr>
        <sz val="12"/>
        <color theme="1"/>
        <rFont val="Calibri"/>
        <family val="2"/>
        <scheme val="minor"/>
      </rPr>
      <t>兮，脩路幽蔽道遠忽兮。」南朝宋．鮑照．夢歸</t>
    </r>
    <r>
      <rPr>
        <sz val="12"/>
        <color theme="1"/>
        <rFont val="Lantinghei TC Demibold"/>
        <family val="2"/>
      </rPr>
      <t>鄉</t>
    </r>
    <r>
      <rPr>
        <sz val="12"/>
        <color theme="1"/>
        <rFont val="Calibri"/>
        <family val="2"/>
        <scheme val="minor"/>
      </rPr>
      <t>詩：「白水漫浩浩，高山壯巍巍。」2.</t>
    </r>
    <r>
      <rPr>
        <u/>
        <sz val="12"/>
        <color theme="1"/>
        <rFont val="Calibri"/>
        <charset val="128"/>
        <scheme val="minor"/>
      </rPr>
      <t xml:space="preserve"> 廣大的樣子</t>
    </r>
    <r>
      <rPr>
        <sz val="12"/>
        <color theme="1"/>
        <rFont val="Calibri"/>
        <family val="2"/>
        <scheme val="minor"/>
      </rPr>
      <t>。禮記．中庸：「夫焉有所倚，肫肫其仁，淵淵其淵，浩浩其天。」文選．古詩十九首．涉江采芙蓉：「還顧望舊</t>
    </r>
    <r>
      <rPr>
        <sz val="12"/>
        <color theme="1"/>
        <rFont val="Lantinghei TC Demibold"/>
        <family val="2"/>
      </rPr>
      <t>鄉</t>
    </r>
    <r>
      <rPr>
        <sz val="12"/>
        <color theme="1"/>
        <rFont val="Calibri"/>
        <family val="2"/>
        <scheme val="minor"/>
      </rPr>
      <t>，長路漫浩浩。」3. 風勢強勁的樣子。漢．蔡琰．胡笳十八拍：「鞞鼓喧兮從夜達，胡風浩浩兮暗塞營。」4. 聲音洪大或喧雜。宋．蘇軾．鳳翔八觀詩．真興寺閣：「市人與鴉鵲，浩浩同一聲。」</t>
    </r>
    <phoneticPr fontId="1"/>
  </si>
  <si>
    <t>FEELING</t>
    <phoneticPr fontId="1"/>
  </si>
  <si>
    <t>狀聲詞。形容蟲飛的聲音。詩經．齊風．雞鳴：「蟲飛薨薨，甘與子同夢。」</t>
  </si>
  <si>
    <t>螽 斯</t>
  </si>
  <si>
    <t>螽斯羽、薨薨兮。</t>
  </si>
  <si>
    <t>Ye locusts, winged tribes, How sound your wings in flight!</t>
  </si>
  <si>
    <t>1. Onomat. imitant le bourdonnement d’une bande d’insectes ou un bruit sourd. 2. Prompt; rapide. 3. Nombreux (p. ex. : des descendants).</t>
  </si>
  <si>
    <t>振振</t>
  </si>
  <si>
    <t>繩繩</t>
    <phoneticPr fontId="1"/>
  </si>
  <si>
    <t>蟄蟄</t>
  </si>
  <si>
    <t>雞 鳴</t>
  </si>
  <si>
    <t>蟲飛薨薨、甘與子同夢。</t>
  </si>
  <si>
    <t>The insects are flying in buzzing crowds; It would be sweet to lie by you and dream.</t>
  </si>
  <si>
    <t>捄之陾陾、度之薨薨</t>
  </si>
  <si>
    <t>Crowds brought the earth in baskets They threw it with shouts into the frames;</t>
  </si>
  <si>
    <t>斯 干</t>
  </si>
  <si>
    <t>其泣喤喤、朱芾斯皇、室家君王。</t>
  </si>
  <si>
    <t>Their cry will be loud. They will be [hereafter] resplendent with red knee-covers, The [future] king, the princes of the land.</t>
  </si>
  <si>
    <t>Onomat. imitant les cris d’un enfant. Vagir.</t>
  </si>
  <si>
    <t>狀聲詞：(1)​ 形容小孩的啼哭聲。詩經．小雅．斯干：「乃生男子，載寢之床，載衣之裳，載弄之璋，其泣喤喤。」(2)​ 形容聲音洪亮而和諧。詩經．周頌．執競 :「鐘鼓喤喤，磬筦將將。」</t>
  </si>
  <si>
    <t>鐘鼓喤喤、磬筦將將、降福穰穰。</t>
  </si>
  <si>
    <t>The bells and drums sound in harmony; The sounding stones and flutes blend their notes; Abundant blessing is sent down.</t>
  </si>
  <si>
    <t>有 瞽</t>
  </si>
  <si>
    <t>喤喤厥聲、肅雝和鳴、先祖是聽。</t>
  </si>
  <si>
    <t>Harmoniously blend their sounds; In solemn unison they give forth their notes. Our ancestors will give ear;</t>
  </si>
  <si>
    <t>小 弁</t>
  </si>
  <si>
    <t>菀彼柳斯、鳴蜩嘒嘒。</t>
  </si>
  <si>
    <t>Luxuriant grow those willows, And the cicadas [on them] go hui-hui.</t>
  </si>
  <si>
    <t>1. 狀聲詞。形容蟬鳴聲。詩經．小雅．小弁：「菀彼柳斯，鳴蜩嘒嘒。」2. 聲音和諧中節。詩經．小雅．采菽：「其旂淠淠，鸞聲嘒嘒。」</t>
  </si>
  <si>
    <t>Onomat. imitant un bruit léger, un son harmonieux et doux ou le chant des cigales.</t>
  </si>
  <si>
    <t>提提</t>
  </si>
  <si>
    <t>踧踧</t>
  </si>
  <si>
    <t>伎伎</t>
  </si>
  <si>
    <t>其旂淠淠、鸞聲嘒嘒。</t>
  </si>
  <si>
    <t>Their dragon flags moving [in the wind], While the sound of their bells comes hui-hui.</t>
  </si>
  <si>
    <t>蓬蓬</t>
  </si>
  <si>
    <t>平平</t>
  </si>
  <si>
    <t>紼纚</t>
  </si>
  <si>
    <t>汎汎</t>
  </si>
  <si>
    <t>那</t>
  </si>
  <si>
    <t>鞉鼓淵淵、嘒嘒管聲。</t>
  </si>
  <si>
    <t>Deep is the sound of the hand-drums and drums; Shrilly sound the flutes;</t>
  </si>
  <si>
    <t>穆穆</t>
  </si>
  <si>
    <t>鳳凰于飛、翽翽其羽、亦集爰止。</t>
  </si>
  <si>
    <t>The male and female phoenix fly about, Their wings rustling, While they settle in their proper resting place.</t>
  </si>
  <si>
    <t>1. 狀聲詞。形容振翅高飛的聲音。 詩經．大雅．卷阿：「鳳皇于飛，翽翽其羽。」2. 煩擾的樣子。  漢．袁康．越絕書．卷五．越絕請糴內傳六：「申胥為人臣也，辨其君，何必翽翽乎！」</t>
  </si>
  <si>
    <t>SOUND+MOVEMENT</t>
    <phoneticPr fontId="1"/>
  </si>
  <si>
    <t>Onomat. évoquant le battement d’ailes d’un oiseau.</t>
  </si>
  <si>
    <t>鳳凰于飛、翽翽其羽、亦傅于天。</t>
  </si>
  <si>
    <t>The male and female phoenix fly about, Their wings rustling, As they soar up to heaven.</t>
  </si>
  <si>
    <t>菶菶</t>
  </si>
  <si>
    <t>庭 燎</t>
  </si>
  <si>
    <t>君子至止、鸞聲噦噦。</t>
  </si>
  <si>
    <t>My princely men are arriving; - There is the sound of their bells, regular and near</t>
  </si>
  <si>
    <t>Onomat. évoquant des sons rythmés de clochettes ou le chant des oiseaux.</t>
  </si>
  <si>
    <t>有节奏的铃声</t>
  </si>
  <si>
    <t>噦噦其冥、君子攸寧。</t>
  </si>
  <si>
    <t>And deep and wide are its recesses; Here will our noble lord repose.</t>
  </si>
  <si>
    <t>deep and wide</t>
    <phoneticPr fontId="1"/>
  </si>
  <si>
    <t>VISUAL</t>
    <phoneticPr fontId="1"/>
  </si>
  <si>
    <t>泮 水</t>
  </si>
  <si>
    <t>其旂茷茷、鸞聲噦噦。</t>
  </si>
  <si>
    <t>His banner waves in the wind, And the bells of his horses tinkle harmoniously.</t>
  </si>
  <si>
    <t>茷茷</t>
  </si>
  <si>
    <t>昭昭</t>
  </si>
  <si>
    <t>矯矯</t>
  </si>
  <si>
    <t>桓桓</t>
  </si>
  <si>
    <t>1. 魚網投入水中的聲音。 詩經．魏風．碩人：「施罛濊濊，鱣鮪發發。」 宋．蘇軾．戲作放魚詩：「濊濊發發須臾間，圉圉洋洋尋丈外。」</t>
  </si>
  <si>
    <t>Onomat. imitant le bruit d’un giclement ou d’un éclaboussement.</t>
  </si>
  <si>
    <t>狀聲詞。形容打雷的聲音。 詩經．邶風．終風：「曀曀其陰，虺虺其雷。」</t>
  </si>
  <si>
    <t>終 風</t>
  </si>
  <si>
    <t>曀曀其陰、虺虺其靁。</t>
  </si>
  <si>
    <t>All cloudy is the darkness, And the thunder keeps muttering.</t>
  </si>
  <si>
    <t>Onomat. imitant le tonnerre.</t>
  </si>
  <si>
    <t>悠悠</t>
  </si>
  <si>
    <t>曀曀</t>
  </si>
  <si>
    <t>河水洋洋、北流活活。</t>
  </si>
  <si>
    <t>The waters of the He, wide and deep, Flow northwards in majestic course.</t>
  </si>
  <si>
    <t>在活生生的狀態下。儒林外史．第三十九回：「我們到那裡出兵，只消幾天沒有水吃，就活活的要渴死了，那裡還能打什麼仗！」</t>
  </si>
  <si>
    <t>guó guó Onomat. imitant le bruit de l’eau qui coule. Rapide; bruissant; bouillonnant (en parl. d’un cours d’eau).</t>
  </si>
  <si>
    <t>無 羊</t>
  </si>
  <si>
    <t>爾羊來思、其角濈濈。</t>
  </si>
  <si>
    <t>Your sheep come, Horned, but all agreeing.</t>
  </si>
  <si>
    <t>VISUAL</t>
    <phoneticPr fontId="1"/>
  </si>
  <si>
    <t>緝緝翩翩、謀欲譖人。</t>
  </si>
  <si>
    <t>With babbling mouths you go about, Scheming and wishing to slander others,</t>
  </si>
  <si>
    <t>私語聲。 詩經．小雅．巷伯：「緝緝翩翩，謀欲譖人。」</t>
  </si>
  <si>
    <t>qì (jī) qì (jī)Onomat. imitant un chuchotement.</t>
  </si>
  <si>
    <t>間關/閒關</t>
    <rPh sb="0" eb="2">
      <t>jiaン guaン</t>
    </rPh>
    <phoneticPr fontId="1"/>
  </si>
  <si>
    <t>間關車之舝兮、思孌季女逝兮。</t>
  </si>
  <si>
    <t>Jian-guan went the axle ends of my carriage, As I thought of the young beauty, and went [to fetch her].</t>
  </si>
  <si>
    <t>1. 狀聲詞：(a)​ 形容車行聲。詩經．小雅．車舝：「間關車之舝兮，思孌季女逝兮。」(b)​ 形容鳥叫聲。唐．韓愈．幽懷詩：「間關林中鳥，亦知和為音。」唐．白居易．琵琶行：「間關鶯語花底滑，幽咽泉流水下灘。」2. 道途崎嶇艱險，不易行走。或作「閒關」。宋．胡銓．戊午上高宗封事：「向者，陛下間關海道，危如累卵。」明．陸世廉．西臺記．第三齣：「我張世傑，為國驅馳，間關二三萬里。」3. 文字拗口不順。宋．蘇軾．戲和正輔一字韻：「改更句格各蹇吃，姑因狡獪加間關。」</t>
  </si>
  <si>
    <t>1. Onomat. imitant un roulement de voiture. 2. Onomat. imitant un cri d’oiseau, un gazouillement. 3. Difficile; pénible; tortueux; en zigzag (se dit d’une route). 4. Par une voie détournée; après des détours.</t>
  </si>
  <si>
    <t>(anc.) Pointilleux.</t>
    <phoneticPr fontId="1"/>
  </si>
  <si>
    <t>廣大、盛大的樣子。詩經．周頌．執競：「降福簡簡，威儀反反。」</t>
  </si>
  <si>
    <t>奏鼓簡簡、衎我烈祖。</t>
  </si>
  <si>
    <t>The drums resound harmonious and loud, To delight our meritorious ancestor.</t>
  </si>
  <si>
    <t>SOUND</t>
    <phoneticPr fontId="1"/>
  </si>
  <si>
    <t xml:space="preserve">有 女 同 車 </t>
  </si>
  <si>
    <t>將翱將翔、佩玉將將。</t>
  </si>
  <si>
    <t>As they move about, The gems of her girdle-pendant tinkle.</t>
  </si>
  <si>
    <t>1. 狀聲詞。形容鐘鼓聲。 詩經．小雅：「鼓鍾將將，淮水湯湯。」 2. 聚集的樣子。荀子．賦：「道德純備，讒口將將。」文選．司馬相如．長門賦：「時仿彿以物類兮，象積石之將將。」3. 高大、壯碩的樣子。詩經．大雅．綿：「迺立應門，應門將將。」</t>
  </si>
  <si>
    <t>qiāng qiāng Splendide; majestueux; harmonieux.</t>
  </si>
  <si>
    <t>瓊琚</t>
  </si>
  <si>
    <t>終 南</t>
  </si>
  <si>
    <t>佩玉將將、壽考不忘。</t>
  </si>
  <si>
    <t>And the gems at his girdle emitting their tinkling. May long life and an endless name be his?。</t>
  </si>
  <si>
    <t>SOUND+VISUAL</t>
    <phoneticPr fontId="1"/>
  </si>
  <si>
    <t>庭 燎</t>
    <phoneticPr fontId="1"/>
  </si>
  <si>
    <t>君子至止、鸞聲將將。</t>
  </si>
  <si>
    <t>My princely men are arriving; There is the tinkling of their bells.</t>
  </si>
  <si>
    <t>SOUND</t>
    <phoneticPr fontId="1"/>
  </si>
  <si>
    <t>鼓 鍾</t>
  </si>
  <si>
    <t>鼓鍾將將、淮水湯湯。</t>
  </si>
  <si>
    <t>His bells ring out jiang-jiang, While the waters of the Huai go sweeping on;</t>
  </si>
  <si>
    <t>伐鼛</t>
  </si>
  <si>
    <t>迺立應門、應門將將。</t>
  </si>
  <si>
    <t>They set up the court gate; And the court gate stood grand.</t>
  </si>
  <si>
    <t>白牡騂剛、犧尊將將。</t>
  </si>
  <si>
    <t>They are the white bull and the red one; [There are] the bull-figured goblet in its dignity;</t>
  </si>
  <si>
    <t>風 雨</t>
  </si>
  <si>
    <t>風雨瀟瀟、雞鳴膠膠。</t>
  </si>
  <si>
    <t>1. 狀聲詞。形容禽鳥的鳴聲。詩經．鄭風．風雨：「風雨瀟瀟，雞鳴膠膠。」後漢書．卷六十上．馬融傳：「群鳴膠膠，鄙騃譟讙。」2. 紛擾的樣子。莊子．天道：「堯曰：『膠膠擾擾乎！子，天之合也；我，人之合也。』」</t>
  </si>
  <si>
    <t>The wind whistles and the rain patters, While loudly crows the cock.</t>
  </si>
  <si>
    <t>Confus. Désordre; confusion. Pêle-mêle; ensemble; à l’unisson (en parl. de coqs chantant en même temps).</t>
  </si>
  <si>
    <t>黃 鳥</t>
  </si>
  <si>
    <t>交交黃鳥、止于棘。</t>
  </si>
  <si>
    <t>They flit about, the yellow birds, And rest upon the jujube trees.</t>
  </si>
  <si>
    <t>1. Gazouillis (des oiseaux). 2. Voltiger (oiseau). Voltigement (des oiseaux). 3. Entrecroisé; entrelacé; entremêlé; mêlé.</t>
  </si>
  <si>
    <t>交交黃鳥、止于桑。</t>
  </si>
  <si>
    <t>They flit about, the yellow birds, And rest upon the mulberry trees.</t>
  </si>
  <si>
    <t>交交黃鳥、止于楚。</t>
  </si>
  <si>
    <t>They flit about, the yellow birds, And rest upon the thorn trees.</t>
  </si>
  <si>
    <t>惴惴</t>
  </si>
  <si>
    <t>小 宛</t>
  </si>
  <si>
    <t>交交桑扈、率場啄粟。</t>
  </si>
  <si>
    <t>The greenbeaks come and go, Pecking up grain about the stack-yard.</t>
  </si>
  <si>
    <t>戰戰</t>
  </si>
  <si>
    <t>桑 扈</t>
  </si>
  <si>
    <t>交交桑扈、有鶯其羽。</t>
  </si>
  <si>
    <t>They flit about, the green-beaks, With their variegated wings.</t>
  </si>
  <si>
    <t>交交桑扈、有鶯其領。</t>
  </si>
  <si>
    <t>They flit about, the green-beaks, With their glancing necks.</t>
  </si>
  <si>
    <t>形容行動敏捷。詩經．大雅．烝民：「征夫捷捷，每懷靡及。」</t>
  </si>
  <si>
    <t>Onomat. imitant un claquement de langue réprobateur.</t>
  </si>
  <si>
    <t>MOVEMENT</t>
    <phoneticPr fontId="1"/>
  </si>
  <si>
    <t>烝 民</t>
  </si>
  <si>
    <t>征夫捷捷、每懷靡及。</t>
  </si>
  <si>
    <t>His men were alert;He was always anxious lest he should not be equal to his commission</t>
  </si>
  <si>
    <t>FEELING</t>
    <phoneticPr fontId="1"/>
  </si>
  <si>
    <t>FEELING</t>
    <phoneticPr fontId="1"/>
  </si>
  <si>
    <t>狀聲詞：(1)​ 形容和諧的鐘鼓聲。詩經．小雅．鼓鐘：「鼓鐘喈喈，淮水湝湝，憂心且悲。」(2)​ 形容鳥鳴聲。詩經．周南．葛覃：「黃鳥于飛，集于灌木，其鳴喈喈。」(3)​ 形容鸞鈴聲。詩經．大雅．蒸民：「四牡騤騤，八鸞喈喈。」</t>
  </si>
  <si>
    <t>1. Harmonieux; mélodieux. 2.Chant d’oiseau. 3. Onomat. imitant le son du tambour, de la cloche. 4. Cri; plainte; gémissement. 5. Violent (se dit d’un orage).</t>
  </si>
  <si>
    <t xml:space="preserve">葛 覃 </t>
  </si>
  <si>
    <t>集于灌木、其鳴喈喈。</t>
  </si>
  <si>
    <t>And collected on the thickly growing trees, Their pleasant notes resounding far.</t>
  </si>
  <si>
    <t>SOUND</t>
    <phoneticPr fontId="1"/>
  </si>
  <si>
    <t>風雨淒淒、雞鳴喈喈。</t>
  </si>
  <si>
    <t>Cold are the wind and the rain, And shrilly crows the cock.</t>
  </si>
  <si>
    <t>倉庚喈喈、采蘩祁祁。</t>
  </si>
  <si>
    <t>The oriole's cry comes jie-jie; [Our wives] go in crowds to gather the white southernwood.</t>
  </si>
  <si>
    <t>鼓鍾喈喈、淮水湝湝。</t>
  </si>
  <si>
    <t>His drums ring out jie-jie, While the waters of the Huai rush along</t>
  </si>
  <si>
    <t>菶菶萋萋、雝雝喈喈。</t>
  </si>
  <si>
    <t>They grow luxuriantly; And harmoniously the notes resound.</t>
  </si>
  <si>
    <t>四牡騤騤、八鸞喈喈。</t>
  </si>
  <si>
    <t>With his four steeds so strong, And their eight bells, all tinkling,</t>
  </si>
  <si>
    <t>臣 工</t>
  </si>
  <si>
    <t>嗟嗟臣工、敬爾在公。</t>
  </si>
  <si>
    <t>嗟嗟保介、維莫之春、</t>
  </si>
  <si>
    <t>Ah! Ah! ministers and officers, Reverently attend to your public duties.</t>
  </si>
  <si>
    <t>Ah! Ah! ye assistants, It is now the end of spring;</t>
  </si>
  <si>
    <t>1. 表讚嘆的語氣詞。 詩經．商頌．烈祖：「嗟嗟烈祖，有秩斯祜。」2. 表悲嘆的語氣詞。楚辭．屈原．九章．悲回風：「曾歔欷之嗟嗟兮，獨隱伏而思慮。」3. 狀聲詞。形容水流聲。北魏．酈道元．水經注．河水注：「今惟見水異耳，嗟嗟有聲，聲聞數里。」</t>
  </si>
  <si>
    <t>SOUND+FEELING</t>
    <phoneticPr fontId="1"/>
  </si>
  <si>
    <t>1. Hélas ! 2. Oh ! Ah ! magnifique ! 3. Onomat. imitant un bruit de chute dans l’eau : Plouf !</t>
  </si>
  <si>
    <t>嗟嗟烈祖、有秩斯祜。</t>
  </si>
  <si>
    <t>Ah! ah! our meritorious ancestor! Permanent are the blessings coming from him,</t>
  </si>
  <si>
    <t>His drums ring out jie-jie, While the waters of the Huai rush along;</t>
  </si>
  <si>
    <t>1. 水流動的樣子，亦指水流聲。詩經．小雅．鼓鐘：「鼓鐘喈喈，淮水湝湝，憂心且悲。」 2. 寒冷。如：「冷湝湝的天氣」。</t>
  </si>
  <si>
    <t>[a]jiē jiē Couler; déferler. [b]xié xié Froid; glacial.</t>
  </si>
  <si>
    <t>自彼成康、奄有四方、斤斤其明。</t>
  </si>
  <si>
    <t>When we consider how Cheng and Kang, Grandly held all within the four quarters [of the kingdom], How penetrating was their intelligence!</t>
  </si>
  <si>
    <t>1. 明察。詩經．周頌．執競：「自彼成康，奄有四方，斤斤其明。」2. 謹慎。後漢書．卷十八．吳漢傳：「及在朝廷，斤斤謹質，形於體貌。」聊齋志異．卷十二．錦瑟：「婢頗風格，既熟，頗以眉目送情。生斤斤自守，不敢少致差跌。」3. 計較細處。如：「斤斤愛惜」、「斤斤於小節」。</t>
  </si>
  <si>
    <t>EVALUATION</t>
    <phoneticPr fontId="1"/>
  </si>
  <si>
    <t>1. Perspicace; clair; lucide (en parl. de l’intelligence de qn). 2. Attentif jusqu’aux moindres détails; minutieux; plein d’attention (pour autrui).</t>
  </si>
  <si>
    <t>羔 裘</t>
  </si>
  <si>
    <t>1. 憎惡而不相親近的樣子。詩經．唐風．羔裘：「羔裘豹褎，自我人究究。」2. 不停的樣子。楚辭．劉向．九歎．遠逝：「遭傾遇禍不可救兮，長吟永欷涕究究兮。」</t>
  </si>
  <si>
    <t>羔裘豹褎、自我人究究。</t>
  </si>
  <si>
    <t>Lamb's fur and leopard's cuffs, You use us with cruel unkindness.</t>
  </si>
  <si>
    <t>1. En désaccord; qui ne s’entendent pas; qui se cherchent malignement; qui se détestent mutuellement. 2. Sans cesse; sans arrêt.</t>
  </si>
  <si>
    <t>羔裘豹袪、自我人居居。</t>
  </si>
  <si>
    <t>Lamb's fur and leopard's cuffs, You use us with unkindness.</t>
  </si>
  <si>
    <t>1. 懷惡不相親附的樣子。詩經．唐風．羔裘：「羔裘豹袪，自我人居居。」2. 安靜的樣子。莊子．盜跖：「神農之世，臥則居居，起則于于。」漢．王充．論衡．自然：「三皇之時，坐者于于，行者居居。」</t>
  </si>
  <si>
    <t>Avec orgueil, mépris, sévérité.</t>
  </si>
  <si>
    <t>汾 沮 洳</t>
  </si>
  <si>
    <t>彼汾沮洳、言采其莫。</t>
  </si>
  <si>
    <t>There in the oozy grounds of the Fen, They gather the sorrel.</t>
    <phoneticPr fontId="1"/>
  </si>
  <si>
    <t>低溼的地方。詩經．魏風．汾沮洳：「彼汾沮洳，言采其莫。」元．王惲．輓漕篇：「發源本清淺，才夏即沮洳。」</t>
  </si>
  <si>
    <t>VISUAL</t>
    <phoneticPr fontId="1"/>
  </si>
  <si>
    <t>Marais; terrain marécageux. Humide; boueux.</t>
  </si>
  <si>
    <t>伐 檀</t>
  </si>
  <si>
    <t>坎坎伐檀兮、寘之河之干兮</t>
  </si>
  <si>
    <t>Kan-kan go his blows on the sandal trees, And he places what he hews on the river's bank,</t>
  </si>
  <si>
    <t>坎坎伐輻兮、寘之河之側兮</t>
  </si>
  <si>
    <t>Kan-kan go his blows on the wood for his spokes, And he places it by the side of the river,</t>
  </si>
  <si>
    <t>坎坎伐輪兮、寘之河之漘兮、</t>
  </si>
  <si>
    <t>Kan-kan go his blows on the wood for his wheels, And he places it by the lip of the river,</t>
  </si>
  <si>
    <t>1. 擊鼓聲。詩經．小雅．伐木：「坎坎鼓我，蹲蹲舞我。」2. 伐木聲。詩經．魏風．伐檀：「坎坎伐檀兮，寘之河之干兮。」3. 不安的樣子。易經．坎卦：「六三，來之坎坎，險且枕。」4. 空乏的樣子。漢．揚雄．太玄經．窮：「羹無糝，其腹坎坎。」5. 不平。唐．柳宗元．弔屈原文：「哀余衷之坎坎兮，獨蘊憤而增傷。」6. 高興、歡喜。爾雅．釋訓：「坎坎、蹲蹲，喜也。」</t>
  </si>
  <si>
    <t>1. Onomat. imitant le son du tambour. 2. Onomat. imitant le bruit de coups violents. 3. Vide (en parl. de la bourse); creux (en parl. du ventre). 4. Agité (en parl. du cœur).</t>
  </si>
  <si>
    <t>坎坎鼓我、蹲蹲舞我。</t>
  </si>
  <si>
    <t>I make the drums beat, do I; I lead on the dance, do I.</t>
  </si>
  <si>
    <t>jiàn jiàn Onomat. imitant le roulement d’un char.</t>
  </si>
  <si>
    <t>狀聲詞。形容車行聲。詩經．王風．大車：「大車檻檻，毳衣如菼。」文選．左思．吳都賦：「出車檻檻，被練鏘鏘。」</t>
  </si>
  <si>
    <t xml:space="preserve">檻檻 jiàn jiàn </t>
    <rPh sb="0" eb="2">
      <t>kaン kaン</t>
    </rPh>
    <phoneticPr fontId="1"/>
  </si>
  <si>
    <t>大 車</t>
  </si>
  <si>
    <t>大車檻檻、毳衣如菼。</t>
  </si>
  <si>
    <t>His great carriage rumbles along, And his robes of rank glitter like the young sedge.</t>
  </si>
  <si>
    <t>SOUND+MOVEMENT</t>
    <phoneticPr fontId="1"/>
  </si>
  <si>
    <t>(Cheval) résistant et qui marche sans s’arrêter.</t>
  </si>
  <si>
    <t>騤𩧉</t>
  </si>
  <si>
    <t>騤瞿</t>
  </si>
  <si>
    <t>馬強壯的樣子。詩經．小雅．采薇：「駕彼四牡，四牡騤騤。」</t>
  </si>
  <si>
    <t>駕彼四牡、四牡騤騤。</t>
  </si>
  <si>
    <t>The four steeds are yoked, The four steeds, eager and strong</t>
  </si>
  <si>
    <t>VISUAL+EVALUATION</t>
    <phoneticPr fontId="1"/>
  </si>
  <si>
    <t>六 月</t>
  </si>
  <si>
    <t>四牡騤騤、載是常服。</t>
  </si>
  <si>
    <t>With the four steeds [of each], strong and eager; And the regular accountrements had been placed in the carriages.</t>
  </si>
  <si>
    <t>棲棲</t>
  </si>
  <si>
    <t>四牡騤騤、旟旐有翩。</t>
  </si>
  <si>
    <t>The four steeds [gallop about], eager and strong; The tortoise-and-serpent and the falcon banners fly about.</t>
  </si>
  <si>
    <t>寒冷。亦作「慄冽」。詩經．豳風．七月：「一之日觱發，二之日栗烈，無衣無褐，何以卒歲。」宋．范成大．思佛亭曉望詩：「栗烈剛風刮病眸，登臨何啻緩千憂。」</t>
  </si>
  <si>
    <t>Glacial</t>
  </si>
  <si>
    <t>氓</t>
  </si>
  <si>
    <t>不見復關、泣涕漣漣。</t>
  </si>
  <si>
    <t>And when I saw [you] not [coming from] it; My tears flowed in streams.</t>
  </si>
  <si>
    <t>哭泣流淚的樣子。 詩經．衛風．氓：「不見復關，泣涕漣漣。既見復關，載笑載言。」</t>
  </si>
  <si>
    <t>Pleurer à chaudes larmes.</t>
  </si>
  <si>
    <t>蚩蚩</t>
  </si>
  <si>
    <t>旦旦</t>
  </si>
  <si>
    <t>1. Grave; majestueux; imposant. 2. Terrible; intense (p. ex. : chagrin); rigoureux (p. ex. : froid).</t>
  </si>
  <si>
    <t>1. 高峻的樣子。詩經．小雅．蓼莪：「南山烈烈，飄風發發。」2. 形容極端強烈。唐．張說．祭石嶺戰亡士文：「嗟爾戰夫，烈烈忠勇，奮不顧命，志無旋踵。」3. 狀聲詞：(a)​ 形容風的聲音。晉．劉琨．扶風歌：「烈烈悲風起，泠泠澗水流。」(b)​ 形容聲音多且繁雜。南朝宋．謝惠連．擣衣詩：「肅肅莎雞羽，烈烈寒蟹啼。」(c)​ 形容水流的聲音。唐．皮日休．霍山賦：「有泉烈烈，其來如決。」</t>
  </si>
  <si>
    <t>憂心烈烈、載飢載渴。</t>
  </si>
  <si>
    <t>Our hearts are sorrowful; Our hearts are sad and sorrowful;</t>
  </si>
  <si>
    <t>FEELING</t>
    <phoneticPr fontId="1"/>
  </si>
  <si>
    <t>TEMPERATURE+EVALUATION</t>
    <phoneticPr fontId="1"/>
  </si>
  <si>
    <t>黍 苗</t>
  </si>
  <si>
    <t>烈烈征師、召伯成之。</t>
  </si>
  <si>
    <t>Majestic was the march of our host; The earl of Shao directed it.</t>
  </si>
  <si>
    <t>芃芃</t>
  </si>
  <si>
    <t>長 發</t>
  </si>
  <si>
    <t>相土烈烈、海外有截。</t>
  </si>
  <si>
    <t>如火烈烈、則莫我敢曷。</t>
  </si>
  <si>
    <t>[Then came] Xiang-tu, all-ardent, And all [within] the seas, beyond [the middle region], acknowledged his restraints.</t>
  </si>
  <si>
    <t>It was like [the case of] a blazing fire, Which no one can repress.</t>
  </si>
  <si>
    <t>芒芒</t>
  </si>
  <si>
    <t>VISUAL+EVALUATION</t>
    <phoneticPr fontId="1"/>
  </si>
  <si>
    <t>車 鄰</t>
  </si>
  <si>
    <t>有車鄰鄰、有馬白顛。</t>
  </si>
  <si>
    <t>He has many carriages, giving forth their lin-lin; He has horses with their white foreheads.</t>
  </si>
  <si>
    <t>Bruit de roulement de voitures.</t>
  </si>
  <si>
    <t>SOUND+VISUAL</t>
    <phoneticPr fontId="1"/>
  </si>
  <si>
    <t>揚 之 水</t>
  </si>
  <si>
    <t>揚之水、白石粼粼。</t>
  </si>
  <si>
    <t>Amidst the fretted waters, The white rocks clearly show.</t>
  </si>
  <si>
    <t>水流清澈的樣子。清．毛奇齡．相見歡．花前顧影粼粼詞：「花前顧影粼粼，水中人，水面殘花片片繞人身。」</t>
  </si>
  <si>
    <t>Pierres et rochers dans une eau transparente. Clair; limpide; brillant dans une eau limpide.</t>
  </si>
  <si>
    <t>鑿鑿</t>
  </si>
  <si>
    <t>盧 令</t>
  </si>
  <si>
    <t>盧令令、其人美且仁。</t>
  </si>
  <si>
    <t>Bruit de grelots ou d’anneaux (du collier d’un chien de chasse).</t>
  </si>
  <si>
    <t>Ling-ling go the hounds; Their master is admirable and kind.</t>
  </si>
  <si>
    <t>旄 丘</t>
  </si>
  <si>
    <t>瑣兮尾兮、流離之子。</t>
  </si>
  <si>
    <t>Fragments, and a remnant, Children of dispersion [are we]!</t>
  </si>
  <si>
    <r>
      <t>1. 流亡離散。漢書．卷四十五．蒯通傳：「今劉、項分爭，使人肝腦塗地，流離中野，不可勝數。」文選．陳琳．檄</t>
    </r>
    <r>
      <rPr>
        <sz val="12"/>
        <color theme="1"/>
        <rFont val="Lantinghei TC Demibold"/>
        <family val="2"/>
      </rPr>
      <t>吳</t>
    </r>
    <r>
      <rPr>
        <sz val="12"/>
        <color theme="1"/>
        <rFont val="Calibri"/>
        <family val="2"/>
        <scheme val="minor"/>
      </rPr>
      <t>將校部曲文：「然周盛門</t>
    </r>
    <r>
      <rPr>
        <sz val="12"/>
        <color theme="1"/>
        <rFont val="Lantinghei TC Demibold"/>
        <family val="2"/>
      </rPr>
      <t>戶</t>
    </r>
    <r>
      <rPr>
        <sz val="12"/>
        <color theme="1"/>
        <rFont val="Calibri"/>
        <family val="2"/>
        <scheme val="minor"/>
      </rPr>
      <t>，無辜被戮，遺類流離，湮沒林莽。」近 飄泊、流浪、流落、流散    2. 光采絢爛的樣子。漢書．卷八十七．揚雄傳上：「曳紅采之流離兮，颺翠氣之冤延。」文選．王延壽．魯靈光殿賦：「彤彩之飾，徒何為乎？澔澔</t>
    </r>
    <r>
      <rPr>
        <sz val="12"/>
        <color theme="1"/>
        <rFont val="Lantinghei TC Demibold"/>
        <family val="2"/>
      </rPr>
      <t>涆涆</t>
    </r>
    <r>
      <rPr>
        <sz val="12"/>
        <color theme="1"/>
        <rFont val="Calibri"/>
        <family val="2"/>
        <scheme val="minor"/>
      </rPr>
      <t>，流離爛漫。」3. 眼淚或汗水滴落。文選．司馬相如．長門賦：「左右悲而垂淚兮，涕流離而從橫。」文選．嵇康．養生論：「夫服藥求汗，或有弗獲，而愧情一集，渙然流離。」4. 一種青色寶石。亦作「琉璃」。漢書．卷九十六．西域傳上．罽賓國傳：「出封牛、水牛、象、大狗、沐猴、孔爵、珠璣、珊瑚、虎魄、璧流離。」5. 貓頭鷹的別名。見「貓頭鷹」條。</t>
    </r>
    <phoneticPr fontId="1"/>
  </si>
  <si>
    <t>MOVEMENT</t>
    <phoneticPr fontId="1"/>
  </si>
  <si>
    <t>1. Pauvres vagabonds; réfugiés sans feu ni lieu. Mener une vie d’errance. 2. Pêle-mêle; hétéroclite. 3. (Minér.) Lazurite; pierre d’azur; outremer (avec lequel on fait l’émail de la céramique). 4. (Ornith. – anc.) Hibou ( 詩經 Shi Jing ou Livre des Odes). – Cf. 梟 xiāo. 5. Coulant, tombant (se dit des larmes). 6. Éclatant; brillant.</t>
  </si>
  <si>
    <t>山勢高大險峻的樣子。 詩經．小雅．蓼莪：「南山律律，飄風弗弗，民莫不穀，我獨不卒。」</t>
  </si>
  <si>
    <t>VISUAL</t>
  </si>
  <si>
    <t>VISUAL</t>
    <phoneticPr fontId="1"/>
  </si>
  <si>
    <t>Haut et large; haut et escarpé.</t>
  </si>
  <si>
    <t>信 南 山</t>
  </si>
  <si>
    <t>益之以霢霂、既優既渥、</t>
  </si>
  <si>
    <t>There is superadded the drizzling rain. When [the land] has received the moistening,</t>
  </si>
  <si>
    <t>1. 小雨。詩經．小雅．信南山：「上天同雲，雨雪雰雰。益之以霢霂，既優既渥。」2. 比喻流汗的樣子。文選．左思．吳都賦：「揮袖風飄而紅塵晝昏，流汗霢霂而中逵泥濘。」唐．白居易．香山寺石樓潭夜浴詩：「搖扇風甚微，褰裳汗霢霂。」</t>
  </si>
  <si>
    <t>Pluie fine; bruine.</t>
  </si>
  <si>
    <t>新 臺</t>
  </si>
  <si>
    <t>新臺有洒、河水浼浼。</t>
  </si>
  <si>
    <t>Lofty is the New Tower, On the waters of the He, flowing still.</t>
  </si>
  <si>
    <t>水勢盛大，與兩岸齊平。 詩經．邶風．新臺：「新臺有洒，河水浼浼。」</t>
  </si>
  <si>
    <t>1. Couler paisiblement et sans faire de vagues. 2. Couler à flots.</t>
  </si>
  <si>
    <t>MOVEMENT</t>
    <phoneticPr fontId="1"/>
  </si>
  <si>
    <t>1. Étendue d’eau vaste et égale, qui recouvre tout. 2. Être plein à ras bord; déborder. Plein; débordant.</t>
  </si>
  <si>
    <t>新臺有泚、河水瀰瀰。</t>
  </si>
  <si>
    <t>Fresh and bright is the New Tower, On the waters of the He, wide and deep.</t>
  </si>
  <si>
    <t>1. Petit (oiseau). 2. Onomat. imitant le cri d’un petit oiseau. 3. Décoré (de dessins et de couleurs variées); bigarré; chatoyant; joli. 4. (Litt. chin.) Titre de l’ode n 230, chap. 5. II 小雅 Xiao Ya, section 都人士 Du Ren Shi, du 詩經 Shi Jing ou Livre des Odes.</t>
  </si>
  <si>
    <t>緜 蠻</t>
  </si>
  <si>
    <t>緜蠻 / 綿蠻</t>
    <phoneticPr fontId="1"/>
  </si>
  <si>
    <t>綿蠻黃鳥、止于丘阿。</t>
  </si>
  <si>
    <t>There is that little oriole, Resting on a bend of the mound.</t>
  </si>
  <si>
    <t>1. 泛指鳥語。明．劉兌．金童玉女嬌紅記：「一會價弄睆睍新腔，一會價學綿蠻妙語。」2. 詩經小雅的篇名。共三章。根據詩序：「綿蠻，微臣刺亂也。」或謂微臣苦於行役之詩。首章二句為：「綿蠻黃鳥，止於丘阿。」</t>
  </si>
  <si>
    <t>綿蠻黃鳥、止于丘隅。</t>
  </si>
  <si>
    <t>There is that little oriole, Resting on a corner of the mound.</t>
  </si>
  <si>
    <t>綿蠻黃鳥、止于丘側。</t>
  </si>
  <si>
    <t>There is that little oriole, Resting on the side of the mound.</t>
  </si>
  <si>
    <t>緜蠻 / 綿蠻</t>
    <phoneticPr fontId="1"/>
  </si>
  <si>
    <t>1. 明察至極。反含糊 詩經．小雅．小明：「明明上天，照臨下土。」晉．束皙．補亡詩：「明明后辟，仁以為政。」2. 明舉賢才。書經．堯典：「岳曰：『否德忝帝位。』曰：『明明揚側陋。』」晉．陸機．漢高祖功臣頌：「明明眾哲，同濟天網。」3. 黽勉，努力。詩經．魯頌．有駜：「夙夜在公，在公明明。」漢．楊惲．報孫會宗書：「明明求仁義，常恐不能化民者，卿大夫之意也。」4. 明顯，顯然。近分明、顯明 反含糊 儒林外史．第四十一回：「這個明明借此勾引人。」紅樓夢．第七十一回：「巴巴兒的傳進你來，明明戲弄你，頑耍你。」</t>
  </si>
  <si>
    <t>小 明</t>
  </si>
  <si>
    <t>明明上天、照臨下土。</t>
  </si>
  <si>
    <t>O bright and high Heaven, Who enlightenest and rulest this lower world!</t>
  </si>
  <si>
    <t>睠睠</t>
  </si>
  <si>
    <t>大 明</t>
  </si>
  <si>
    <t>明明在下、赫赫在上。</t>
  </si>
  <si>
    <t>The illustration of illustrious [virtue] is required below, And the dread majesty is on high.</t>
  </si>
  <si>
    <t>明明天子、令聞不已</t>
  </si>
  <si>
    <t>Very intelligent is the Son of Heaven; His good fame shall be without end.</t>
  </si>
  <si>
    <t>EVALUATION</t>
    <phoneticPr fontId="1"/>
  </si>
  <si>
    <t>赫赫明明、王命卿士</t>
  </si>
  <si>
    <t>Grandly and clearly, The king gave charge to his minister,</t>
  </si>
  <si>
    <t>有 駜</t>
  </si>
  <si>
    <t>夙夜在公、在公明明。</t>
  </si>
  <si>
    <t>Early and late are the [officers] in the court, In the court, discriminating and intelligent.</t>
  </si>
  <si>
    <t>EVALUATION</t>
    <phoneticPr fontId="1"/>
  </si>
  <si>
    <t>1. 仁厚的樣子。 詩經．周南．麟之趾：「麟之趾，振振公子，于嗟麟兮。」唐．柳宗元．道州文宣王廟碑：「振振薛公，惟德之造。」2. 美盛的樣子。詩經．周南．螽斯：「螽斯羽，詵詵兮。宜爾子孫振振兮。」左傳．僖公五年：「均服振振，取虢之旂。」</t>
  </si>
  <si>
    <t>明明魯侯、克明其德。</t>
  </si>
  <si>
    <t>Very intelligent is the marquis of Lu, Making his virtue illustrious.</t>
  </si>
  <si>
    <t>1. Humide (de rosée). 2. Luxuriant; touffu.</t>
  </si>
  <si>
    <t>蓼彼蕭斯、零露泥泥。</t>
  </si>
  <si>
    <t>How high is the southernwood, All wet with the fallen dew!</t>
  </si>
  <si>
    <t>VISUAL</t>
    <phoneticPr fontId="1"/>
  </si>
  <si>
    <t>濃濃</t>
  </si>
  <si>
    <t>zhǎnzhuǎn</t>
    <phoneticPr fontId="1"/>
  </si>
  <si>
    <t>1. Tourner; se tourner; se retourner; rouler. 2. Indirectement; en faisant des détours.</t>
  </si>
  <si>
    <t>悠哉悠哉、輾轉反側。</t>
  </si>
  <si>
    <t>Long he thought; oh! long and anxiously; On his side, on his back, he turned, and back again.</t>
  </si>
  <si>
    <t>1. 翻來覆去睡不著覺。亦作「展轉」。漢．秦嘉．贈婦詩三首之一：「長夜不能眠，伏枕獨輾轉。」唐．白居易．長恨歌：「為感君王輾轉思，遂教方士殷勤覓。」2. 曲折、間接。亦作「展轉」。如：「這消息是輾轉得知的。」</t>
  </si>
  <si>
    <t>悠哉悠哉</t>
  </si>
  <si>
    <t>澤 陂</t>
  </si>
  <si>
    <t>寤寐無為、輾轉伏枕。</t>
  </si>
  <si>
    <t>Waking or sleeping, I do nothing; On my side, on my back, with my face on the pillow, I lie.</t>
  </si>
  <si>
    <t>悁悁</t>
  </si>
  <si>
    <t>清 人</t>
  </si>
  <si>
    <t>清人在彭、駟介旁旁、</t>
  </si>
  <si>
    <t>The men of Qing are in Peng; The chariot with its team in mail ever moves about;</t>
  </si>
  <si>
    <t>MOVEMENT</t>
    <phoneticPr fontId="1"/>
  </si>
  <si>
    <t>車 攻</t>
  </si>
  <si>
    <t>lóng lóng Fort; robuste; vigoureux.</t>
  </si>
  <si>
    <t>四牡龐龐、駕言徂東。</t>
    <phoneticPr fontId="1"/>
  </si>
  <si>
    <t>And with four steeds [for each], sleek and large, We yoked and proceeded to the east.</t>
  </si>
  <si>
    <t>VISUAL</t>
    <phoneticPr fontId="1"/>
  </si>
  <si>
    <t>強盛充實的樣子。詩經．小雅．車攻：「四牡龐龐，駕言徂東。」太平御覽．卷九○九．獸部．狐：「於是塗山人歌曰：『綏綏白狐，九尾龐龐，成子家室，我都彼昌。』」</t>
  </si>
  <si>
    <t>bēng bēng Se dit de la course d’un cheval infatigable, capable d’aller partout sans repos.</t>
    <phoneticPr fontId="1"/>
  </si>
  <si>
    <t>龐龐 bēng bēng</t>
    <rPh sb="0" eb="2">
      <t>paンg paンg</t>
    </rPh>
    <phoneticPr fontId="1"/>
  </si>
  <si>
    <t>1. 勇武的樣子。詩經．鄭風．清人：「清人在消，駟介麃麃。」2. 盛多的樣子。漢書．卷三十六．楚元王劉交傳：「詩又云：『雨雪麃麃，見晛聿消。』」</t>
  </si>
  <si>
    <t>清人在消、駟介麃麃</t>
  </si>
  <si>
    <t>The men of Qing are in Xiao; The chariot with its team in mail looks martial;</t>
  </si>
  <si>
    <t>VISUAL+EVALUATION</t>
    <phoneticPr fontId="1"/>
  </si>
  <si>
    <t>Martial; mâle; guerrier (allure).</t>
  </si>
  <si>
    <t>逍遙</t>
  </si>
  <si>
    <t>páoxiáo</t>
    <phoneticPr fontId="1"/>
  </si>
  <si>
    <t>蕩</t>
  </si>
  <si>
    <t>女炰烋于中國、歛怨以為德。</t>
  </si>
  <si>
    <t>You show a strong fierce will in the centre of the kingdom, And consider the contracting of enmities a proof of virtue.</t>
  </si>
  <si>
    <t>氣勢剛健驕傲。 詩經．大雅．蕩：「咨女殷商，女炰烋于中國，斂怨以為德。」</t>
  </si>
  <si>
    <t>1. Rugir; hurler; mugir. 2. (fig.) Hurler de colère; crier furieusement; tempêter. 3. Arrogant et sûr de soi.</t>
  </si>
  <si>
    <t>蕩蕩</t>
  </si>
  <si>
    <t xml:space="preserve">1. Nombreux; abondant. 2. Vigoureux; robuste; fort et beau; excellent (en parl. d’un cheval). </t>
  </si>
  <si>
    <t>汶水湯湯、行人彭彭。</t>
  </si>
  <si>
    <t>The waters of the Wen flow broadly on; The travellers are numerous.</t>
  </si>
  <si>
    <t>出車彭彭、旂旐央央。</t>
  </si>
  <si>
    <t>How numerous were his chariots! How splendid his dragon, his tortoise and serpent flags!</t>
  </si>
  <si>
    <t>VISUAL</t>
    <phoneticPr fontId="1"/>
  </si>
  <si>
    <t>偃仰</t>
  </si>
  <si>
    <t>俯仰。詩經．小雅．北山：「或棲遲偃仰，或王事鞅掌。」</t>
  </si>
  <si>
    <t>慘慘</t>
  </si>
  <si>
    <t>牧野洋洋、檀車煌煌、駟騵彭彭。</t>
  </si>
  <si>
    <t>The wilderness of Mu spread out extensive; Bright shone the chariots of sandal; The teams of bays, black-maned and white-bellied, galloped along;</t>
  </si>
  <si>
    <t>清明</t>
  </si>
  <si>
    <t>四牡彭彭、八鸞鏘鏘。</t>
  </si>
  <si>
    <t>His steeds went on without stopping, To the tinkling of their eight bells.</t>
  </si>
  <si>
    <t>韓 奕</t>
  </si>
  <si>
    <t>百兩彭彭、八鸞鏘鏘、不顯其光。</t>
  </si>
  <si>
    <t>His hundred chariots were in grand array, The eight bells of each emitting their tinkling; Illustrious was the glory [of the occasion].</t>
  </si>
  <si>
    <t>奕奕</t>
    <phoneticPr fontId="1"/>
  </si>
  <si>
    <t>甫甫</t>
  </si>
  <si>
    <t>駉</t>
  </si>
  <si>
    <t>有驪有黃、以車彭彭。</t>
  </si>
  <si>
    <t>駉駉</t>
  </si>
  <si>
    <t>Some, pure black; some, bay; [All], splendid carriage horses.</t>
  </si>
  <si>
    <t>VISUAL+EVALUATION</t>
    <phoneticPr fontId="1"/>
  </si>
  <si>
    <t>1. 繁盛的樣子。詩經．小雅．小弁：「有漼者淵，萑葦淠淠。」2. 飄動的樣子。詩經．小雅．采菽：「其旂淠淠，鸞鸞嘒嘒。」</t>
  </si>
  <si>
    <t>有漼者淵、萑葦淠淠。</t>
  </si>
  <si>
    <t>Deep looks the pool, And abundantly grow the rushes and reeds [about it],</t>
  </si>
  <si>
    <t>pèi pèi 1. Flotter au vent (drapeau). 2. Nombreux. Dense (végétation); touffu.</t>
  </si>
  <si>
    <t xml:space="preserve">淠淠 pèi pèi </t>
    <rPh sb="0" eb="1">
      <t>shui bi</t>
    </rPh>
    <rPh sb="1" eb="2">
      <t>shui bi</t>
    </rPh>
    <phoneticPr fontId="1"/>
  </si>
  <si>
    <t>優哉游哉</t>
  </si>
  <si>
    <t>有騂有騏、以車伾伾。</t>
  </si>
  <si>
    <t>Some, yellowish red; some, dapple grey; [All], strong carriage horses.</t>
  </si>
  <si>
    <t>形容有力的樣子。詩經．魯頌．駉：「有騂有騏，以車伾伾。」</t>
    <phoneticPr fontId="1"/>
  </si>
  <si>
    <t>1. Robuste; fort; vigoureux. 2. Nombreux; en foule.</t>
  </si>
  <si>
    <t>1. 手足伏地爬行。近蒲伏、爬行、膝行。 莊子．秋水：「不聞夫壽陵餘子之學行於邯鄲與？未得國能，又失其故行矣！直匍匐而歸耳。」明．馬中錫．中山狼傳：「先生伏質就地，匍匐以進。」2. 比喻急遽、盡力。詩經．邶風．谷風：「凡民有喪，匍匐救之。」文選．劉琨．答盧諶詩：「裹糧攜弱，匍匐星奔。」</t>
  </si>
  <si>
    <t>1. Ramper; marcher à quatre pattes; se traîner sur les mains et les pieds. 2. Se jeter à terre; se prosterner; se soumettre. Prosterné. 3. De toutes ses forces. 4. Épuisé; exténué.</t>
  </si>
  <si>
    <t>谷 風</t>
  </si>
  <si>
    <t>凡民有喪、匍匐救之。</t>
  </si>
  <si>
    <t>When among others there was a death, I crawled on my knees to help them.</t>
  </si>
  <si>
    <t>湜湜</t>
  </si>
  <si>
    <t>誕實匍匐、克歧克嶷、以就口食。</t>
  </si>
  <si>
    <t>When he was able to crawl, He looked majestic and intelligent. When he was able to feed himself,</t>
  </si>
  <si>
    <t>1. (Marcher) lentement. 2. En troupe.</t>
  </si>
  <si>
    <t>野獸徐行的樣子。詩經．小雅．吉日：「儦儦俟俟，或群或友。」</t>
  </si>
  <si>
    <t>sì sì</t>
    <phoneticPr fontId="1"/>
  </si>
  <si>
    <t>大 東</t>
  </si>
  <si>
    <t>契契寤歎、哀我憚人。</t>
  </si>
  <si>
    <t>Sorrowful I awake and sigh; Alas for us toiled people!</t>
  </si>
  <si>
    <t>憂苦。詩經．小雅．大東：「契契寤歎，哀我憚人。」晉．陶淵明．閑情賦：「改所願而必違，徒契契以苦心。」</t>
  </si>
  <si>
    <t>Triste; accablé de chagrin.</t>
  </si>
  <si>
    <t>FEELING</t>
    <phoneticPr fontId="1"/>
  </si>
  <si>
    <t>糾糾</t>
  </si>
  <si>
    <t>佻佻</t>
  </si>
  <si>
    <t>1. 烏雲密布，即將下雨的樣子。亦作「萋萋」。後漢書．卷六十一．左雄傳：「有渰淒淒，興雨祁祁。」2. 淒涼寒冷的樣子。詩經．小雅．四月：「秋日淒淒，百卉具腓。」3. 悲傷哀痛的樣子。楚辭．屈原．九章．悲回風：「涕泣交而淒淒兮，思不眠以至曙。」4. 水流的樣子。全唐詩．卷八○七．拾得詩：「松拂盤陀石，甘泉涌淒淒。」</t>
  </si>
  <si>
    <t>1. Froid; frisquet; frais. 2. Triste; mélancolique. 3. Abondant; florissant; prospère. 4. S’égoutter; couler. 5. Humecter; imprégner; mouiller.</t>
  </si>
  <si>
    <t>TEMPERATURE</t>
    <phoneticPr fontId="1"/>
  </si>
  <si>
    <t>蒹 葭</t>
  </si>
  <si>
    <t>蒹葭淒淒、白露未晞。</t>
  </si>
  <si>
    <t>The reeds and rushes are luxuriant, And the white dew is not yet dry.</t>
  </si>
  <si>
    <t>VISUAL</t>
    <phoneticPr fontId="1"/>
  </si>
  <si>
    <t>1. 草茂盛的樣子。唐．崔顥．黃鶴樓詩：「晴川歷歷漢陽樹，春草萋萋鸚鵡洲。」唐．白居易．賦得古原草送別詩：「又送王孫去，萋萋滿別情。」2. 烏雲密布，即將下雨的樣子。亦作「淒淒」。詩經．小雅．大田：「有渰萋萋，興雨祈祈。」</t>
  </si>
  <si>
    <t>蒼蒼</t>
  </si>
  <si>
    <t>遡遊</t>
  </si>
  <si>
    <t>秋日淒淒、百卉具腓。</t>
  </si>
  <si>
    <t>The autumn days become cold, And the plants all decay.</t>
  </si>
  <si>
    <t>TEMPERATURE</t>
    <phoneticPr fontId="1"/>
  </si>
  <si>
    <t>葛 覃</t>
  </si>
  <si>
    <t>維葉萋萋、黃鳥于飛。</t>
  </si>
  <si>
    <t>Its leaves were luxuriant; The yellow birds flew about,</t>
  </si>
  <si>
    <t>春日遲遲、卉木萋萋。</t>
  </si>
  <si>
    <t>The spring-days are lengthening out; The plants and trees grow full of verdure;</t>
  </si>
  <si>
    <t>有杕之杜、其葉萋萋。</t>
  </si>
  <si>
    <t>Solitary stands the russet pear tree, With its leaves so luxuriant.</t>
  </si>
  <si>
    <t>大 田</t>
  </si>
  <si>
    <t>有渰萋萋、興雨祁祁。</t>
  </si>
  <si>
    <t>The clouds form in dense masses, And the rain comes down slowly.</t>
  </si>
  <si>
    <t>萋萋</t>
    <phoneticPr fontId="1"/>
  </si>
  <si>
    <t>1. 狀聲詞：(a)​ 形容玉石撞擊聲。三國演義．第四十四回：「衣冠濟濟，劍佩鏘鏘，分班侍立。」(b)​ 形容鈴聲。詩經．大雅．韓奕：「百兩彭彭，八鸞鏘鏘。」漢．秦嘉．贈婦詩三首之三：「肅肅僕夫征，鏘鏘揚和鈴。」(c)​ 形容鳳凰和鳴聲。左傳．莊公二十二年：「鳳凰于飛，和鳴鏘鏘。」2. 高聳巍峨的樣子。後漢書．卷五十九．張衡傳：「命琅掌策駟兮，踰高閣之鏘鏘。」3. 行走的樣子。或作「蹡蹡」。文選．左思．吳都賦：「出車檻檻，被練鏘鏘。」</t>
  </si>
  <si>
    <t>1. Onomat. imitant le tintement de clochettes ou les cris du phénix. 2. Haut; élevé. 3. Abondant; riche.</t>
  </si>
  <si>
    <t>SOUND</t>
    <phoneticPr fontId="1"/>
  </si>
  <si>
    <t>Onomat. imitant le tintement d’une sonnette.</t>
  </si>
  <si>
    <t>方叔率止、約軝錯衡、八鸞瑲瑲。</t>
  </si>
  <si>
    <t>Fang Shu led them on, The naves of his wheels bound with leather, and his yoke ornamented. Tinkle-tinkle went the eight bells at the horses' bits.</t>
  </si>
  <si>
    <t>玉相击的声音。</t>
  </si>
  <si>
    <t>SOUND</t>
    <phoneticPr fontId="1"/>
  </si>
  <si>
    <t>民 勞</t>
  </si>
  <si>
    <t>無縱詭隨、以謹繾綣。</t>
  </si>
  <si>
    <t>Let us give no indulgence to the wily and obsequious, In order to make the parasites careful,</t>
  </si>
  <si>
    <t>情意纏綿不忍分離的樣子。唐．元稹．會真詩三十韻：「留連時有限，繾綣意難終。」二刻拍案驚奇．卷十七：「兩個解衣就枕，魚水歡情，極其繾綣。」</t>
  </si>
  <si>
    <t>1. Étroitement attaché à; profondément affectionné. Affection mutuelle. 2. Compagnon; intime. 3. Parasites (qui vivent au crochet des autres).</t>
  </si>
  <si>
    <t>擊 鼓</t>
  </si>
  <si>
    <t>死生契闊、與子成說。</t>
  </si>
  <si>
    <t>For life or for death, however separated, To our wives we pledged our word.</t>
  </si>
  <si>
    <t>1. 勤苦。文選．韋曜．博弈論：「勞神苦體，契闊勤思。」2. 分離，相隔。詩經．邶風．擊鼓：「死生契闊，與子成說。」朱熹．集傳：「契闊，隔遠之意。」唐．薛調．無雙傳：「噫！人生之契闊會合多矣，罕有若斯之比。」3. 久別的情懷。後漢書．卷八十一．獨行傳．范冉傳：「行路急卒，非陳契闊之所，可共到前亭宿息，以敘分隔。」</t>
  </si>
  <si>
    <t>晨 風</t>
  </si>
  <si>
    <t>未見君子、憂心欽欽。</t>
  </si>
  <si>
    <t>While I do not see my husband, My heart cannot forget its grief.</t>
  </si>
  <si>
    <t>1. Plein de sollicitude. 2. Prudent et sur ses gardes. 3. Entreprenant; avide de progrès. 4. Souffler en ouvrant la bouche. 5. Tintement de cloches régulier (selon certaines règles).</t>
  </si>
  <si>
    <t>FEELING</t>
    <phoneticPr fontId="1"/>
  </si>
  <si>
    <t>鼓鍾欽欽、鼓瑟鼓琴。</t>
  </si>
  <si>
    <t>His bells ring out qin-qin; His lutes, large and small, give their notes;</t>
  </si>
  <si>
    <t>SOUND</t>
    <phoneticPr fontId="1"/>
  </si>
  <si>
    <t xml:space="preserve">四 牡 </t>
  </si>
  <si>
    <t>駕彼四駱、載驟駸駸。</t>
  </si>
  <si>
    <t>I yoked my four white steeds, black-maned; They hurried away with speed.</t>
  </si>
  <si>
    <t>1. 馬跑得很快的樣子。詩經．小雅．四牡：「駕彼四駱，載驟駸駸。」文選．阮籍．詠懷詩十七首之十七：「皋蘭被徑路，青驪逝駸駸。」2. 比喻時間過得很快。南朝梁．簡文帝．納涼詩：「斜日晚駸駸，池塘生半陰。」宋．蘇軾．臨江仙．自古相從休務日詞：「淒風寒雨是駸駸，問囚長損氣，見鶴忽驚心。」3. 形容事物日趨進步強大。宋．蘇洵．審勢：「秦自孝公，其勢已駸駸焉，日趨於強大。」老殘遊記．第十一回：「然後由歐洲新文明進而復我三皇五帝舊文明，駸駸進於大同之世矣。」</t>
  </si>
  <si>
    <t>1. Au grand galop. 2. Rapidement (en parl. du temps qui s’écoule). 3. Pressé; précipité. 4. Avancer progressivement; se diriger progressivement vers. 5. Devenir abondant; se multiplier; prendre de l’importance.</t>
  </si>
  <si>
    <t>MOVEMENT</t>
    <phoneticPr fontId="1"/>
  </si>
  <si>
    <t>大 叔 于 田</t>
  </si>
  <si>
    <t>抑磬控忌、抑縱送忌。</t>
  </si>
  <si>
    <t>Now he gives his horse the reins; now he brings them up; Now he discharges his arrows; now he follows it.</t>
  </si>
  <si>
    <t>(anc.) Laisser aller et arrêter [son cheval] : aller à cheval; conduire son cheval.</t>
  </si>
  <si>
    <t>不讓馬前進的馭馬方法。詩經．鄭風．大叔于田：「抑磬控忌，抑縱送忌。」</t>
  </si>
  <si>
    <t>MOVEMENT</t>
    <phoneticPr fontId="1"/>
  </si>
  <si>
    <t>有驔有魚、以車祛祛。</t>
  </si>
  <si>
    <t>Some, with white hairy legs; some, with fishes' eyes; [All], stout carriage horses.</t>
  </si>
  <si>
    <t>Robuste; vigoureux (p. ex. : cheval); à l’air viril.</t>
  </si>
  <si>
    <t>VISUAL+EVALUATION</t>
    <phoneticPr fontId="1"/>
  </si>
  <si>
    <t>野 有 蔓 草</t>
  </si>
  <si>
    <t>野有蔓草、零露瀼瀼。</t>
  </si>
  <si>
    <t>On the moor is the creeping grass,  Heavily covered with dew!</t>
  </si>
  <si>
    <t>露水很濃的樣子。詩經．小雅．蓼蕭：「蓼彼蕭斯，零露瀼瀼。」</t>
  </si>
  <si>
    <t>清揚</t>
  </si>
  <si>
    <t>1. 形容眉目開朗有神。詩經．鄘風．君子偕老：「子之清揚，揚且之顏也。」引申為對人容貌神采的敬稱。唐．蔣防．霍小玉傳：「今日幸會，得睹清揚。」聊齋志異．卷一．王六郎：「拜識清揚，情逾骨肉。」2. 形容聲音清亮悠揚。荀子．法行：「扣之其聲清揚而遠聞，其止輟然。」</t>
  </si>
  <si>
    <t>偕臧</t>
  </si>
  <si>
    <t>VISUAL</t>
    <phoneticPr fontId="1"/>
  </si>
  <si>
    <t>1. Abondant (en parl. de la rosée). 2. Miroiter (en parl. de la surface de l’eau).</t>
  </si>
  <si>
    <t>蓼彼蕭斯、零露瀼瀼。</t>
  </si>
  <si>
    <t>How long grows the southernwood, With the dew lying on it so abundantly!</t>
  </si>
  <si>
    <t>捄之陾陾、度之薨薨、</t>
  </si>
  <si>
    <t>Crowds brought the earth in baskets; They threw it with shouts into the frames;</t>
  </si>
  <si>
    <t>眾多。詩經．大雅．綿：「捄之陾陾，度之薨薨。」</t>
  </si>
  <si>
    <t>1. En grand nombre. Nombreux. Troupe nombreuse. 2. Onomat. imitant le bruit que font les ouvriers en pilant la terre d’un mur en construction.</t>
  </si>
  <si>
    <t xml:space="preserve">裳 裳 者 華 </t>
  </si>
  <si>
    <t>cháng cháng</t>
    <phoneticPr fontId="1"/>
  </si>
  <si>
    <t>裳裳者華、其葉湑兮。</t>
  </si>
  <si>
    <t>Splendid are the flowers, And the leaves are luxuriant.</t>
  </si>
  <si>
    <t>裳裳者華、芸其黃矣。</t>
  </si>
  <si>
    <t>裳裳者華、或黃或白。</t>
  </si>
  <si>
    <t>Splendid are the flowers, And deep is their yellow.</t>
  </si>
  <si>
    <t>Splendid are the flowers, Some yellow, some white.</t>
  </si>
  <si>
    <t>光明盛美的樣子。詩經．小雅．裳裳者華：「裳裳者華，其葉湑兮。」</t>
  </si>
  <si>
    <t>Splendide; épanoui (fleurs).</t>
  </si>
  <si>
    <t>巧 言</t>
  </si>
  <si>
    <t>蛇蛇碩言、出自口矣。</t>
  </si>
  <si>
    <t>Their easy and grand words, [Only] issue from their mouths.</t>
  </si>
  <si>
    <t>淺薄、自大誇張。詩經．小雅．巧言：「蛇蛇碩言，出自口矣。」</t>
  </si>
  <si>
    <t>(anc.) Creux et vaniteux (en parl. d’un discours).</t>
    <phoneticPr fontId="1"/>
  </si>
  <si>
    <t>yí yí</t>
    <phoneticPr fontId="1"/>
  </si>
  <si>
    <t>EVALUATION</t>
    <phoneticPr fontId="1"/>
  </si>
  <si>
    <t>SOUND+EVALUATION</t>
    <phoneticPr fontId="1"/>
  </si>
  <si>
    <t>躍躍</t>
  </si>
  <si>
    <t>皇 皇 者 華</t>
  </si>
  <si>
    <t>駪駪征夫、每懷靡及。</t>
  </si>
  <si>
    <t>Complete and alert is the messenger, with his suite, Ever anxious lest he should not succeed.</t>
  </si>
  <si>
    <t>眾多而疾行的樣子。詩經．小雅．皇皇者華：「駪駪征夫，每懷靡及。」</t>
  </si>
  <si>
    <t>1. En foule; en troupe. Passer en groupe. 2. Onomat. évoquant le bruit de gens ou d’animaux qui vont et viennent en groupe.</t>
  </si>
  <si>
    <t>載馳載驅、</t>
  </si>
  <si>
    <t>螽斯羽、詵詵兮。</t>
  </si>
  <si>
    <t>Ye locusts, winged tribes, How harmoniously you collect together!</t>
  </si>
  <si>
    <t>1. 眾多的樣子。詩經．周南．螽斯：「螽斯羽，詵詵兮。」 2. 和樂聚集的樣子。陳書．卷二十四．周弘正傳：「後進詵詵，不無傳業。」</t>
  </si>
  <si>
    <t>Nombreux. En grand nombre.</t>
  </si>
  <si>
    <t>It is rattling in the dishes;It is distilled, and the steam floats about.</t>
  </si>
  <si>
    <t>狀聲詞。形容淘米的聲音。亦作「溲溲」。詩經．大雅．生民：「釋之叟叟，烝之浮浮。」</t>
  </si>
  <si>
    <t>xiāo xiāo Bouger; s’agiter.</t>
    <phoneticPr fontId="1"/>
  </si>
  <si>
    <t>SOUND</t>
    <phoneticPr fontId="1"/>
  </si>
  <si>
    <t>1. 恭謹的樣子。詩經．周南．兔罝：「肅肅兔罝，施于中逵。」2. 迅速、匆忙的樣子。詩經．召南．小星：「肅肅宵征，抱衾與裯。」3. 嚴正的樣子。詩經．小雅．黍苗：「肅肅謝功，召伯營之。」4. 狀聲詞。形容風聲。後漢書．卷八十四．列女傳．董祀妻傳：「翩翩吹我衣，肅肅入我耳。」</t>
  </si>
  <si>
    <t>1. Soigneusement; avec précaution. 2. Avec une attitude respectueuse, attentive. 3. D’apparence grave et sévère. 4. Bruit des ailes d’un oiseau.</t>
  </si>
  <si>
    <t>肅肅兔罝、施于中逵。</t>
  </si>
  <si>
    <t>肅肅兔罝、施于中林。</t>
  </si>
  <si>
    <t>Carefully adjusted are the rabbit nets; And placed where many ways meet.</t>
  </si>
  <si>
    <t>Carefully adjusted are the rabbit nets; And placed in the midst of the forest.</t>
  </si>
  <si>
    <t>小 星</t>
  </si>
  <si>
    <t>肅肅宵征、夙夜在公、寔命不同。</t>
  </si>
  <si>
    <t>肅肅宵征、抱衾與裯、寔命不猶。</t>
  </si>
  <si>
    <t>Swiftly by night we go; In the early dawn we are with the prince. Our lot is not like hers.</t>
  </si>
  <si>
    <t>Swiftly by night we go; Carrying our coverlets and sheets. Our lot is not like hers.</t>
  </si>
  <si>
    <t>鴇 羽</t>
  </si>
  <si>
    <t>肅肅鴇羽、集于苞栩。</t>
  </si>
  <si>
    <t>肅肅鴇翼、集于苞棘。</t>
  </si>
  <si>
    <t>肅肅鴇行、集于苞桑。</t>
  </si>
  <si>
    <t>Su-su go the feathers of the wild geese, As they settle on the bushy oaks.</t>
  </si>
  <si>
    <t>Su-su go the feathers of the wild geese, As they settle on the bushy jujube trees.</t>
  </si>
  <si>
    <t>Su-su go the feathers of the wild geese, As they rest on the bushy mulberry trees.</t>
  </si>
  <si>
    <t>鴻 鴈</t>
  </si>
  <si>
    <t>鴻雁于飛、肅肅其羽。</t>
  </si>
  <si>
    <t>The wild geese are flying about; Su-su goes the rustle of their wings.</t>
  </si>
  <si>
    <t xml:space="preserve">黍 苗 </t>
  </si>
  <si>
    <t>肅肅謝功、召伯營之。</t>
  </si>
  <si>
    <t>Severe was the work at Xie, But the earl of Shao built the city.</t>
  </si>
  <si>
    <t>EVALUATION</t>
    <phoneticPr fontId="1"/>
  </si>
  <si>
    <t>思 齊</t>
  </si>
  <si>
    <t>雝雝在宮、肅肅在廟。</t>
  </si>
  <si>
    <t>Full of harmony was he in his palace; Full of reverence in the ancestral temple.</t>
  </si>
  <si>
    <t>肅肅王命、仲山甫將之。</t>
  </si>
  <si>
    <t>Most dignified was the king's charge, And Zhong Shan-fu carries it into execution.</t>
  </si>
  <si>
    <t>雝</t>
  </si>
  <si>
    <t>有來雝雝、至止肅肅。</t>
  </si>
  <si>
    <t>They come full of harmony; They are here, in all gravity;</t>
  </si>
  <si>
    <t>VISUAL+EVALUATION</t>
    <phoneticPr fontId="1"/>
  </si>
  <si>
    <t>1. 水流盛大的樣子。詩經．大雅．江漢：「江漢湯湯，武夫洸洸。」清．夏敬觀．八聲甘州．聽愁霖一陣打窗來詞：「誰管湯湯水？漸蹴吳天。」</t>
  </si>
  <si>
    <t>Couler en abondance. Grandes eaux.</t>
  </si>
  <si>
    <t>shāng shāng</t>
  </si>
  <si>
    <t>淇水湯湯、漸車帷裳。</t>
  </si>
  <si>
    <t>And [now] the full waters of the Qi, Wet the curtains of my carriage.</t>
  </si>
  <si>
    <t>晏晏</t>
  </si>
  <si>
    <t>沔 水</t>
  </si>
  <si>
    <t>沔彼流水、其流湯湯。</t>
  </si>
  <si>
    <t>In large volume, those flowing waters, Roll on their swollen flood.</t>
  </si>
  <si>
    <t>MOVEMENT</t>
    <phoneticPr fontId="1"/>
  </si>
  <si>
    <t>dào dào Courir; galoper.</t>
  </si>
  <si>
    <t>1. 和樂的樣子。 三國．魏．劉伶．酒德頌：「無思無慮，其樂陶陶。」2. 漫長。楚辭．玉逸．九思．哀歲：「冬夜兮陶陶，雨雪兮冥冥。」3. 陽氣盛。史記．卷八十四．屈原賈生傳：「陶陶孟夏兮，草木莽莽。」</t>
  </si>
  <si>
    <t>君 子 陽 陽</t>
  </si>
  <si>
    <t>君子陶陶、左執翿、右招我由敖。</t>
  </si>
  <si>
    <t>My husband looks delighted. In his left hand he holds his screen of feathers, And with his right he calls me to the stage.</t>
  </si>
  <si>
    <t>VISUAL+FEELING</t>
    <phoneticPr fontId="1"/>
  </si>
  <si>
    <t>陽陽</t>
  </si>
  <si>
    <t>清人在軸、駟介陶陶、</t>
  </si>
  <si>
    <t>The men of Qing are in Zhou; The mailed team of the chariot prance proudly.</t>
  </si>
  <si>
    <t>VISUAL+EVALUATION</t>
    <phoneticPr fontId="1"/>
  </si>
  <si>
    <t>1. 水流滾滾不絕的樣子。近滾滾, 如：「海浪滔滔」。詩經．齊風．載驅：「汶水滔滔，行人儦儦。」2. 形容說話連續不停。如：「滔滔不絕」。3. 形容混亂。論語．微子：「滔滔者天下皆是也，而誰以易之。」</t>
  </si>
  <si>
    <t>1. Couler impétueusement ou en se répendant partout; couler à flots. 2. Être répandu partout.</t>
  </si>
  <si>
    <t>汶水滔滔、行人儦儦。</t>
  </si>
  <si>
    <t>滔滔江漢、南國之紀。</t>
  </si>
  <si>
    <t>Grandly flow the Jiang and the Han, Regulators of the southern States.</t>
  </si>
  <si>
    <t>東 山</t>
  </si>
  <si>
    <t>町畽鹿場、熠燿宵行。</t>
  </si>
  <si>
    <t>Our paddocks would be deer-fields; The fitful light of the glow-worms would be all about.</t>
  </si>
  <si>
    <t>1. 田舍房邊的空地。詩經．豳風．東山：「町畽鹿場，燿燿宵行。」2. 禽獸踐踏的地方。</t>
  </si>
  <si>
    <t>1. Endroit foulé par les animaux; trou d’animal. 2. Terrain dégagé à côté d’une habitation.</t>
  </si>
  <si>
    <t>慆慆</t>
    <phoneticPr fontId="1"/>
  </si>
  <si>
    <t>蜎蜎</t>
  </si>
  <si>
    <t>顯允方叔、伐鼓淵淵、振旅闐闐。</t>
  </si>
  <si>
    <t>Intelligent and true is Fang Shu, Deep rolled the sound of his drums; With a lighter sound he led the troops back.</t>
  </si>
  <si>
    <t>本形容車馬隊伍聲勢浩大。詩經．小雅．采芑：「伐鼓淵淵，振旅闐闐。」文選．左思．蜀都賦：「車馬雷駭，轟轟闐闐。」亦可比喻為盛大的樣子。唐．薛逢．上白相公啟：「飛龍在天，雲雨闐闐。」</t>
  </si>
  <si>
    <t>SOUND</t>
    <phoneticPr fontId="1"/>
  </si>
  <si>
    <t>1. Abondant; prospère; plein. 2. Onomat. imitant un roulement de tambour ou de nombreux chars en mouvement.</t>
  </si>
  <si>
    <t>大車啍啍、毳衣如璊。</t>
  </si>
  <si>
    <t>His great carriage moves heavily and slowly, And his robes of rank glitter like a carnation-gem.</t>
  </si>
  <si>
    <t>1. 遲重緩慢的樣子。詩經．王風．大車：「大車啍啍，毳衣如璊。」2. 多言。孔子家語．卷一．五儀解：「無取啍啍，捷捷貪也，鉗鉗亂也，啍啍誕也。」</t>
  </si>
  <si>
    <t>SOUND+MOVEMENT</t>
    <phoneticPr fontId="1"/>
  </si>
  <si>
    <t>1. Lourd (d’aspect); lourdaud. 2. Chargé lourdement. 3. Faire des recommandations réitérées; inculquer. 4. Parler beaucoup.</t>
  </si>
  <si>
    <t>Obscur; noir; qui brille d’une faible lueur, comme les étoiles.</t>
  </si>
  <si>
    <t xml:space="preserve">They bound the frames for the earth, exactly over one another; Tuo-tuo went on the pounding; </t>
  </si>
  <si>
    <t>狀聲詞：(1)​ 形容杵聲。詩經．小雅．斯干：「約之閣閣，椓之橐橐。」(2)​ 形容步履聲。如：「一陣橐橐的皮鞋聲在石板路上響起來。」</t>
  </si>
  <si>
    <t>Bruit de la terre que l’on tasse et bat.</t>
  </si>
  <si>
    <t>羔 羊</t>
  </si>
  <si>
    <t>退食自公、委蛇委蛇。</t>
  </si>
  <si>
    <t>They have retired from the court to take their their meal; Easy are they and self-possesed.</t>
  </si>
  <si>
    <t>1. 從容自得的樣子。詩經．召南．羔羊：「退食自公，委蛇委蛇。」鄭玄．箋：「委蛇，委曲自得之貌。」2. 蜿蜒曲折的樣子。楚辭．屈原．離騷：「駕八龍之婉婉兮，載雲旗之委蛇。」3. 蛇行，俯伏爬行的樣子。史記．卷六十九．蘇秦傳：「嫂委蛇蒲服，以面掩地而謝。」聊齋志異．卷一．宅妖：「近扶之，膩然而倒，委蛇入壁，移時始沒。」隨順的樣子。莊子．應帝王：「吾與之虛而委蛇。」成玄英．疏：「委蛇，隨順之貌也。」今亦指與人勉強酬應，虛應敷衍的樣子。</t>
  </si>
  <si>
    <t>1.  Avoir une démarche gracieuse et posée; avoir l’air calme et grave. 2.  Avec un air content et joyeux; plein d’aisance.</t>
  </si>
  <si>
    <t>委蛇委蛇、自公退食。</t>
  </si>
  <si>
    <t>Easy are they and self-possessed; They have retired from the court to take their their meal.</t>
  </si>
  <si>
    <t>委蛇委蛇、退食自公。</t>
  </si>
  <si>
    <t>凱 風</t>
  </si>
  <si>
    <t>睍睆黃鳥、載好其音。</t>
  </si>
  <si>
    <t>The beautiful yellow birds; Give forth their pleasant notes.</t>
  </si>
  <si>
    <t>明亮美好的樣子。詩經．邶風．凱風：「睍睆黃鳥，載好其音。」西湖二集．卷十二：「黃鶯睍睆，紫燕呢喃，柳枝頭，湖草岸，奏數部管弦。」</t>
  </si>
  <si>
    <t>1. Apparence agréable. 2. Chant clair et mélodieux des oiseaux.</t>
  </si>
  <si>
    <t>夭夭</t>
  </si>
  <si>
    <t>天之方難、無然憲憲。</t>
  </si>
  <si>
    <t>Heaven is now sending down calamities; Do not be so complacent.</t>
  </si>
  <si>
    <t>1. 欣喜自得的樣子。詩經．大雅．板：「天之方難，無然憲憲。」 2. 興盛的樣子。禮記．中庸：「詩曰：『嘉樂君子，憲憲令德。』」唐．柳宗元．箕子碑：「憲憲大人，顯晦不渝。」</t>
  </si>
  <si>
    <t>L’air joyeux; satisfait; content.</t>
  </si>
  <si>
    <t>游衍</t>
  </si>
  <si>
    <t>恣意縱遊。詩經．大雅．板：「昊天曰旦，及爾游衍。」唐．王維．桃源行：「出洞無論隔山水，辭家終擬長游衍。」</t>
  </si>
  <si>
    <t>馳驅</t>
  </si>
  <si>
    <t>蕭蕭馬鳴、悠悠旆旌。</t>
  </si>
  <si>
    <t>As if at their ease, the horses neighed, Long and slow moved the line of pennons and banners;</t>
  </si>
  <si>
    <t>1.狀聲詞：(a)​ 形容馬鳴聲。唐．杜甫．兵車行：「車轔轔，馬蕭蕭，行人弓箭各在腰。」(b)​ 形容風聲。史記．卷八十六．刺客傳．荊軻傳：「風蕭蕭兮易水寒，壯士一去兮不復還。」(c)​形容落葉聲。唐．杜甫．登高詩：「無邊落木蕭蕭下，不盡長江袞袞來。」2. 白髮稀疏的樣子。宋．陸游．南鄉子．早歲入皇州詞：「三十年來真一夢，堪愁。客路蕭蕭兩鬢秋。」金．元好問．石州慢．擊筑行歌詞：「漫漫長路，蕭蕭兩鬢黃塵，騎驢漫與行人語。」</t>
  </si>
  <si>
    <t>1.Onomat. imitant un sifflement, comme celui du vent. 2. Onomat. imitant le hennissement d’un cheval.</t>
  </si>
  <si>
    <t>風狂雨驟的樣子。詩經．鄭風．風雨：「風雨瀟瀟，雞鳴膠膠。」明．無名氏．尋親記．第三齣：「雨瀟瀟似銀燭千條，瀉平地頓成滄海。」</t>
  </si>
  <si>
    <t>MOVEMENT+WETNESS</t>
    <phoneticPr fontId="1"/>
  </si>
  <si>
    <t>Onomat. imitant le mugissement d’un vent violent et d’une pluie torrentielle.</t>
  </si>
  <si>
    <t>鴟 鴞</t>
  </si>
  <si>
    <t>風雨所漂搖、予維音嘵嘵。</t>
  </si>
  <si>
    <t>1. 恐懼聲。詩經．豳風．鴟鴞：「予室翹翹，風雨所漂搖，予維音嘵嘵。」2. 爭辯聲。唐．韓愈．重答張籍書：「擇其可語者誨之，猶時與吾悖，其聲嘵嘵。」3. 多言的樣子。初刻拍案驚奇．卷一：「口中嘵嘵說：『悔氣！來得遲了。』」聊齋志異．卷十．胭脂：「彼嘵嘵者直以桎梏靜之，何怪覆盆之下多沉冤哉！」</t>
  </si>
  <si>
    <t>1. Pousser un cri d’effroi (spécial. pr les oiseaux). 2. Bruit de discussion, de dispute. Jacasser.</t>
  </si>
  <si>
    <t>It is tossed about in the wind and rain: I can but cry out with this note of alarm.</t>
    <phoneticPr fontId="1"/>
  </si>
  <si>
    <t>SOUND</t>
    <phoneticPr fontId="1"/>
  </si>
  <si>
    <t>綢繆</t>
  </si>
  <si>
    <t>1. 親密、纏綿。近繾綣、纏綿. 文選．李陵．與蘇武詩三首之二：「獨有盈觴酒，與子結綢繆。」清．龔自珍．浪淘沙．好夢最難留詞：「中有話綢繆，燈火簾鉤，是仙是幻是溫柔。」2. 纏縛。引申為修補，使之堅固。詩經．豳風．鴟鴞：「徹彼桑土，綢繆牖戶。」花朵稠密的樣子。文選．左思．吳都賦：「榮色雜糅，綢繆縟繡。」</t>
  </si>
  <si>
    <t>拮据</t>
  </si>
  <si>
    <t>譙譙</t>
  </si>
  <si>
    <t>翛翛</t>
  </si>
  <si>
    <t>翹翹</t>
  </si>
  <si>
    <t>漂搖</t>
  </si>
  <si>
    <t>1. À l’aise; paisiblement. 2. Nombreux. 3. Insouciant; négligent; lent.</t>
  </si>
  <si>
    <t>yì yì</t>
    <phoneticPr fontId="1"/>
  </si>
  <si>
    <t>1. 從容自在的樣子。詩經．邶風．雄雉：「雄雉于飛，泄泄其羽。」2. 競進的樣子。詩經．大雅．板：「天之方蹶，無然泄泄。」</t>
  </si>
  <si>
    <t>雄 雉</t>
  </si>
  <si>
    <t>雄雉于飛、泄泄其羽。</t>
  </si>
  <si>
    <t>The male pheasant flies away, Lazily moving his wings.</t>
  </si>
  <si>
    <t>VISUAL+EVALUATION</t>
    <phoneticPr fontId="1"/>
  </si>
  <si>
    <t>十 畝 之 間</t>
  </si>
  <si>
    <t>十畝之外兮、桑者泄泄兮。</t>
  </si>
  <si>
    <t>Beyond those ten acres, The mulberry-planters move idly about.</t>
  </si>
  <si>
    <t>閑閑</t>
  </si>
  <si>
    <t>天之方蹶、無然泄泄。</t>
  </si>
  <si>
    <t>Heaven is now producing such movements; Do not be so indifferent.</t>
  </si>
  <si>
    <t>鳬 鷖</t>
  </si>
  <si>
    <t>旨酒欣欣、燔炙芬芬、</t>
  </si>
  <si>
    <t>Your fine spirits are delicious, Your flesh, roast and broiled, is fragrant;</t>
  </si>
  <si>
    <t>1. Joyeux; content. 2. Content de soi; satisfait. 3. Luxuriant; en pleine croissance.</t>
  </si>
  <si>
    <t>1. 喜悅的樣子。詩經．大雅．鳧鷖：「旨酒欣欣，燔炙芬芬。」楚辭．屈原．九歌．東皇太一：「五音紛兮繁會，君欣欣兮康樂。」2. 草木興盛繁榮的樣子。唐．張九齡．感遇詩十二首之一：「欣欣此生意，自爾為佳節。」宋．范成大．寒食郊行書事詩二首之二：「隴麥欣欣綠，山桃寂寂紅。」</t>
    <phoneticPr fontId="1"/>
  </si>
  <si>
    <t>熏熏</t>
  </si>
  <si>
    <t>xishuai</t>
    <phoneticPr fontId="1"/>
  </si>
  <si>
    <t>cricket</t>
    <phoneticPr fontId="1"/>
  </si>
  <si>
    <t>蟋 蟀</t>
  </si>
  <si>
    <t>好樂無荒、良士休休。</t>
  </si>
  <si>
    <t>Let us not be wild in our love of enjoyment. The good man is quiet and serene.</t>
  </si>
  <si>
    <t>1. 喜樂正道。詩經．唐風．蟋蟀：「好樂無荒，良士休休。」2. 寬容、好善。書經．秦誓：「其心休休焉，其如有容。」3. 退休。唐司空圖退隱，題其所建亭名為休休，見舊唐書．卷一九○．文苑傳下．司空圖傳。故以休休為退休意。宋．辛棄疾．鷓鴣天．枕簟溪堂冷欲秋詞：「書咄咄，且休休，一丘一壑也風流。」4. 失意、失志。宋．李清照．鳳凰臺上憶吹簫．香冷金猊詞：「休休，者回去也，千萬遍陽關，也則難留。」5. 狀聲詞。形容喘息、呼氣的聲音。6. 聊齋志異．卷二．阿寶：「生臥三日，氣休休若將澌滅。」7. 酒氣發散，使人肢體舒暢。宋．蘇軾．沐浴啟聖僧舍與趙德麟邂逅詩：「酒清不醉休休暖，睡穩如禪息息勻。」</t>
  </si>
  <si>
    <t>1. Tranquille; modéré. 2. Bonté; honnêteté; compassion. Juste; probe. 3. Splendide; vigoureux.</t>
  </si>
  <si>
    <t>瞿瞿</t>
  </si>
  <si>
    <t>蹶蹶</t>
  </si>
  <si>
    <t>Bruit du vent d’Est qui souffle doucement, continuellement.</t>
  </si>
  <si>
    <t>1. 舒和的樣子。詩經．邶風．谷風：「習習谷風，以陰以雨。」儒林外史．第三十三回：「趁著這春光融融，和氣習習，憑在欄杆上，留連痛飲。」2. 飛動的樣子。文選．左思．詠史詩八首之八：「習習籠中鳥，舉翮觸四隅。」3. 盛多的樣子。文選．左思．魏都賦：「習習冠蓋，莘莘蒸徒。」4. 行走的樣子。文選．張衡．東京賦：「肅肅習習，隱隱轔轔。」</t>
  </si>
  <si>
    <t>習習谷風、以陰以雨。</t>
  </si>
  <si>
    <t>Gently blows the east wind, With cloudy skies and with rain.</t>
  </si>
  <si>
    <t>習習谷風、維風及雨。</t>
  </si>
  <si>
    <t>習習谷風、維風及頹。</t>
  </si>
  <si>
    <t>習習谷風、維山崔嵬。</t>
  </si>
  <si>
    <t>Gently blows the east wind; The wind followed by the rain.</t>
  </si>
  <si>
    <t>Gently blows the east wind; And the wind is followed by the tornado.</t>
  </si>
  <si>
    <t>Gently blows the east wind; And on the rock-covered tops of the hills.</t>
  </si>
  <si>
    <t>崔嵬</t>
  </si>
  <si>
    <t>1. 崎嶇不平的山。亦泛指高山。詩經．周南．卷耳：「陟彼崔嵬，我馬虺隤。」宋．辛棄疾．泌園春．有美人兮詞：「覺來西望崔嵬，更上有青楓下有溪。」2. 高峻、高大的樣子。亦作「磪嵬」。唐．李白．蜀道難：「劍閣崢嶸而崔嵬，一夫當關，萬夫莫開。」唐．杜甫．古柏行：「崔嵬枝幹郊原古，窈窕丹青戶牖空。」3.比喻心中不平。宋．黃庭堅．次韻子贍武昌西山詩：「平生四海蘇太史，酒澆不下胸崔嵬。」</t>
  </si>
  <si>
    <t>伐木許許、釃酒有藇。</t>
  </si>
  <si>
    <t>Xu-xu they go, as they fell the trees. I have strained off my spirits, till they are fine,</t>
  </si>
  <si>
    <t>眾人共同出力時所發的聲音。詩經．小雅．伐木：「伐木許許，釃酒有藇。」</t>
  </si>
  <si>
    <t>Bruit régulier et fort fait par un groupe de travailleurs (p. ex. : bruit de plusieurs haches).</t>
    <phoneticPr fontId="1"/>
  </si>
  <si>
    <t>hǔ hǔ </t>
  </si>
  <si>
    <t>long (en parl. de ces enfilades de pierres).</t>
  </si>
  <si>
    <t>鞙鞙佩璲、不以其長。</t>
  </si>
  <si>
    <t>If we give them long girdle-pendants with their stones, They do not think them long enough.</t>
  </si>
  <si>
    <t>天之方虐、無然謔謔。</t>
  </si>
  <si>
    <t>Heaven is now exercising oppression; Do not in such a way make a mock of things.</t>
  </si>
  <si>
    <t>快樂的樣子。詩經．大雅．板：「天之方虐，無然謔謔，老夫灌灌，小子蹻蹻。」</t>
  </si>
  <si>
    <t>Joyeux. Joyeusement.</t>
  </si>
  <si>
    <t>nüè nüè</t>
  </si>
  <si>
    <t>皇 矣</t>
  </si>
  <si>
    <t>臨衝閑閑、崇墉言言。</t>
  </si>
  <si>
    <t>The engines of onfall and assault were gently plied, Against the walls of Chong high and great;</t>
  </si>
  <si>
    <t>1. 高大的樣子。詩經．大雅．皇矣：「臨衝閑閑，崇墉言言。」2. 每一句話。三國演義．第六十九回：「輅亹亹而談，言言精奧。」3. 和悅而恭敬的樣子。禮記．玉藻：「君子之飲酒也，受一爵而色洒如也，二爵而言言斯。」</t>
  </si>
  <si>
    <t>Haut; élevé (en parl. de murs, de remparts).</t>
  </si>
  <si>
    <t>VISUAL</t>
    <phoneticPr fontId="1"/>
  </si>
  <si>
    <t>連連</t>
    <phoneticPr fontId="1"/>
  </si>
  <si>
    <t>安安</t>
  </si>
  <si>
    <t>茀茀</t>
  </si>
  <si>
    <t>仡仡</t>
  </si>
  <si>
    <t>鼓咽咽、醉言舞。</t>
  </si>
  <si>
    <t>鼓咽咽、醉言歸。</t>
  </si>
  <si>
    <t>The drums emit their deep sound; They drink to the full and then dance;</t>
  </si>
  <si>
    <t>The drums emit their deep sound; They drink to the full and then return home;</t>
  </si>
  <si>
    <t>Onomat. imitant le roulement de tambour.</t>
  </si>
  <si>
    <t>有駜有駜</t>
  </si>
  <si>
    <t>1. 鮮明的樣子。詩經．小雅．出車：「出車彭彭，旂旐央央。」2.形容和諧的聲音。或作「鉠鉠」。詩經．周頌．載見：「龍旂陽陽，和鈴央央。」3. 廣大。文選．司馬相如．長門賦：「撫柱楣以從容兮，覽曲臺之央央。」</t>
  </si>
  <si>
    <t>1. Briller; resplendir; redéployer (étendards). 2. Retentir (en parl. des sonnettes du char).</t>
  </si>
  <si>
    <t>織文鳥章、白旆央央。</t>
  </si>
  <si>
    <t>On our flags was their blazonry of birds, While their white streamers fluttered brightly.</t>
  </si>
  <si>
    <t>方叔涖止、其車三千、旂旐央央。</t>
  </si>
  <si>
    <t>When Fang Shu came to take the command. His chariots were three thousand;His banners, with their blazonry of dragons, and of serpents and tortoises, fluttered gaily.</t>
  </si>
  <si>
    <t>載 見</t>
  </si>
  <si>
    <t>龍旂陽陽、和鈴央央。</t>
  </si>
  <si>
    <t>With their dargon-emblazoned banners, flying bright, The bells on them and their front-boards tinkling,</t>
  </si>
  <si>
    <t xml:space="preserve">瞻 彼 洛 矣 </t>
  </si>
  <si>
    <t>1. 水深廣的樣子。詩經．小雅．瞻彼洛矣：「瞻彼洛矣，維水泱泱。」2. 雲氣騰湧的樣子。文選．潘岳．射雉賦：「天泱泱以垂雲，泉涓涓而吐溜。」3. 宏大的樣子。多指聲音而言。漢書．卷二十八．地理志下：「泱泱乎，大風也哉！其太公乎？國未可量也。」</t>
  </si>
  <si>
    <t>1. Vaste et profond; immense. 2. Décrit un nuage qui se forme.</t>
  </si>
  <si>
    <t>瞻彼洛矣、維水泱泱。</t>
  </si>
  <si>
    <t>Look at the Luo, With its waters broad and deep.</t>
  </si>
  <si>
    <t>1. 水勢盛大的樣子。詩經．衛風．碩人：「河水洋洋，北流活活。」宋．陳亮．水調歌頭．不見南師久詞：「自笑堂堂漢使，得似洋洋河水，依舊祇流東？」2. 廣闊無際的樣子。詩經．大雅．大明：「牧野洋洋，檀車煌煌。」3. 眾多貌。詩經．魯頌．閟宮：「萬舞洋洋，孝孫有慶。」4. 美善的樣子。書經．伊訓：「聖謨洋洋，嘉言孔彰。」5. 彷彿、想像。禮記．中庸：「盛服以承祭祀，洋洋乎如在其上。」6. 舒緩的樣子。孟子．萬章上：「始舍之，圉圉焉，少則洋洋焉，攸然而逝。」7. 充滿貌。禮記．中庸：「聖人之道，洋洋乎發育萬物。」紅樓夢．第二十一回：「看至此段，意趣洋洋，逞著酒興，不禁提筆。」8. 沒有歸宿、沒有依靠的樣子。楚辭．屈原．九章．哀郢：「順風波以從流兮，焉洋洋而為客。」9. 得意的樣子。宋．范仲淹．岳陽樓記：「登斯樓也，則有心曠神怡，寵辱皆忘，把酒臨風，其喜洋洋者矣。」10. 莊重敬慎的樣子。文選．傅毅．舞賦：「或有矜容愛儀，洋洋習習。」</t>
  </si>
  <si>
    <t>Vaste; de grande portée; qui s’étend abondamment en grand nombre.</t>
  </si>
  <si>
    <t>1. 水勢盛大的樣子。詩經．衛風．碩人：「河水洋洋，北流活活。」宋．陳亮．水調歌頭．不見南師久詞：「自笑堂堂漢使，得似洋洋河水，依舊祇流東？」2. 廣闊無際的樣子。詩經．大雅．大明：「牧野洋洋，檀車煌煌。」3. 眾多貌。詩經．魯頌．閟宮：「萬舞洋洋，孝孫有慶。」4. 美善的樣子。書經．伊訓：「聖謨洋洋，嘉言孔彰。」5. 彷彿、想像。禮記．中庸：「盛服以承祭祀，洋洋乎如在其上。」6. 舒緩的樣子。孟子．萬章上：「始舍之，圉圉焉，少則洋洋焉，攸然而逝。」7. 充滿貌。禮記．中庸：「聖人之道，洋洋乎發育萬物。」紅樓夢．第二十一回：「看至此段，意趣洋洋，逞著酒興，不禁提筆。」8. 沒有歸宿、沒有依靠的樣子。楚辭．屈原．九章．哀郢：「順風波以從流兮，焉洋洋而為客。」9. 得意的樣子。宋．范仲淹．岳陽樓記：「登斯樓也，則有心曠神怡，寵辱皆忘，把酒臨風，其喜洋洋者矣。」10. 莊重敬慎的樣子。文選．傅毅．舞賦：「或有矜容愛儀，洋洋習習。」</t>
    <phoneticPr fontId="1"/>
  </si>
  <si>
    <t>衡 門</t>
  </si>
  <si>
    <t>泌之洋洋、可以樂飢。</t>
  </si>
  <si>
    <t>By the wimpling stream from my fountain, I can joy amid my hunger.</t>
  </si>
  <si>
    <t>The wilderness of Mu spread out extensive; Bright shone the chariots of sandal; The teams of bays, black-maned and white-bellied, galloped along</t>
  </si>
  <si>
    <t>萬舞洋洋、孝孫有慶。</t>
  </si>
  <si>
    <t>And the dancers all-complete. The filial descendant will be blessed.</t>
  </si>
  <si>
    <t>喓喓草蟲、趯趯阜螽</t>
  </si>
  <si>
    <t>Yao-yao went the grass-insects, And the hoppers sprang about.</t>
  </si>
  <si>
    <t>狀聲詞。形容蟲鳴聲。詩經．召南．草蟲：「喓喓草蟲，趯趯阜螽。」</t>
  </si>
  <si>
    <t>Onomat. imitant la stridulation des cigales, grillons, etc.</t>
  </si>
  <si>
    <t>喓喓草蟲、趯趯阜螽。</t>
  </si>
  <si>
    <t>Yao-yao go the grass-insects, And the hoppers leap about.</t>
  </si>
  <si>
    <t>1. (Jeune fille) charmante et modeste; belle et vertueuse ( 詩經 Shi Jing ou Livre des Odes). 2. (Jeune fille) gracieuse; séduisante (en parl. d’une femme). 3. Retiré; solitaire.</t>
  </si>
  <si>
    <t>1. 幽靜美好的樣子。詩經．周南．關雎：「窈窕淑女，君子好逑。」清．王國維．蝶戀花．百尺朱樓臨大道詞：「獨倚闌干人窈窕，閒中數盡行人小。」2. 妖冶的樣子。後漢書．卷八十四．列女傳．曹世叔妻傳：「入則亂髮壞形，出則窈窕作態。」3. 深遠的樣子。文選．郭璞．江賦：「潛逵傍通，幽岫窈窕。」文選．陶淵明．歸去來辭：「既窈窕以尋壑，亦崎嶇而經丘。」</t>
  </si>
  <si>
    <t>窈窕淑女、君子好逑。</t>
  </si>
  <si>
    <t>窈窕淑女、寤寐求之。</t>
  </si>
  <si>
    <t>窈窕淑女、琴瑟友之。</t>
  </si>
  <si>
    <t>窈窕淑女、鍾鼓樂之。</t>
  </si>
  <si>
    <t>The modest, retiring, virtuous, young lady: For our prince a good mate she.</t>
  </si>
  <si>
    <t>The modest, retiring, virtuous, young lady: Waking and sleeping, he sought her.</t>
  </si>
  <si>
    <t>The modest, retiring, virtuous, young lady: With lutes, small and large, let us give her friendly welcome.</t>
  </si>
  <si>
    <t>The modest, retiring, virtuous, young lady: With bells and drums let us show our delight in her.</t>
  </si>
  <si>
    <t>1. 危懼的樣子。書經．皐陶謨：「兢兢業業，一日二日萬幾。」詩經．大雅．雲漢：「兢兢業業，如霆如雷。」2. 高大強壯的樣子。詩經．小雅．采薇：「戎車既駕，四牡業業。」3. 動的樣子。詩經．大雅．常武：「赫赫業業，有嚴天子。」</t>
  </si>
  <si>
    <t>1. Avec crainte, appréhension. 2. Vigoureux.</t>
  </si>
  <si>
    <t>戎車既駕、四牡業業。</t>
  </si>
  <si>
    <t>His war carriage is yoked; The four steeds are strong.</t>
  </si>
  <si>
    <t>兢兢業業、如霆如雷。</t>
  </si>
  <si>
    <t>I am full of terror and feel the peril, Like the clap of thunder or the roll.</t>
  </si>
  <si>
    <t>仲山甫出祖、四牡業業、</t>
  </si>
  <si>
    <t>Zhong Shan-fu went forth, having sacrificed to the Spirit of the road. His four steeds were strong;</t>
  </si>
  <si>
    <t>赫赫業業、有嚴天子。</t>
  </si>
  <si>
    <t>Full of grandeur and strength, The Son of Heaven looked majestic.</t>
  </si>
  <si>
    <t>召 旻</t>
  </si>
  <si>
    <t>兢兢業業、孔填不寧、我位孔貶。</t>
  </si>
  <si>
    <t>We, careful and feeling in peril, For long in unrest, Are constantly subjected to degradation.</t>
  </si>
  <si>
    <t>FEELING</t>
    <phoneticPr fontId="1"/>
  </si>
  <si>
    <t>FEELING</t>
    <phoneticPr fontId="1"/>
  </si>
  <si>
    <t>FEELING</t>
    <phoneticPr fontId="1"/>
  </si>
  <si>
    <t>潰潰</t>
  </si>
  <si>
    <t>猗 嗟</t>
  </si>
  <si>
    <t>猗嗟昌兮、頎而長兮、</t>
  </si>
  <si>
    <t>Alas for him, so handsome and accomplished! How grandly tall!</t>
  </si>
  <si>
    <t>1. 表示讚嘆的語詞。詩經．齊風．猗嗟：「猗嗟昌兮，頎而長兮。」毛亨．傳：「猗嗟，歎辭。」唐．張說．大唐中散大夫行淄州司馬鄭府君神道碑：「猗嗟君子，世濟其美。」2. 詩經齊風的篇名。共三章。根據詩序：「猗嗟，刺魯莊公也。」首章二句為：「猗嗟昌兮，頎而長兮。」3. 猗嗟，嘆詞。</t>
  </si>
  <si>
    <t>Exclam. d’admiration : Oh ! ah !</t>
  </si>
  <si>
    <t>猗嗟名兮、美目清兮。</t>
  </si>
  <si>
    <t>猗嗟孌兮、清揚婉兮。</t>
  </si>
  <si>
    <t>Alas for him, so famous! His beautiful eyes how clear!</t>
  </si>
  <si>
    <t>Alas for him, so beautiful! His bright eyes and high forehead how lovely!</t>
  </si>
  <si>
    <t>SOUND+FEELING</t>
    <phoneticPr fontId="1"/>
  </si>
  <si>
    <t>噫 嘻</t>
  </si>
  <si>
    <t>噫嘻成王、既昭假爾。</t>
  </si>
  <si>
    <t>Oh! yes, king Cheng, Brightly brought himself near.</t>
  </si>
  <si>
    <t>1. 嘆美詞。詩經．周頌．噫嘻：「噫嘻成王！既昭假爾。」2. 悲嘆聲。宋．歐陽修．秋聲賦：「噫嘻悲哉！此秋聲也！」3. 驚恨聲。史記．卷八十三．魯仲連鄒陽傳：「噫嘻！亦太甚矣，先生之言也！先生又惡能使秦王烹醢梁王？」</t>
  </si>
  <si>
    <t>(interj. d’admiration) Ah ! Oh !</t>
  </si>
  <si>
    <t>Éclatant; brillant.</t>
  </si>
  <si>
    <t>1. 光亮鮮明的樣子。詩經．豳風．東山：「倉庚于飛，熠燿其羽。」唐．陳鴻．長恨傳：「時每歲十月，駕幸華清宮，內外命婦，熠燿景從。」2. 螢火。詩經．豳風．東山：「町畽鹿場，熠燿宵行。」文選．潘岳．秋興賦：「熠燿粲於階闥兮，蟋蟀鳴乎軒屏。」</t>
  </si>
  <si>
    <t>倉庚于飛、熠燿其羽。</t>
  </si>
  <si>
    <t>The oriole is flying about, Now here, now there, are its wings.</t>
  </si>
  <si>
    <t>VISUAL</t>
    <phoneticPr fontId="1"/>
  </si>
  <si>
    <t>有騮有雒、以車繹繹。</t>
  </si>
  <si>
    <t>Some, red and black-maned; some, black and white-maned; [All], docile in the carriage,</t>
  </si>
  <si>
    <t>1. 善走。詩經．魯頌．駉：「有駵有雒，以車繹繹。」2. 調和的樣子。漢書．卷七十三．韋賢傳：「繹繹六轡，是列是理。」3. 興盛不絕的樣子。爾雅．釋訓：「繹繹，生也。」文選．揚雄．甘泉賦：「是時未轃夫甘泉也，迺望通天之繹繹。」</t>
  </si>
  <si>
    <t>1. Rapide (en parl. d’une voiture). 2. Assortie. 3. Indéfiniment; sans interruption. 4. Brillant; éclatant.</t>
  </si>
  <si>
    <t>MOVEMENT</t>
    <phoneticPr fontId="1"/>
  </si>
  <si>
    <t>螽斯羽、揖揖兮。</t>
  </si>
  <si>
    <t>Ye locusts, winged tribes, How you cluster together!</t>
  </si>
  <si>
    <t>眾多會聚的樣子。詩經．周南．螽斯：「螽斯羽，揖揖兮。宜爾子孫蟄蟄兮。」宋．歐陽修．別後奉寄聖俞二十五兄詩：「我年雖少君，白髮已揖揖。」</t>
  </si>
  <si>
    <t>猗與 / 猗歟</t>
    <rPh sb="0" eb="1">
      <t>quaン qi</t>
    </rPh>
    <rPh sb="1" eb="2">
      <t>yu</t>
    </rPh>
    <phoneticPr fontId="1"/>
  </si>
  <si>
    <t>猗與漆沮、潛有多魚、</t>
  </si>
  <si>
    <t>潛</t>
  </si>
  <si>
    <t>Oh! in the Qi and the Ju, There are many fish in the warrens;</t>
  </si>
  <si>
    <t>Ah ! que c’est beau !</t>
  </si>
  <si>
    <t>SOUND</t>
    <phoneticPr fontId="1"/>
  </si>
  <si>
    <t>猗與那與、置我鞉鼓。</t>
  </si>
  <si>
    <t>How admirable! how complete! Here are set our hand-drums and drums.</t>
  </si>
  <si>
    <t>青 蠅</t>
  </si>
  <si>
    <t>營營青蠅、止于樊。</t>
  </si>
  <si>
    <t>They buzz about, the blue flies, Lighting on the fences.</t>
  </si>
  <si>
    <t>1. 往來頻繁的樣子。詩經．小雅．青蠅：「營營青蠅，止于樊。」唐．白居易．白牡丹詩：「城中看花客，旦暮走營營。」2. 追求奔逐。莊子．庚桑楚：「全汝形，抱汝生，勿使汝思慮營營。」宋．蘇軾．臨江仙．夜飲東坡醒復醉詞：「長恨此身非我有，何時忘卻營營？」3. 內心煩躁不安。聊齋志異．卷十．炙戩：「中心營營，寢食都廢。」</t>
  </si>
  <si>
    <t>1. Onomat. imitant un bourdonnement. 2. Aller et venir; tournoyer. 3. Affairé. 4. En désordre. 5. Impatient; angoissé.</t>
  </si>
  <si>
    <t>MOVEMENT</t>
    <phoneticPr fontId="1"/>
  </si>
  <si>
    <t>營營青蠅、止于棘。</t>
  </si>
  <si>
    <t>營營青蠅、止于榛。</t>
  </si>
  <si>
    <t>They buzz about, the blue flies, Lighting on the jujube trees.</t>
  </si>
  <si>
    <t>They buzz about, the blue flies, Lighting on the hazel trees.</t>
  </si>
  <si>
    <t>1. 狀聲詞：(a)​ 形容禽鳥和鳴的聲音。詩經．小雅．伐木：「伐木丁丁，鳥鳴嚶嚶。」南朝梁．吳均．與朱元思書：「好鳥相鳴，嚶嚶成韻。」(b)​ 形容低語聲。西遊記．第二十回：「只見一老者，斜倚竹床之上，口裡嚶嚶的念佛。」聊齋志異．卷四．辛十四娘：「聞房內嚶嚶膩語，生乘醉搴簾。」(c)​ 形容低泣聲。聊齋志異．卷一．青鳳：「尾而聽之，訶詬萬端。聞青鳳嚶嚶啜泣。」(4)​ 形容清脆而細的聲音。漢．陳琳．神女賦：「文絳虯之奕奕，鳴玉鸞之嚶嚶。」2. 比喻朋友間志趣相投。文選．謝瞻．於安城答靈運詩：「華萼相光飾，嚶嚶悅同響。」</t>
  </si>
  <si>
    <t>1. Onomat. imitant le chant des oiseaux. 2. Harmonie entre amis. 3. Cri de certains animaux (cheval, chien, abeille, etc.). 4. Sanglots. 5. Bruit aigu, strident ou frêle.</t>
  </si>
  <si>
    <t>和諧的樣子。亦作「雍雍」。近雍熙。詩經．大雅．思齊：「雝雝在宮，肅肅在朝。」</t>
  </si>
  <si>
    <t>Harmonieux; mélodieux (en parl. des sons de la musique, du chant des oiseaux).</t>
    <phoneticPr fontId="1"/>
  </si>
  <si>
    <t xml:space="preserve">匏 有 苦 葉 </t>
  </si>
  <si>
    <t>雝雝鳴鴈、旭日始旦。</t>
  </si>
  <si>
    <t>The wild goose, with its harmonious notes, At sunrise, with the earliest dawn,</t>
  </si>
  <si>
    <t>招招</t>
  </si>
  <si>
    <t>和鸞雝雝、萬福攸同。</t>
  </si>
  <si>
    <t>With the bells tinkling on their cross-boards and bits. May all happiness gather upon them.</t>
  </si>
  <si>
    <t>SOUND+VISUAL</t>
    <phoneticPr fontId="1"/>
  </si>
  <si>
    <t>白 駒</t>
  </si>
  <si>
    <t>慎爾優游、勉爾遁思。</t>
  </si>
  <si>
    <t>Be on your guard against idly wandering; Deal vigorously with your thoughts of retirement.</t>
  </si>
  <si>
    <t>1. 閒暇自得的樣子。或作「優繇」、「優遊」。反忙碌、匆忙。詩經．大雅．卷阿：「伴奐爾游矣，優游爾休矣。」明．江盈科．雪濤小說．妄心：「我與爾優游以終餘年，不亦快乎？」2. 委心任運。淮南子．本經：「古之人同氣于天地，與一世而優游。」3. 猶豫不決的樣子。尚書大傳．卷四．康誥：「周公將作禮樂，優游之三年不能作。」漢書．卷五十八．兒寬傳：「今將舉大事，優游數年，使群臣得人自盡，終莫能成。」4. 寬裕、有餘裕。淮南子．俶真：「由此觀之，物莫不生於有也，小大優游矣。」宋．蕭德藻．樵夫詩：「一擔乾柴古渡頭，盤纏一日頗優游。」5. 廣大、寬廣。楚辭．屈原．九章．惜往日：「封介山而為之禁兮，報大德之優游。」</t>
  </si>
  <si>
    <t>1. Jouir de ses loisirs; jouir de la vie; passer des jours heureux. 2. Flottant (fig.); indécis. 3. Résigné; insouciant. 4. Abondant.</t>
  </si>
  <si>
    <t>皎皎</t>
  </si>
  <si>
    <t>EVALUATION</t>
    <phoneticPr fontId="1"/>
  </si>
  <si>
    <t>鹿 鳴</t>
  </si>
  <si>
    <t>狀聲詞。形容鹿鳴聲。詩經．小雅．鹿鳴：「呦呦鹿鳴，食野之苹。」唐．李頎．聽董大彈胡笳兼寄語弄房給事詩：「迸泉颯颯飛木末，野鹿呦呦走堂下。」</t>
  </si>
  <si>
    <t>Onomat. imitant le brame du cerf en rut.</t>
  </si>
  <si>
    <t>呦呦鹿鳴、食野之苹。</t>
  </si>
  <si>
    <t>呦呦鹿鳴、食野之蒿。</t>
  </si>
  <si>
    <t>呦呦鹿鳴、食野之芩。</t>
  </si>
  <si>
    <t>With pleased sounds the deer call to one another, Eating the celery of the fields.</t>
  </si>
  <si>
    <t>With pleased sounds the deer call to one another, Eating the southernwood of the fields.</t>
  </si>
  <si>
    <t>With pleased sounds the deer call to one another, Eating the salsola of the fields.</t>
  </si>
  <si>
    <t>1. 感嘆詞。或作「於乎」、「於戲」、「烏乎」、「烏呼」、「烏虖」、「嗚虖」。近於乎、於戲。書經．五子之歌：「嗚呼曷歸，予懷之悲。」2. 讚嘆詞。書經．旅獒：「嗚呼！明王慎德，四夷咸賓。」3. 借指死亡。紅樓夢．第十六回：「自己氣的老病發作，三五日光景，嗚呼死了。」</t>
  </si>
  <si>
    <t>抑</t>
  </si>
  <si>
    <t>於乎小子、未知藏否。</t>
  </si>
  <si>
    <t>Oh! my son, When you did not know what was good, and what was not good,</t>
  </si>
  <si>
    <t>於乎小子、告爾舊子。</t>
  </si>
  <si>
    <t>Oh! my son, I have told you the old ways.</t>
  </si>
  <si>
    <t>SOUND+FEELING</t>
    <phoneticPr fontId="1"/>
  </si>
  <si>
    <t>於乎有哀、國步斯頻。</t>
  </si>
  <si>
    <t>Oh! alas! The doom of the kingdom hurries on.</t>
  </si>
  <si>
    <t>王曰於乎、何辜今之人。</t>
  </si>
  <si>
    <t>The king said, 'Oh! What crime is chargeable on us now,</t>
  </si>
  <si>
    <t>SOUND+FEELING</t>
    <phoneticPr fontId="1"/>
  </si>
  <si>
    <t>於乎哀哉、維今之人、不尚有舊。</t>
  </si>
  <si>
    <t>Oh! Alas! Among the men of the present day, Are there not still some with the old virtue?</t>
  </si>
  <si>
    <t>SOUND+EVALUATION</t>
    <phoneticPr fontId="1"/>
  </si>
  <si>
    <t>維 天 之 命</t>
  </si>
  <si>
    <t>於乎不顯、文王之德之純。</t>
  </si>
  <si>
    <t>And oh! how illustrious, Was the singleness of the virtue of king Wen!</t>
  </si>
  <si>
    <t>SOUND+EVALUATION</t>
    <phoneticPr fontId="1"/>
  </si>
  <si>
    <t>烈 文</t>
  </si>
  <si>
    <t>於乎前王不忘。</t>
  </si>
  <si>
    <t>Ah! the former kings are not forgotten!</t>
  </si>
  <si>
    <t xml:space="preserve">閔 予 小 子 </t>
  </si>
  <si>
    <t>於乎皇考、永世克孝。</t>
  </si>
  <si>
    <t>於乎皇王、繼序思不忘。</t>
  </si>
  <si>
    <t>Oh! my great Father, All thy life long, thou wast filial.</t>
  </si>
  <si>
    <t>Oh! ye great kings, As your successor, I will strive not to forget you.</t>
  </si>
  <si>
    <t>訪 落</t>
  </si>
  <si>
    <t>於乎悠哉、朕未有艾。</t>
  </si>
  <si>
    <t>Ah! far-reaching [were his plans], And I am not yet able to carry them out.</t>
  </si>
  <si>
    <t>嘆息之辭。史記．卷六十一．伯夷傳：「登彼西山兮，采其薇矣。以暴易暴兮，不知其非矣。神農、虞、夏，忽焉沒兮，我安適歸矣？于嗟徂兮，命之衰矣！」</t>
  </si>
  <si>
    <t>Oh !</t>
  </si>
  <si>
    <t xml:space="preserve">麟 之 趾 </t>
  </si>
  <si>
    <t>于嗟麟兮。</t>
  </si>
  <si>
    <t>Ah! they are the Lin!</t>
  </si>
  <si>
    <t>SOUND+EVALUATION</t>
    <phoneticPr fontId="1"/>
  </si>
  <si>
    <t>騶 虞</t>
  </si>
  <si>
    <t>于嗟乎騶虞。</t>
  </si>
  <si>
    <t>Ah! he is the Zou-yu!</t>
  </si>
  <si>
    <t>于嗟闊兮、不我活兮。</t>
  </si>
  <si>
    <t>于嗟洵兮、不我信兮。</t>
  </si>
  <si>
    <t>Alas for our separation! We have no prospect of life.</t>
  </si>
  <si>
    <t>Alas for our stipulation! We cannot make it good.</t>
  </si>
  <si>
    <t>于嗟鳩兮、無食桑葚。</t>
  </si>
  <si>
    <t>于嗟女兮、無與士耽。</t>
  </si>
  <si>
    <t>Ah! thou dove, Eat not its fruit [to excess].</t>
  </si>
  <si>
    <t>Ah! thou young lady, Seek no licentious pleasure with a gentleman.</t>
  </si>
  <si>
    <t>權 輿</t>
  </si>
  <si>
    <t>于嗟乎、不承權輿。</t>
  </si>
  <si>
    <t>Alas that he could not continue as he began!</t>
  </si>
  <si>
    <t>公 劉</t>
  </si>
  <si>
    <t>于時言言、于時語語。</t>
  </si>
  <si>
    <t>Here he told out his mind; Here he entered on deliberations.</t>
  </si>
  <si>
    <t>SOUND</t>
    <phoneticPr fontId="1"/>
  </si>
  <si>
    <t>1. 靜深貌。禮記．中庸：「淵淵其淵，浩浩其天。」2. 鼓聲。詩經．小雅．采芑：「伐鼓淵淵，振旅闐闐。」3. 三國演義．第二十三回：「衡穿舊衣而入，遂擊鼓為漁陽三撾，音節殊妙，淵淵有金石聲。」</t>
  </si>
  <si>
    <t>Son du tambour battant lentement, gravement.</t>
  </si>
  <si>
    <t>東門之楊、其葉牂牂。</t>
  </si>
  <si>
    <t>On the willows at the east gate, The leaves are very luxuriant.</t>
  </si>
  <si>
    <t>Épais, luxuriant (en parl. d’un feuillage).</t>
  </si>
  <si>
    <t xml:space="preserve"> 枝葉茂盛的樣子。詩經．陳風．東門之楊：「東門之楊，其葉牂牂。」毛亨．傳：「牂牂然，盛貌。」</t>
    <phoneticPr fontId="1"/>
  </si>
  <si>
    <t>載芟載柞、其耕澤澤。</t>
  </si>
  <si>
    <t>載 芟</t>
  </si>
  <si>
    <t>驛驛</t>
    <phoneticPr fontId="1"/>
  </si>
  <si>
    <t>厭厭</t>
  </si>
  <si>
    <t>They clear away the grass and the bushes; And the ground is laid open by their ploughs.</t>
  </si>
  <si>
    <t>烝徒增增、戎狄是膺。</t>
  </si>
  <si>
    <t>So numerous are his ardent followers, To deal with the tribes of the west and north,</t>
  </si>
  <si>
    <t>Nombreux</t>
  </si>
  <si>
    <t>湛 露</t>
  </si>
  <si>
    <t>1. 濃重深厚的樣子。詩經．小雅．湛露：「湛湛露斯，匪陽不晞。」南朝梁．武帝．逸民詩十二首之十一：「巖巖山高，湛湛水深。」2. 清明澄澈的樣子。元．關漢卿．竇娥冤．第三折：「若沒些兒靈聖與世人傳，也不見得湛湛青天。」石點頭．卷十二．侯官縣烈女殲仇：「湛湛青天不可欺，未曾舉意早先知；善惡到頭終有報，只爭來早與來遲。」</t>
  </si>
  <si>
    <t>Tout imprégné [de rosée].</t>
  </si>
  <si>
    <t>湛湛露斯、匪陽不晞。</t>
  </si>
  <si>
    <t>湛湛露斯、在彼豐草。</t>
  </si>
  <si>
    <t>湛湛露斯、在彼杞棘。</t>
  </si>
  <si>
    <t>Heavy lies the dew; Nothing but the sun can dry it.</t>
  </si>
  <si>
    <t>Heavy lies the dew; On that luxuriant grass.</t>
  </si>
  <si>
    <t>Heavy lies the dew; On those willows and jujube trees.</t>
  </si>
  <si>
    <t>離離</t>
  </si>
  <si>
    <t>烝烝皇皇、不吳不揚。</t>
  </si>
  <si>
    <t>Vigorous and grand, Without noise or display,</t>
  </si>
  <si>
    <t>1. 興盛的樣子。如：「草木烝烝，日以繁茂。」2. 德業淳厚的樣子。書經．堯典：「克諧以孝烝烝，乂不格姦。」史記．卷一二二．酷吏傳．序：「網漏於吞舟之魚，而吏治烝烝，不至於姦，黎民艾安。」</t>
  </si>
  <si>
    <t>1. Abondant; florissant. 2. Très généreux. 3. Se dit de l’air chaud qui monte.</t>
  </si>
  <si>
    <t>yóng yóng</t>
  </si>
  <si>
    <t>yóu áo/yóu áo</t>
  </si>
  <si>
    <t>áoxiáng</t>
  </si>
  <si>
    <t>jǐjǐ</t>
  </si>
  <si>
    <t>xīng xīng</t>
  </si>
  <si>
    <t>chuò chuò</t>
  </si>
  <si>
    <t>tú tú</t>
  </si>
  <si>
    <t>niè niè</t>
  </si>
  <si>
    <t>piānpiān</t>
  </si>
  <si>
    <t>lì lì</t>
  </si>
  <si>
    <t>yìyì</t>
  </si>
  <si>
    <t>mén mén</t>
  </si>
  <si>
    <t>miǎo miǎo</t>
  </si>
  <si>
    <t>zhuózhuó</t>
  </si>
  <si>
    <t>hèhè</t>
  </si>
  <si>
    <t>miánmián</t>
  </si>
  <si>
    <t>yányán</t>
  </si>
  <si>
    <t>dí dí</t>
  </si>
  <si>
    <t>chí chí</t>
  </si>
  <si>
    <t>tì tì</t>
  </si>
  <si>
    <t>qiāoqiāo</t>
  </si>
  <si>
    <t>yīnyīn</t>
  </si>
  <si>
    <t>cǎi cǎi</t>
  </si>
  <si>
    <t>qiàng qiàng</t>
  </si>
  <si>
    <t>mò mò</t>
  </si>
  <si>
    <t>suí suí</t>
  </si>
  <si>
    <t>hū hū</t>
  </si>
  <si>
    <t>gěnggěng</t>
  </si>
  <si>
    <t>wò wò</t>
  </si>
  <si>
    <t>shí shí</t>
  </si>
  <si>
    <t>méi méi</t>
  </si>
  <si>
    <t>huánghuáng</t>
  </si>
  <si>
    <t>luànlí</t>
  </si>
  <si>
    <t>wēn wēn</t>
  </si>
  <si>
    <t>xiān xiān</t>
  </si>
  <si>
    <t>bì bì</t>
  </si>
  <si>
    <t>suō suō</t>
  </si>
  <si>
    <t>zhé zhé</t>
  </si>
  <si>
    <t>yīyī</t>
  </si>
  <si>
    <t>yún yún</t>
  </si>
  <si>
    <t>yù yù</t>
  </si>
  <si>
    <t>hè hè</t>
  </si>
  <si>
    <t>pèi pèi</t>
  </si>
  <si>
    <t>suì suì</t>
  </si>
  <si>
    <t>méng méng</t>
  </si>
  <si>
    <t>fěng fěng</t>
  </si>
  <si>
    <t>zhí zhí</t>
  </si>
  <si>
    <t>kuài kuài</t>
  </si>
  <si>
    <t>bǎn bǎn</t>
  </si>
  <si>
    <t>zhèn zhèn</t>
  </si>
  <si>
    <t>shéng shéng</t>
  </si>
  <si>
    <t>tí tí</t>
  </si>
  <si>
    <t>cù cù</t>
  </si>
  <si>
    <t>jì jì</t>
  </si>
  <si>
    <t>píngpíng</t>
  </si>
  <si>
    <t>fànfàn</t>
  </si>
  <si>
    <t>mù mù</t>
  </si>
  <si>
    <t>běng běng</t>
  </si>
  <si>
    <t>fá fá</t>
  </si>
  <si>
    <t>zhāozhāo</t>
  </si>
  <si>
    <t>jiǎojiǎo</t>
  </si>
  <si>
    <t>huán huán</t>
  </si>
  <si>
    <t>zhuì zhuì</t>
  </si>
  <si>
    <t>chī chī</t>
  </si>
  <si>
    <t>dàn dàn</t>
  </si>
  <si>
    <t>máng máng</t>
  </si>
  <si>
    <t>záozáo</t>
  </si>
  <si>
    <t>juànjuàn</t>
  </si>
  <si>
    <t>nóng nóng</t>
  </si>
  <si>
    <t>xiāoyáo</t>
  </si>
  <si>
    <t>dàng dàng</t>
  </si>
  <si>
    <t>yǎn yǎng</t>
  </si>
  <si>
    <t>cǎn cǎn</t>
  </si>
  <si>
    <t>qīngmíng</t>
  </si>
  <si>
    <t>fǔ fǔ</t>
  </si>
  <si>
    <t>jiōng jiōng</t>
  </si>
  <si>
    <t>tiāo tiāo</t>
  </si>
  <si>
    <t>cāngcāng</t>
  </si>
  <si>
    <t>qīng yáng</t>
  </si>
  <si>
    <t>yōu yōu</t>
  </si>
  <si>
    <t>yuè yuè</t>
  </si>
  <si>
    <t>áo áo</t>
  </si>
  <si>
    <t>yáng yáng</t>
  </si>
  <si>
    <t>tāo tāo</t>
  </si>
  <si>
    <t>yóu yǎn</t>
  </si>
  <si>
    <t>chíqū</t>
  </si>
  <si>
    <t>chóumóu</t>
  </si>
  <si>
    <t>jiéjū</t>
  </si>
  <si>
    <t>qiáo qiáo</t>
  </si>
  <si>
    <t>qiào qiào</t>
  </si>
  <si>
    <t>piào yáo</t>
  </si>
  <si>
    <t>xián xián</t>
  </si>
  <si>
    <t>xūn xūn</t>
  </si>
  <si>
    <t>jué jué</t>
  </si>
  <si>
    <t>cuīwéi</t>
  </si>
  <si>
    <t>liánlián</t>
  </si>
  <si>
    <t>ān'ān</t>
  </si>
  <si>
    <t>kuì kuì</t>
  </si>
  <si>
    <t>zhāo zhāo</t>
  </si>
  <si>
    <t>jiǎo jiǎo</t>
  </si>
  <si>
    <t>lí lí</t>
  </si>
  <si>
    <t>liǎo liǎo</t>
    <phoneticPr fontId="1"/>
  </si>
  <si>
    <t>執訊連連、攸馘安安。</t>
  </si>
  <si>
    <t>Captives for the question were brought in one after another; ' The left ears [of the slain] were taken leisurely.</t>
  </si>
  <si>
    <t>1. Sans effort et comme naturellement; modéré; mesuré; doux. Être à son aise. 2. Content de son sort. 3. Posément.</t>
  </si>
  <si>
    <t>VISUAL+EVALUATION</t>
    <phoneticPr fontId="1"/>
  </si>
  <si>
    <t>嗷嗷</t>
    <phoneticPr fontId="1"/>
  </si>
  <si>
    <t xml:space="preserve">鴻 鴈 </t>
  </si>
  <si>
    <t>鴻雁于飛、哀鳴嗷嗷。</t>
  </si>
  <si>
    <t>The wild geese are flying about, And melancholy is their cry of ao-ao.</t>
  </si>
  <si>
    <t>狀聲詞：(1)​ 形容哀號聲。詩經．小雅．鴻鴈：「鴻鴈于飛，哀鳴嗷嗷。」宋．歐陽修．綠竹堂獨飲詩：「殘花不共一日看，東風送哭聲嗷嗷。」(2)​ 形容眾口嘈雜聲。漢書．卷三十六．楚元王劉交傳：「無罪無辜，讒口嗷嗷。」或作「熬熬」。</t>
  </si>
  <si>
    <t>SOUND</t>
    <phoneticPr fontId="1"/>
  </si>
  <si>
    <t>1. Onomat. imitant le murmure plaintif d’une foule. 2. (onomat.) Brouhaha. 3. Dire du mal de qn (en parl. d’une foule de gens).</t>
  </si>
  <si>
    <t>1. 鳥回旋高飛。近遨遊、飛翔、飛行。淮南子．俶真：「今矰繳機而在上，罔罟張而在下，雖欲翱翔，其勢焉得？」文選．宋玉．對楚王問：「鳳皇上擊九千里，絕雲霓、負蒼天，翱翔乎杳冥之上。」2. 敖遊、彷徉。詩經．齊風．載驅：「魯道有蕩，齊子翱翔。」文選．賈誼．鵩鳥賦：「寥廓忽荒兮，與道翱翔。」</t>
  </si>
  <si>
    <t>1. Voler en battant des ailes; planer; planer en rond (comme un oiseau de proie). Étendre (les ailes). 2. (Tao.) Planer dans le vide extatique; errer, ravi et en extase. 3. Se promener; aller de-ci de-là; aller et venir; flâner à loisir.</t>
  </si>
  <si>
    <t>二矛重英、河上乎翱翔。</t>
  </si>
  <si>
    <t>The two spears in it, with their ornaments, rising, one above the other. So do they roam about the He.</t>
  </si>
  <si>
    <t>魯道有蕩、齊子翱翔。</t>
  </si>
  <si>
    <t>The way from Lu is easy and plain, And the daughter of Qi moves on with unconcern.</t>
  </si>
  <si>
    <t>上帝板板、下民卒癉。</t>
  </si>
  <si>
    <t>God has reversed [His usual course of procedure], And the lower people are full of distress.</t>
  </si>
  <si>
    <t>形容面部表情冷淡。二刻拍案驚奇．卷十四：「若說是有情，如何眉梢眼角，不見些些光景，只是恁等板板地？」</t>
  </si>
  <si>
    <t>1. Aller contre les principes établis. Anormal; extravagant; excentrique; singulier; particulier. 2. Inflexible; rigide; entêté; opiniâtre; arrêté (dans ses façons de voir et d’agir). 3. (Visage) Figé; sérieux; sévère; mécontent; renfrogné.</t>
  </si>
  <si>
    <t>EVALUATION</t>
    <phoneticPr fontId="1"/>
  </si>
  <si>
    <t>草木茂盛的樣子。詩經．大雅．卷阿：「菶菶萋萋，雝雝喈喈。」</t>
  </si>
  <si>
    <t>(Végétation) luxuriante; (feuillage) touffu; (fruits) abondants.</t>
  </si>
  <si>
    <t>曰既醉止、威儀怭怭。</t>
  </si>
  <si>
    <t>But when they have drunk too much, Their deportment becomes indecent and rude:</t>
  </si>
  <si>
    <t>傲慢無禮，喪失威儀。詩經．小雅．賓之初筵：「曰既醉止，威儀怭怭。」毛亨．傳：「怭怭，媟嫚也。」</t>
  </si>
  <si>
    <t>Frivole; relâché; léger.</t>
  </si>
  <si>
    <t>是烝是享、苾苾芬芬、祀事孔明。</t>
  </si>
  <si>
    <t>Then we present, then we offer; All round the fragrance is diffused. Complete and brilliant is the sacrificial service;</t>
  </si>
  <si>
    <t>香氣濃郁。或作「飶飶」。詩經．小雅．信南山：「是蒸是享，苾苾芬芬，祀事孔明。」鄭玄．箋：「苾苾芬芬然，香祀禮於是則甚明也。」</t>
  </si>
  <si>
    <t>Odoriférant; qui sent bon; odorant.</t>
  </si>
  <si>
    <t>SMELL</t>
    <phoneticPr fontId="1"/>
  </si>
  <si>
    <t>芬菲</t>
  </si>
  <si>
    <t>芬芳</t>
  </si>
  <si>
    <t>美好、繁盛的樣子。文選．禰衡．鸚鵡賦：「采采麗容，咬咬好音。」清．文廷式．賀新郎．別擬西州曲詞：「采采芙蓉愁日暮，又天涯芳草江南綠。」</t>
  </si>
  <si>
    <t>1. (anc.) Abondant. 2. Aux belles couleurs. 3. (anc.) Toutes les affaires.</t>
  </si>
  <si>
    <t>卷 耳</t>
  </si>
  <si>
    <t>蒹葭采采、白露未已。</t>
  </si>
  <si>
    <t>The reeds and rushes are abundant, And the white dew is not yet ceased.</t>
  </si>
  <si>
    <t>蜉蝣之翼、采采衣服。</t>
  </si>
  <si>
    <t>The wings of the ephemera, Are robes, variously adorned.</t>
  </si>
  <si>
    <t>正 月</t>
  </si>
  <si>
    <t>憂心慘慘、念國之為虐。</t>
  </si>
  <si>
    <t>My sorrow heart is deeply pained, When I think of the oppression in the kingdom.</t>
  </si>
  <si>
    <t>1. Accablé de soucis, de fatigues. 2. Affligé; malheureux. Obscur; sombre.</t>
  </si>
  <si>
    <t>1. 憔悴的樣子。詩經．小雅．北山：「或不知叫號，或慘慘劬勞。」2. 憂戚的樣子。詩經．小雅．正月：「憂心慘慘，念國之為虐。」宋．蘇軾．送李公擇詩：「欲別不忍言，慘慘集百憂。」3. 昏暗的樣子。文選．王粲．登樓賦：「風蕭瑟而並興兮，天慘慘而無色。」唐．杜甫．發閬中詩：「江風蕭蕭雲拂地，山木慘慘天欲雨。」</t>
  </si>
  <si>
    <t>FEELING</t>
    <phoneticPr fontId="1"/>
  </si>
  <si>
    <t>愈愈</t>
  </si>
  <si>
    <t>惸惸</t>
  </si>
  <si>
    <t>夢夢</t>
  </si>
  <si>
    <t>仇仇</t>
  </si>
  <si>
    <t>蔌蔌</t>
  </si>
  <si>
    <t>佌佌</t>
  </si>
  <si>
    <t>京京</t>
  </si>
  <si>
    <t>或不知叫號、或慘慘劬勞。</t>
  </si>
  <si>
    <t>或湛樂飲酒、或慘慘畏咎。</t>
  </si>
  <si>
    <t>Some never hear a sound, And some are cruelly toiled;</t>
  </si>
  <si>
    <t>Some indulge long in pleasure and drinking, And some are miserable, in apprehension of blame;</t>
  </si>
  <si>
    <t>視爾夢夢、我心慘慘。</t>
  </si>
  <si>
    <t>When I see you so dark and stupid, My heart is full of pain.</t>
  </si>
  <si>
    <t>蒹葭蒼蒼、白露為霜。</t>
  </si>
  <si>
    <t>The reeds and rushes are deeply green, And the white dew is turned into hoarfrost.</t>
  </si>
  <si>
    <t>1. 深青色。漢．馬第伯．封禪儀記：「仰視巖石松樹，鬱鬱蒼蒼，若在雲中。」唐．李朝威．柳毅傳：「大天蒼蒼兮，大地茫茫。」2. 茂盛的樣子。詩經．秦風．蒹葭：「蒹葭蒼蒼，白露為霜。」3. 斑白的樣子。唐．韓愈．祭十二郎文：「吾年未四十，而視茫茫，而髮蒼蒼。」唐．白居易．新樂府．賣炭翁：「滿面塵灰煙火色，兩鬢蒼蒼十指黑。」</t>
  </si>
  <si>
    <t>1. Bleu foncé. 2. Vieux; vieilli. 3. Grisonnants (cheveux).</t>
  </si>
  <si>
    <t>1. 行走緩慢的樣子。詩經．邶風．谷風：「行道遲遲，中心有違。」2. 舒緩。詩經．豳風．七月：「春日遲遲，采繁祁祁。」3. 從容不迫的樣子。禮記．孔子閒居：「無聲之樂，氣志不違；無體之禮，威儀遲遲。」</t>
  </si>
  <si>
    <t>1. Lentement; sans se presser; à loisir; à son aise. 2. Doux et lumineux. 3. Long; lointain. 4. Longtemps. 5. Petit à petit; peu à peu. 6. Tard.  7. s’attarder. Traîner. 8. Avec affection. Être attaché à.</t>
  </si>
  <si>
    <t>chí chí</t>
    <phoneticPr fontId="1"/>
  </si>
  <si>
    <t>行道遲遲、中心有違。</t>
  </si>
  <si>
    <t>I go along the road slowly, slowly, In my inmost heart reluctant.</t>
  </si>
  <si>
    <t>MOVEMENT</t>
    <phoneticPr fontId="1"/>
  </si>
  <si>
    <t>春日遲遲、采蘩祁祁。</t>
  </si>
  <si>
    <t>As the spring days lengthen out, They gather in crowds the white southernwood.</t>
  </si>
  <si>
    <t>TIME</t>
    <phoneticPr fontId="1"/>
  </si>
  <si>
    <t>行道遲遲、載渴載飢。</t>
    <phoneticPr fontId="1"/>
  </si>
  <si>
    <t>Long and tedious will be our marching; We shall hunger; we shall thirst.</t>
  </si>
  <si>
    <t>TIME+EVALUATION</t>
    <phoneticPr fontId="1"/>
  </si>
  <si>
    <t>昭假遲遲、上帝是祗、</t>
  </si>
  <si>
    <t>Brilliant was the influence of his character [on Heaven] for long,</t>
  </si>
  <si>
    <t>氓之蚩蚩、抱布貿絲。</t>
  </si>
  <si>
    <t>A simple-looking lad you were, Carrying cloth to exchange it for silk.</t>
  </si>
  <si>
    <t>1. 敦厚老實的樣子。亦作「嗤嗤」。詩經．衛風．氓：「氓之蚩蚩，抱布貿絲。」2. 喧擾紛亂的樣子。亦作「嗤嗤」。漢．揚雄．法言．重黎：「六國蚩蚩，為嬴弱姬。」文選．劉孝標．廣絕交論：「天下蚩蚩，鳥驚雷駭。」</t>
  </si>
  <si>
    <t>1. Simple et ignorant. 2. En désordre, trouble (p. ex. : un pays). 3. Onomat.</t>
  </si>
  <si>
    <t>VISUAL+EVALUATION</t>
    <phoneticPr fontId="1"/>
  </si>
  <si>
    <t>敬天之渝、無敢馳驅。</t>
  </si>
  <si>
    <t>Revere the changing moods of Heaven, And presume not to drive about [at your pleasure].</t>
  </si>
  <si>
    <t>1. 策馬疾馳。近奔走、驅馳。孟子．滕文公下：「吾為之範我馳驅，終日不獲一；為之詭遇，一朝而獲十。」2.比喻替人奔走效力。近奔走、驅馳。三國．蜀．諸葛亮．出師表：「三顧臣于草廬之中，諮臣以當世之事，由是感激，遂許先帝以馳驅。」3. 放肆恣意。詩經．大雅．板：「敬天之渝，無敢馳驅。」</t>
  </si>
  <si>
    <t>1. Courir à cheval; galoper. 2. Aller en toute hâte. 3. Lâcher la bride à ses caprices.</t>
  </si>
  <si>
    <t>1. Liés ensemble (comme les brins d’un fagot); (p. ext.) unis par des liens (d’amitié, de mariage, de relations, etc.). 2. Renforcer; consolider; assujettir avec un lien. 3. Aux dessins multicolores et entrelacés. 4. Cordon (d’un habit). 5. Complications (du monde extérieur); ce qui est mystérieux et intriqué. 6. S’enchaîner. Continu; ininterrompu; interminable. 7. Préparer d’avance.</t>
  </si>
  <si>
    <t>綢繆束薪、三星在天。</t>
  </si>
  <si>
    <t>Round and round the firewood is bound; And the Three Stars appear in the sky.</t>
  </si>
  <si>
    <t>綢繆束芻、三星在隅。</t>
  </si>
  <si>
    <t>綢繆束楚、三星在戶。</t>
  </si>
  <si>
    <t>Round and round the firewood is bound; And the Three Stars are seen from the corner.</t>
  </si>
  <si>
    <t>Round and round the firewood is bound; And the Three Stars are seen from the door.</t>
  </si>
  <si>
    <t>綢 繆</t>
  </si>
  <si>
    <t>徹彼桑土、綢繆牖戶。</t>
  </si>
  <si>
    <t>此令兄弟、綽綽有裕。</t>
  </si>
  <si>
    <t>Those brothers who are good, Continue to display much generous feeling;</t>
  </si>
  <si>
    <t>Abondant; surabondant; opulent; généreux.</t>
  </si>
  <si>
    <t>未見君子、憂心惙惙。</t>
  </si>
  <si>
    <t>While I do not see my lord, My sorrowful heart is very sad.</t>
  </si>
  <si>
    <t>非常憂愁的樣子。詩經．召南．草蟲：「未見君子，憂心惙惙。」淮南子．原道：「是故其為懽不忻忻，其為悲不惙惙。」</t>
  </si>
  <si>
    <t>Tristement; avec inquiétude; avec tristesse.</t>
  </si>
  <si>
    <t>FEELING</t>
    <phoneticPr fontId="1"/>
  </si>
  <si>
    <t>踧踧周道、鞫為茂草。</t>
  </si>
  <si>
    <t>The way to Zhou should be level and easy, But it is all overgrown with rank grass.</t>
  </si>
  <si>
    <t>行走平易。詩經．小雅．小弁：「踧踧周道，鞫為茂草。」</t>
  </si>
  <si>
    <t>1. Respectueux. 2. Effrayé; terrifié; inquiet.</t>
  </si>
  <si>
    <t>1. Sommet rocailleux; haute montagne; sommet. 2. Haut; élevé. 3. Illustre; éclatant; grandiose. 4. Indignation; mécontentement; ressentiment.</t>
  </si>
  <si>
    <t>陟彼崔嵬、我馬虺隤。</t>
  </si>
  <si>
    <t>I was ascending that rock-covered height, But my horses were too tired to breast it.</t>
  </si>
  <si>
    <t>判斷</t>
  </si>
  <si>
    <t>信誓旦旦、不思其反。</t>
  </si>
  <si>
    <t>1. 天天。孟子．告子上：「雖存乎人者，豈無仁義之心哉，其所以放其良心者，亦猶斧斤之於木也，旦旦而伐之，可為美乎？」清．彭端淑．為學一首示子姪：「旦旦而學之，久而不怠焉，迄乎成而亦不知其昏與庸也。」2. 誠懇的樣子。詩經．衛風．氓：「總角之宴，言笑晏晏，信誓旦旦。」</t>
  </si>
  <si>
    <t>Clearly were we sworn to good faith, And I did not think the engagement would be broken.</t>
  </si>
  <si>
    <t>EVALUATION</t>
    <phoneticPr fontId="1"/>
  </si>
  <si>
    <t>蕩蕩上帝、下民之辟。</t>
  </si>
  <si>
    <t>How vast is God, The ruler of men below!</t>
  </si>
  <si>
    <t>1. 廣大。論語．泰伯：「蕩蕩乎民無能名焉，巍巍乎其有成功也。」2.平坦、平易。漢書．卷六十五．東方朔傳：「不偏不黨，王道蕩蕩。」3. 法度廢壞的樣子。詩經．大雅．蕩：「蕩蕩上帝，下民之辟。」</t>
  </si>
  <si>
    <t>形容草枯水干,山川荡然无存的样子</t>
  </si>
  <si>
    <t>旱既大甚、滌滌山川。</t>
  </si>
  <si>
    <t>The drought is excessive; Parched are the hills, and the streams are dried.</t>
  </si>
  <si>
    <t>VISUAL</t>
    <phoneticPr fontId="1"/>
  </si>
  <si>
    <t>叢聚茂密的樣子。南朝宋．鮑照．擬行路難十八首之六：「舉頭四顧望，但見松柏園，荊棘鬱蹲蹲</t>
  </si>
  <si>
    <t>Danser; marcher en cadence; faire des évolutions.</t>
  </si>
  <si>
    <t>qūn qūn</t>
  </si>
  <si>
    <t>整齊有法度的樣子。詩經．魯頌．泮水：「其旂茷茷，鸞聲噦噦。」</t>
  </si>
  <si>
    <t>次次。元．關漢卿．陳母教子．第三折：「母親要打我，番番不曾靜扮。」元．無名氏．博望燒屯．第二折：「上的馬去，番番不濟，到的陣前，則是盹睡。」</t>
  </si>
  <si>
    <t>Air martial.</t>
  </si>
  <si>
    <t>bō bō</t>
  </si>
  <si>
    <t>1. 漂浮。唐．杜甫．秋興詩八首之三：「信宿漁人還泛泛，清秋燕子故飛飛。」2. 尋常的、浮淺的。近平常。如：「泛泛之交」。3.充滿的樣子。黃帝內經素問．卷五．脈要精微論：「春日浮如魚之遊在波，夏日在膚，泛泛乎萬物有餘。」4. 水順流無阻的樣子。詩經．邶風．二子乘舟：「二子乘舟，汎汎其景。」5. 漂浮的樣子。文選．張衡．思玄賦：「乘天潢之汎汎兮，浮雲漢之湯湯。」6.普遍、廣博的樣子。</t>
  </si>
  <si>
    <t xml:space="preserve">二 子 乘 舟 </t>
  </si>
  <si>
    <t>二子乘舟、汎汎其景。</t>
  </si>
  <si>
    <t>二子乘舟、汎汎其逝。</t>
  </si>
  <si>
    <t>The two youths got into their boats, Whose shadows floated about [on the water].</t>
  </si>
  <si>
    <t>The two youths got into their boats, Which floated away [on the stream].</t>
  </si>
  <si>
    <t>MOVEMENT</t>
    <phoneticPr fontId="1"/>
  </si>
  <si>
    <t>MOVEMENT</t>
    <phoneticPr fontId="1"/>
  </si>
  <si>
    <t>菁 菁 者 莪</t>
  </si>
  <si>
    <t>汎汎楊舟、載沉載浮。</t>
  </si>
  <si>
    <t>It floats about, - the willow boat, Now sinking, now rising again.</t>
  </si>
  <si>
    <t>MOVEMENT</t>
    <phoneticPr fontId="1"/>
  </si>
  <si>
    <t>菁菁</t>
  </si>
  <si>
    <t>草木茂盛的樣子。亦作「青青」。詩經．小雅．菁菁：「菁菁者莪，在彼中阿，既見君子，樂且有儀。」詩經小雅的篇名。共四章。根據詩序：「菁菁者莪，樂育材也。」首章二句為：「菁菁者莪，在彼中阿。」菁菁，茂盛的樣子。</t>
  </si>
  <si>
    <t xml:space="preserve">菁 菁 者 莪 </t>
  </si>
  <si>
    <t>菁菁者莪、在彼中沚。</t>
  </si>
  <si>
    <t>菁菁者莪、在彼中陵。</t>
  </si>
  <si>
    <t>Luxuriantly grows the aster-southernwood, In the midst of that islet.</t>
  </si>
  <si>
    <t>Luxuriantly grows the aster-southernwood, In the midst of that great height.</t>
  </si>
  <si>
    <t>汎汎楊舟、紼纚維之。</t>
  </si>
  <si>
    <t>It floats about, the boat of willow wood, Fastened by the band of the rope.</t>
  </si>
  <si>
    <t>麻麥幪幪、瓜瓞唪唪。</t>
  </si>
  <si>
    <t>His hemp and wheat grew strong and close; His gourds yielded abundantly.</t>
  </si>
  <si>
    <t>多實的樣子。詩經．大雅．生民：「蓺之荏菽，荏菽旆旆，禾役穟穟，麻麥幪幪，瓜瓞唪唪。」</t>
  </si>
  <si>
    <t>1. Fort; vigoureux. 2. Florissant; touffu; dru.</t>
  </si>
  <si>
    <t>臨衝茀茀、崇墉仡仡。</t>
  </si>
  <si>
    <t>The engines of onfall and assault were vigorously plied, Against the walls of Chong very strong;</t>
  </si>
  <si>
    <t>魴鱮甫甫、麀鹿噳噳、</t>
  </si>
  <si>
    <t>Full of big bream and tench; With its multitudes of deer,</t>
  </si>
  <si>
    <t>1. Grand. 2. Nombreux.</t>
  </si>
  <si>
    <r>
      <t>皐皐/</t>
    </r>
    <r>
      <rPr>
        <sz val="12"/>
        <color theme="1"/>
        <rFont val="Lantinghei TC Demibold"/>
        <family val="2"/>
      </rPr>
      <t>臯臯</t>
    </r>
    <phoneticPr fontId="1"/>
  </si>
  <si>
    <t>臯臯訿訿、曾不知其玷。</t>
  </si>
  <si>
    <t>Insolent and slanderous, [The king] does not know a flaw in them.</t>
  </si>
  <si>
    <t>Ignorant; inculte; stupide; sot.</t>
  </si>
  <si>
    <t>1. 勇壯的樣子。書經．泰誓：「仡仡勇夫，射御不違。」漢書．卷七十五．李尋傳：「昔秦穆公說諓諓之言，任仡仡之勇，身受大辱，社稷幾亡。」2. 高大的樣子。詩經．大雅．皇矣：「臨衝茀茀，崇墉仡仡。」</t>
  </si>
  <si>
    <t>1. Air fier et imposant. Robuste; fort; martial; courageux; audacieux; brave. 2. Peiner. Laborieux; zélé. 3. Se dresser. Haut; élevé. 4. Muet de peur; terrorisé.</t>
  </si>
  <si>
    <t>耿耿不寐、如有隱憂。</t>
  </si>
  <si>
    <t>Disturbed am I and sleepless, As if suffering from a painful wound.</t>
  </si>
  <si>
    <t>1. 光明安靜的樣子。唐．白居易．長恨歌:「遲遲鐘鼓初長夜，耿耿星河欲曙天。」2. 心中掛懷、煩躁不安的樣子。三國．魏．曹操．讓縣自明本志令：「言有不遜之志，忘相忖度，每用耿耿。」3. 輾轉反側，不得入眠的樣子。詩經．邶風．柏舟：「耿耿不寐，如有隱憂。」4. 形容誠信守節。楚辭．劉向．九歎．惜賢：「進雄鳩之耿耿兮，讒介介而蔽之。」</t>
  </si>
  <si>
    <t>FEELING</t>
    <phoneticPr fontId="1"/>
  </si>
  <si>
    <t xml:space="preserve">板 </t>
  </si>
  <si>
    <t>靡聖管管、不實於亶。</t>
  </si>
  <si>
    <t>As there are not sages, you think you have no guidance; You have no reality in your sincerity.</t>
  </si>
  <si>
    <t>1. 沒有依靠。詩經．大雅．板：「靡聖管管，不實於亶。」2.形容見識的狹小。如：「他那管管之見，聽聽就好，你又何須在意？」</t>
  </si>
  <si>
    <t>FEELING</t>
    <phoneticPr fontId="1"/>
  </si>
  <si>
    <t>麀鹿濯濯、白鳥翯翯。</t>
  </si>
  <si>
    <t>The does, so sleek and fat; With the white birds glistening.</t>
  </si>
  <si>
    <t>潔白肥潤的樣子。詩經．大雅．靈臺：「麀鹿濯濯，白鳥翯翯。」</t>
  </si>
  <si>
    <t>多將熇熇、不可救藥 。</t>
  </si>
  <si>
    <t>But the troubles will multiply like flames, Till they are beyond help or remedy.</t>
  </si>
  <si>
    <t>1. 火勢熾盛的樣子，多指慘毒的惡政。詩經．大雅．板：「多將熇熇，不可救藥。」2. 興旺的樣子。明．劉基．靈丘丈人：「是何昔者之熇熇，而今日之涼涼也。」</t>
  </si>
  <si>
    <t>VISUAL+EVALUATION</t>
    <phoneticPr fontId="1"/>
  </si>
  <si>
    <t>1. 顯盛的樣子。史記．卷一二七．褚少孫補日者傳：「居赫赫之勢，失身且有日矣。」2.炎旱。莊子．田子方：「至陰肅肅，至陽赫赫。」</t>
  </si>
  <si>
    <t>殷 武</t>
  </si>
  <si>
    <t>赫赫南仲、玁狁于襄。</t>
  </si>
  <si>
    <t>赫赫南仲、薄伐西戎。</t>
  </si>
  <si>
    <t>赫赫南仲、玁狁于夷。</t>
  </si>
  <si>
    <t>Awe-inspiring was Nan Zhong; The Xian-yun were sure to be swept away!</t>
  </si>
  <si>
    <t>The awe-inspiring Nan Zhong, Is smiting the Rong of the west.</t>
  </si>
  <si>
    <t>Awe-inspiring is Nan zhong; The Xian-yun are pacified.</t>
  </si>
  <si>
    <t>節 南 山</t>
  </si>
  <si>
    <t>赫赫師尹、民具爾瞻。</t>
  </si>
  <si>
    <t>赫赫師尹、不平謂何。</t>
  </si>
  <si>
    <t>Awe-inspiring are you, O [Grand] master Yin, And the people all look to you!</t>
  </si>
  <si>
    <t>Awe-inspiring are you, O [Grand] master Yin, But how is it that you are so unjust?</t>
  </si>
  <si>
    <t>赫赫宗周、褒姒滅之。</t>
  </si>
  <si>
    <t>But the majestic honoured capital of Zhou, Is being destroyed by Si of Bao.</t>
  </si>
  <si>
    <t>赫赫炎炎、云我無所。</t>
  </si>
  <si>
    <t>More fierce and fiery, It is leaving me no place.</t>
  </si>
  <si>
    <t>赫赫明明、王命卿士、</t>
  </si>
  <si>
    <t>赫赫姜嫄、其德不回。</t>
  </si>
  <si>
    <t>Highly distinguished was Jiang Yuan, Of virtue undeflected.</t>
  </si>
  <si>
    <t>赫赫厥聲、濯濯厥靈。</t>
  </si>
  <si>
    <t>Glorious was his fame; Brilliant, his energy.</t>
  </si>
  <si>
    <t>周原膴膴、菫茶如飴。</t>
    <phoneticPr fontId="1"/>
  </si>
  <si>
    <t>The plain of Zhou looked beautiful and rich, With its violets and sowthistles [sweet] as dumplings.</t>
  </si>
  <si>
    <t>肥美。詩經．大雅．綿：「周原膴膴，蓳荼如飴。」</t>
  </si>
  <si>
    <t>VISUAL</t>
    <phoneticPr fontId="1"/>
  </si>
  <si>
    <t>桓</t>
  </si>
  <si>
    <t>桓桓武王、保有厥士。</t>
  </si>
  <si>
    <t>The martial king Wu, Maintained [the confidence of] his officers,</t>
  </si>
  <si>
    <t>威武勇猛的樣子。詩經．魯頌．泮水：「桓桓于征，狄彼東南。」文選．王粲．從軍詩五首之二：「我君順時發，桓桓東南征。」</t>
  </si>
  <si>
    <t>EVALUATION</t>
    <phoneticPr fontId="1"/>
  </si>
  <si>
    <t>桓桓于征、狄彼東南。</t>
  </si>
  <si>
    <t>With martial energy conducting their expedition, Will drive far away those tribes of the east and south.</t>
  </si>
  <si>
    <t>皇皇者華、于彼原隰。</t>
  </si>
  <si>
    <t>Brilliant are the flowers, On those level heights and the low grounds.</t>
  </si>
  <si>
    <t>1.美盛鮮明的樣子。詩經．小雅．皇皇者華：「皇皇者華，於彼原隰。」2.徬徨不安的樣子。亦作「惶惶」、「遑遑」。孟子．滕文公下：「孔子三月無君，則皇皇如也。」三國演義．第三十回：「袁紹既去了許攸，又去了張郃、高覽，又失了烏巢糧，軍心皇皇。」</t>
  </si>
  <si>
    <t>假 樂</t>
  </si>
  <si>
    <t>穆穆皇皇、宜君宜王。</t>
  </si>
  <si>
    <t>Of reverent virtue and admirable character, Fit to be rulers [of States], fit to be king,</t>
  </si>
  <si>
    <t>顯顯</t>
    <phoneticPr fontId="1"/>
  </si>
  <si>
    <t>EVALUATION</t>
    <phoneticPr fontId="1"/>
  </si>
  <si>
    <t>皇皇后帝、皇祖后稷。</t>
  </si>
  <si>
    <t>To the great and sovereign God, And to his great ancestor Hou-ji,</t>
  </si>
  <si>
    <t>東 門 之 楊</t>
  </si>
  <si>
    <t>昏以為期、明星煌煌。</t>
  </si>
  <si>
    <t>The evening was the time agreed on, And the morning star is shining bright.</t>
  </si>
  <si>
    <t>光明的樣子。詩經．陳風．東門之楊：「東門之楊，其葉牂牂。昏以為期，明星煌煌。」</t>
  </si>
  <si>
    <t>執爨踖踖、為俎孔碩、或燔或炙。</t>
  </si>
  <si>
    <t>They attend to the furnaces with reverence;They prepare the trays, which are very large; Some for the roast meat; some for the broiled.</t>
  </si>
  <si>
    <t>1. 態度恭敬的樣子。詩經．小雅．楚茨：「執爨踖踖，為俎孔碩，或燔或炙。」2.慚愧的樣子。漢．揚雄．太玄經．卷六．勤：「次八，勞踖踖，心爽蒙柴不卻。」</t>
  </si>
  <si>
    <t>步行舒緩的樣子。詩經．小雅．小弁：「鹿斯之奔，維足伎伎。」</t>
  </si>
  <si>
    <t>鹿斯之奔、維足伎伎。</t>
  </si>
  <si>
    <t>The stag is running away, But his legs move slowly.</t>
  </si>
  <si>
    <t>MOVEMENT</t>
    <phoneticPr fontId="1"/>
  </si>
  <si>
    <t>皎皎白駒、食我場苗。</t>
  </si>
  <si>
    <t>1. 潔白的樣子。近潔白、皎白、皎潔。 詩經．小雅．白駒：「皎皎白駒，食我場苗。」文選．何晏．景福殿賦：「皎皎白間，離離列錢。」2.光明的樣子。近皎潔。文選．古詩十九首．明月何皎皎：「明月何皎皎，照我羅床幃。」文選．孔稚珪．北山移文：「其亭亭物表，皎皎霞外。」</t>
  </si>
  <si>
    <t>皎皎白駒、食我場藿。</t>
  </si>
  <si>
    <t>皎皎白駒、賁然來思。</t>
  </si>
  <si>
    <t>皎皎白駒、在彼空谷。</t>
  </si>
  <si>
    <t>Let the brilliant white colt, Feed on the young growth of my vegetable garden.</t>
  </si>
  <si>
    <t>Let the brilliant white colt, Feed on the bean sprouts of my vegetable garden.</t>
  </si>
  <si>
    <t>f [you with] the brilliant white colt, Would brightly come to me,</t>
  </si>
  <si>
    <t>The brilliant white colt, Is there in that empty valley,</t>
  </si>
  <si>
    <t>矯矯虎臣、在泮獻馘。</t>
  </si>
  <si>
    <t>His martial-looking, tiger leaders, Will here present the left ears [of their foes].</t>
  </si>
  <si>
    <t>1. 勇武的樣子。詩經．魯頌．泮水：「矯矯虎臣，在泮獻馘。」文選．潘岳．楊荊州誄：「矯矯楊侯，晉之爪牙。」2.高舉的樣子。唐．張九齡．感遇詩十二首之四：「矯矯珍木巔，得無金丸懼。」3.卓然出眾的樣子。漢書．卷一○○．敘傳下：「賈生矯矯，弱冠登朝。」</t>
  </si>
  <si>
    <t>VISUAL+EVALUATION</t>
    <phoneticPr fontId="1"/>
  </si>
  <si>
    <t>1. 修長的樣子。詩經．衛風．碩人:「葭菼揭揭，庶姜孽孽，庶士有朅。」2. 高大的樣子。楚辭．劉向．九歎．遠遊：「服覺皓以殊俗兮，貌揭揭以巍巍。」3.形容搖動、不穩固。淮南子．兵略：「因其勞倦怠亂，飢渴凍暍，推其𣄕𣄕，擠其揭揭，此謂因勢。」4.形容疾馳。漢．焦延壽．易林．卷二．需之小過：「猋風忽起，車馳揭揭。」</t>
  </si>
  <si>
    <t>予手拮据、予所捋荼、</t>
  </si>
  <si>
    <t>With my claws I tore and held. Through the rushes which I gathered,</t>
  </si>
  <si>
    <t>1. 辛勞操持。詩經．豳風．鴟鴞：「予手拮据，予所捋荼。」2. 境況窘迫，尤指經濟困難而言。近窘迫。反富裕、寬裕、裕如。紅樓夢．第一一四回：「手頭不濟，諸事拮据。」</t>
    <phoneticPr fontId="1"/>
  </si>
  <si>
    <t>1. 形容人多，陣容盛大。詩經．大雅．文王：「濟濟多士，文王以寧。」2. 整齊雄美，有威儀的樣子。荀子．大略：「朝廷之美，濟濟鎗鎗。」文選．左思．詠史詩八首之四：「濟濟京城內，赫赫王侯居。」</t>
  </si>
  <si>
    <t>四驪濟濟、垂轡濔濔。</t>
  </si>
  <si>
    <t>Her four black horses are beautiful, And soft look the reins as they hang.</t>
  </si>
  <si>
    <t>濟濟蹌蹌、絜爾牛羊、以往烝嘗。</t>
  </si>
  <si>
    <t>With correct and reverent deportment, The oxen and sheep all pure, We proceed to the winter and autumnal sacrifices.</t>
  </si>
  <si>
    <t>EVALUATION</t>
    <phoneticPr fontId="1"/>
  </si>
  <si>
    <t>文 王</t>
  </si>
  <si>
    <t>濟濟多士、文王以寧。</t>
  </si>
  <si>
    <t>Numerous is the array of officers, And by them king Wen enjoys his repose.</t>
  </si>
  <si>
    <t>VISUAL</t>
    <phoneticPr fontId="1"/>
  </si>
  <si>
    <t>棫 樸</t>
  </si>
  <si>
    <t>濟濟辟王。</t>
  </si>
  <si>
    <t>Elegant and dignified was our prince and king;</t>
  </si>
  <si>
    <t>勉勉</t>
  </si>
  <si>
    <t>旱 麓</t>
  </si>
  <si>
    <t>瞻彼旱麓、榛楛濟濟。</t>
  </si>
  <si>
    <t>Look at the foot of the Han, How abundantly grow the hazel and the arrow-thorn!</t>
  </si>
  <si>
    <t>蹌蹌濟濟、俾筵俾几。</t>
  </si>
  <si>
    <t>With his officers all in dignified order, He caused mats to be spread, with stools upon them;</t>
  </si>
  <si>
    <t>1. 行步威儀的樣子。詩經．大雅．公劉：「蹌蹌濟濟，俾筵俾几。」2.飛舞、跳舞的樣子。書經．益稷：「笙鏞以間，鳥獸蹌蹌。」3.行走的樣子。文選．揚雄．羽獵賦：「啾啾蹌蹌，入西園，切神光。」</t>
  </si>
  <si>
    <t>清 廟</t>
  </si>
  <si>
    <t>濟濟多士、秉文之德。</t>
  </si>
  <si>
    <t>Great was the number of the officers: [All] assiduous followers of the virtue of [king] Wen.</t>
  </si>
  <si>
    <t>載穫濟濟、有實其積、萬億及秭。</t>
  </si>
  <si>
    <t>Then come the reapers in crowds, And the grain is piled up the fields, Myriads, and hundreds of thousands, and millions [of stacks];</t>
  </si>
  <si>
    <t>濟濟多士、克廣德心。</t>
  </si>
  <si>
    <t>His numerous officers, Men who have enlarged their virtuous minds,</t>
  </si>
  <si>
    <t>駉</t>
    <phoneticPr fontId="1"/>
  </si>
  <si>
    <t>馬肥壯的樣子。詩經．魯頌．駉：「駉駉牡馬，在坰之野。」</t>
  </si>
  <si>
    <t>駉駉牡馬、在坰之野。</t>
  </si>
  <si>
    <t>Fat and large are the stallions, On the plains of the far-distant borders.</t>
  </si>
  <si>
    <t>His thoughts are without limit; He thinks of his horses, and they are thus good.</t>
  </si>
  <si>
    <t>His thoughts are without end; He thinks of his horses, and they are thus strong.</t>
  </si>
  <si>
    <t>His thoughts never weary; He thinks of his horses, and such they become.</t>
  </si>
  <si>
    <t>雄壯勇武的樣子。亦作「糾糾」。詩經．周南．兔罝：「赳赳武夫，公侯干城。」</t>
  </si>
  <si>
    <t>赳赳武夫、公侯干城。</t>
  </si>
  <si>
    <t>赳赳武夫、公侯好仇。</t>
  </si>
  <si>
    <t>赳赳武夫、公侯腹心。</t>
  </si>
  <si>
    <t>That stalwart, martial man Might be shield and wall to his prince.</t>
  </si>
  <si>
    <t>That stalwart, martial man Would be a good companion for his prince.</t>
  </si>
  <si>
    <t>That stalwart, martial man Might be head and heart to his prince.</t>
  </si>
  <si>
    <t>葛 屨</t>
  </si>
  <si>
    <t>糾糾葛屨、可以履霜。</t>
  </si>
  <si>
    <t>Shoes thinly woven of the dolichos fibre, May be used to walk on the hoarfrost.</t>
  </si>
  <si>
    <t>1. 纏繞的樣子。詩經．魏風．葛屨：「糾糾葛屨，可以履霜。」2. 雄壯勇武的樣子。亦作「赳赳」。a後漢書．卷三十七．桓榮傳．章懷太子．注引謝承書曰：「上嘗歎曰：『糾糾武夫，公侯干城，何湯之謂也。』」</t>
  </si>
  <si>
    <t>Thin shoes of dolichos fibre, Are made to serve to walk on the hoar-frost</t>
  </si>
  <si>
    <t xml:space="preserve">小 明 </t>
  </si>
  <si>
    <t>念彼共人、睠睠懷顧。</t>
  </si>
  <si>
    <t>I think of those [at court] in their offices, Looking back to them with fond regard.</t>
  </si>
  <si>
    <t>好樂無荒、良士蹶蹶。</t>
  </si>
  <si>
    <t>Let us not be wild in our love of enjoyment. The good man is ever diligent.</t>
  </si>
  <si>
    <t>1. 動作敏捷的樣子。詩經．唐風．蟋蟀：「好樂無荒，良士蹶蹶。」孔穎達．正義：「釋詁云：『蹶，動也。』釋訓云：『蹶蹶，敏也。』」2.驚動的樣子。莊子．至樂：「俄而柳生其左肘，其意蹶蹶然惡之。」成玄英．疏：「蹶蹶，驚動貌。」</t>
  </si>
  <si>
    <t>1. 勇壯的樣子。詩經．魯頌．泮水：「其馬蹻蹻，其音昭昭。」2.驕傲的樣子。詩經．大雅．板：「老夫灌灌，小子蹻蹻。」</t>
  </si>
  <si>
    <t>1. De belle allure (en parl. de chevaux); vaillant; fier. 2. Valeureux; courageux; brave. 3. Plein d’arrogance; gonflé d’orgueil.</t>
  </si>
  <si>
    <t>四牡蹻蹻、鉤膺濯濯。</t>
  </si>
  <si>
    <t>Four noble steeds, With their hooks for the trappings of the breast-bands, glittering bright.</t>
  </si>
  <si>
    <t>酌</t>
  </si>
  <si>
    <t>我龍受之、蹻蹻王之造。</t>
  </si>
  <si>
    <t>We have been favoured to receive, What the martial king accomplished.</t>
  </si>
  <si>
    <t>魯侯戾止、其馬蹻蹻。</t>
  </si>
  <si>
    <t>其馬蹻蹻、其音昭昭。</t>
  </si>
  <si>
    <t>The marquis of Lu has come to it, With his horses looking so grand.</t>
  </si>
  <si>
    <t>His horses are grand. His fame is brilliant.</t>
  </si>
  <si>
    <t>VISUAL+EVALUATION</t>
    <phoneticPr fontId="1"/>
  </si>
  <si>
    <t>噲噲其正、噦噦其冥、君子攸寧。</t>
  </si>
  <si>
    <t>Pleasant is the exposure of the chamber to the light, And deep and wide are its recesses; Here will our noble lord repose.</t>
  </si>
  <si>
    <t>寬廣明亮的樣子。詩經．小雅．斯干：「殖殖其庭，有覺其楹。噲噲其正，噦噦其冥。」</t>
  </si>
  <si>
    <t>潰潰回遹、實靖夷我邦。</t>
  </si>
  <si>
    <t>Breeders of confusion, utterly perverse: These are the men employed to tranquilize our country.</t>
  </si>
  <si>
    <t>擾亂的樣子。詩經．大雅．召旻：「昏椓靡共，潰潰回遹。」</t>
  </si>
  <si>
    <t>靡靡</t>
  </si>
  <si>
    <t>黍 離</t>
  </si>
  <si>
    <t>1. 分披繁盛的樣子。詩經．王風．黍離：「彼黍離離，彼稷之苗。」宋．陸游．病起詩：「斷香漠漠便支枕，芳草離離悔倚闌。」2. 果實下垂的樣子。漢．張衡．西京賦：「神木靈草，朱實離離。」3. 剝裂的樣子。楚辭．劉向．九歎．思古：「曾哀悽欷心離離兮，顧高丘泣如灑兮。」4. 不親事的樣子。荀子．非十二子：「勞苦事業之中，則儢儢然，離離然。」5. 茂盛的樣子。唐．溫庭筠．郭處士擊甌歌：「三十六宮花離離，軟風吹春星斗稀。」</t>
  </si>
  <si>
    <t>彼黍離離、彼稷之苗。</t>
  </si>
  <si>
    <t>彼黍離離、彼稷之穗。</t>
  </si>
  <si>
    <t>彼黍離離、彼稷之實。</t>
  </si>
  <si>
    <t>There was the millet with its drooping heads; There was the sacrificial millet coming into blade.</t>
  </si>
  <si>
    <t>There was the millet with its drooping heads; There was the sacrificial millet in the ear.</t>
  </si>
  <si>
    <t>There was the millet with its drooping heads; There was the sacrificial millet in grain.</t>
  </si>
  <si>
    <t>其桐其椅、其實離離。</t>
  </si>
  <si>
    <t>From the Tong and the Yi, Their fruit hangs down.</t>
  </si>
  <si>
    <t>1. 聚集眾多的樣子。詩經．周頌．良耜：「穫之挃挃，積之栗栗。」2. 恐懼戒慎的樣子。漢書．卷九．元帝紀：「朕承先帝之休烈，夙夜栗栗，懼不克任。」唐．韓愈．汴州東西水門記：「懍懍栗栗，若墜若覆。」</t>
  </si>
  <si>
    <t>穫之挃挃、積之栗栗。</t>
  </si>
  <si>
    <t>They fall rustling before the reapers. And [the sheaves] are set up solidly,</t>
  </si>
  <si>
    <t>1. 徐緩的樣子。詩經．大雅．皇矣：「臨衝閑閑，崇墉言言，執訊連連，攸馘安安。」2. 連綿不斷。三國．魏．陳琳．飲馬長城窟行：「長城何連連，連連三千里。」儒林外史．第二十八回：「連連在飯店裡住了幾天，盤纏也用盡了。」</t>
  </si>
  <si>
    <r>
      <t>1. 分披繁盛的樣子。詩經．王風．黍離：「彼黍離離，彼稷之苗。」宋．陸游．病起詩：「斷香漠漠便支枕，芳草離離悔倚闌。」2. 果實下垂的樣子。漢．張衡．西京賦：「神木靈草，朱實離離。」3. 剝裂的樣子。楚辭．劉向．九歎．思古：「曾哀悽欷心離離兮，顧高丘泣如灑兮。」4. 不親事的樣子。荀子．非十二子：「勞苦事業之中，則</t>
    </r>
    <r>
      <rPr>
        <sz val="12"/>
        <color theme="1"/>
        <rFont val="Lantinghei TC Demibold"/>
        <family val="2"/>
      </rPr>
      <t>儢儢</t>
    </r>
    <r>
      <rPr>
        <sz val="12"/>
        <color theme="1"/>
        <rFont val="Calibri"/>
        <family val="2"/>
        <scheme val="minor"/>
      </rPr>
      <t>然，離離然。」5. 茂盛的樣子。唐．溫庭筠．郭處士擊甌歌：「三十六宮花離離，軟風吹春星斗稀。」</t>
    </r>
    <phoneticPr fontId="1"/>
  </si>
  <si>
    <t>VISUAL</t>
    <phoneticPr fontId="1"/>
  </si>
  <si>
    <t>VISUAL</t>
    <phoneticPr fontId="1"/>
  </si>
  <si>
    <t>植物茁壯長大的樣子。詩經．小雅．蓼莪：「蓼蓼者莪，匪莪伊蒿。哀哀父母，生我劬勞」。</t>
  </si>
  <si>
    <t>蓼蓼者莪、匪莪伊蒿。</t>
  </si>
  <si>
    <t>蓼蓼者莪、匪莪伊蔚。</t>
  </si>
  <si>
    <t>Long and large grows the e; It is not the e but the hao.</t>
  </si>
  <si>
    <t>遭戰亂而離散逃亡。詩經．小雅．四月：「亂離瘼矣，爰其適歸。」後漢書．卷八十四．列女傳．董祀妻傳：「感傷亂離，追懷悲憤。」</t>
  </si>
  <si>
    <t>亂離瘼矣、爰其適歸。</t>
  </si>
  <si>
    <t>Amid such distress of disorder and dispersion, Whither can I betake myself?</t>
  </si>
  <si>
    <t>玄 鳥</t>
  </si>
  <si>
    <t>天命玄鳥、降而生商、宅殷土芒芒。</t>
  </si>
  <si>
    <t>Heaven commissioned the swallow, To descend and give birth to [the father of our] Shang. [His descendants] dwelt in the land of Yin, and became great.</t>
  </si>
  <si>
    <t>1. 廣大的樣子。詩經．商頌．玄鳥：「天命玄鳥，降而生商，宅殷土芒芒。」文選．張衡．思玄賦：「建罔車幕幕兮，獵青林之芒芒。」2.遠的樣子。文選．左思．魏都賦：「綷以藻詠，芒芒終古。」3. 疲倦的樣子。孟子．公孫丑上：「宋有閔其苗之不長而揠之者，芒芒然歸。」4. 無知的樣子。漢．武帝．李夫人賦：「驩接狎以離別兮，宵寤夢之芒芒。」5. 多的樣子。文選．束皙．補亡詩：「芒芒其稼，參參其穡。」6. 盛的樣子。文選．陸機．門有車馬客行：「墳壠日月多，松柏鬱芒芒。」</t>
  </si>
  <si>
    <t>洪水芒芒、禹敷下土方、外大國是疆。</t>
  </si>
  <si>
    <t>When the waters of the deluge spread vast abroad, Yu arranged and divided the regions of the land, And assigned to the exterior great States their boundaries,</t>
  </si>
  <si>
    <t>閟宮有侐、實實枚枚。</t>
  </si>
  <si>
    <t>How pure and still are the solemn temples, In their strong solidity and minute completeness!</t>
  </si>
  <si>
    <t>細密。詩經．魯頌．閟宮：「閟宮有侐，實實枚枚。」</t>
  </si>
  <si>
    <t>亹亹文王、令聞不已。</t>
  </si>
  <si>
    <t>Full of earnest activity was king Wen, And his fame is without end.</t>
  </si>
  <si>
    <t>1. 連續而不倦怠。詩經．大雅．文王：「亹亹文王，令聞不已。」三國演義．第六十九回：「輅亹亹而談，言言精奧。」2. 往前進的樣子。楚辭．宋玉．九辯:「時亹亹而過中兮，蹇淹留而無成。」</t>
  </si>
  <si>
    <t>亹亹申伯、王纘之事。</t>
  </si>
  <si>
    <t>Full of activity is the chief of Shen, And the king would employ him to continue the services [of his fathers],</t>
  </si>
  <si>
    <t>茂盛的樣子。詩經．大雅．生民：「麻麥幪幪，瓜瓞唪唪。」</t>
  </si>
  <si>
    <t>VISUAL</t>
    <phoneticPr fontId="1"/>
  </si>
  <si>
    <t>眾多的樣子。 詩經．齊風．載驅：「四驪濟濟，垂轡濔濔。」</t>
  </si>
  <si>
    <r>
      <t xml:space="preserve">1. Rempli; débordant (se dit de l’eau). 2. </t>
    </r>
    <r>
      <rPr>
        <u/>
        <sz val="12"/>
        <color theme="1"/>
        <rFont val="Calibri"/>
        <charset val="128"/>
        <scheme val="minor"/>
      </rPr>
      <t>Mou; souple; flexible.</t>
    </r>
    <phoneticPr fontId="1"/>
  </si>
  <si>
    <t>nǐ nǐ</t>
  </si>
  <si>
    <t>葛 藟</t>
  </si>
  <si>
    <t>1. Continu; ininterrompu. 2. Petit; ténu; minime; insignifiant. 3. Calme; paisible.</t>
  </si>
  <si>
    <t>緜緜葛藟、在河之滸。</t>
  </si>
  <si>
    <t>緜緜葛藟、在河之涘。</t>
  </si>
  <si>
    <t>緜緜葛藟、在河之漘。</t>
  </si>
  <si>
    <t>Thickly they spread about, the dolichos creepers, On the borders of the He.</t>
  </si>
  <si>
    <t>Thickly they spread about, the dolichos creepers, On the banks of the He.</t>
  </si>
  <si>
    <t>Thickly they spread about, the dolichos creepers, On the lips of the He.</t>
  </si>
  <si>
    <t>緜緜瓜瓞。</t>
  </si>
  <si>
    <t>In long trains ever increasing grow the gourds.</t>
  </si>
  <si>
    <t>如川之流、緜緜翼翼、</t>
  </si>
  <si>
    <t>Rolling on like a stream; Continuous and orderly;</t>
  </si>
  <si>
    <t>厭厭其苗、綿綿其麃。</t>
  </si>
  <si>
    <t>Luxuriant looks the young grain, And the weeders go among it in multitudes.</t>
  </si>
  <si>
    <t>緜緜/綿綿</t>
    <phoneticPr fontId="1"/>
  </si>
  <si>
    <t>1. 曠遠廣大的樣子。詩經．大雅．瞻卬：「藐藐昊天，無不克鞏。」2.盛美的樣子。詩經．大雅．崧高：「寢廟既成，既成藐藐。」3.不經意、留心的樣子。詩經．大雅．抑：「誨爾諄諄，聽我藐藐。」</t>
  </si>
  <si>
    <t>抑</t>
    <phoneticPr fontId="1"/>
  </si>
  <si>
    <t>誨爾諄諄、聽我藐藐。</t>
  </si>
  <si>
    <t>I taught you with assiduous repetition, And you listened to me with contempt.</t>
  </si>
  <si>
    <t>FEELING</t>
    <phoneticPr fontId="1"/>
  </si>
  <si>
    <t>EVALUATION</t>
    <phoneticPr fontId="1"/>
  </si>
  <si>
    <t>諄諄</t>
  </si>
  <si>
    <t>既成藐藐、王錫申伯。</t>
  </si>
  <si>
    <t>When the temple was completed, wide and grand, The king conferred on the chief of Shen,</t>
  </si>
  <si>
    <t>藐藐昊天、無不克鞏。</t>
  </si>
  <si>
    <t>But mysteriously Great Heaven, Is able to strengthen anything;</t>
  </si>
  <si>
    <t>1. Dense; touffu; luxuriant. 2. Calme et digne (se dit d’une femme). 3. Silencieux. 4. Plein de poussière (soulevée par le vent).</t>
  </si>
  <si>
    <t>維葉莫莫、是刈是濩。</t>
  </si>
  <si>
    <t>Its leaves were luxuriant and dense. I cut it and I boiled it,</t>
  </si>
  <si>
    <t>君婦莫莫、為豆孔庶。</t>
  </si>
  <si>
    <t>Wives presiding are still and reverent, Preparing the numerous [smaller] dishes.</t>
  </si>
  <si>
    <t>莫莫葛藟、施于條枚。</t>
  </si>
  <si>
    <t>Luxuriant are the dolichos and other creepers, Clinging to the branches and stems,</t>
  </si>
  <si>
    <t>1. 美好。詩經．大雅．文王：「穆穆文王，於緝熙敬止。」2.威儀盛大的樣子。禮記．曲禮下：「天子穆穆，諸侯皇皇，大夫濟濟，士蹌蹌，庶人僬僬。」3. 深遠的樣子。如：「神思穆穆」。4. 平和恭敬的樣子。書經．呂刑：「穆穆在上，明明在下，灼于四方，罔不惟德之勤。」5.柔和。漢．無名氏．穆穆清風至詩：「穆穆清風至，吹我羅衣裙。」</t>
  </si>
  <si>
    <t>穆穆文王、於緝熙敬止。</t>
  </si>
  <si>
    <t>Profound was king Wen; Oh! continuous and bright was his feeling of reverence.</t>
  </si>
  <si>
    <t>相維辟公、天子穆穆。</t>
  </si>
  <si>
    <t>The princes assisting, While the Son of Heaven looks profound.</t>
  </si>
  <si>
    <t>穆穆魯侯、敬明其德。</t>
  </si>
  <si>
    <t>Very admirable is the marquis of Lu, Reverently displaying his virtue,</t>
  </si>
  <si>
    <t>於赫湯孫、穆穆厥聲。</t>
  </si>
  <si>
    <t>Oh! majestic is the descendant of Tang; Very admirable is his music.</t>
  </si>
  <si>
    <t>庶姜孽孽、庶士有朅。</t>
  </si>
  <si>
    <t>Splendidly adorned were her sister ladies; Martial looked the attendant officers.</t>
  </si>
  <si>
    <t>Richement parée (dame de cour).</t>
  </si>
  <si>
    <t>VISUAL+EVALUATION</t>
    <phoneticPr fontId="1"/>
  </si>
  <si>
    <t>蓼彼蕭斯、零露濃濃。</t>
  </si>
  <si>
    <t>How high is the southernwood, With the dew lying on it so richly!</t>
  </si>
  <si>
    <t>濃厚、盛多的樣子。反淡淡。詩經．小雅．蓼蕭：「蓼彼蕭斯，零露濃濃。」如：「濃濃情意」。</t>
  </si>
  <si>
    <t>斾斾/旆旆</t>
    <phoneticPr fontId="1"/>
  </si>
  <si>
    <t>1. 旗旒下垂的樣子。詩經．小雅．出車：「彼旟旐斯，胡不旆旆。」毛亨．傳：「旆旆，旒垂貌。」2. 形容草木植物生長茂盛的樣子。亦作「肺肺」、「芾芾」。詩經．大雅．生民：「荏菽旆旆，禾役穟穟。」孔穎達．正義：「其旆旆、穟穟、幪幪，皆言生長茂盛之貌。」</t>
  </si>
  <si>
    <t>蓺之荏菽、荏菽旆旆、</t>
  </si>
  <si>
    <t>He fell to planting large beans. The beans grew luxuriantly;</t>
  </si>
  <si>
    <t>斾斾/旆旆</t>
    <phoneticPr fontId="1"/>
  </si>
  <si>
    <t>彼旟旐斯、胡不旆旆。</t>
  </si>
  <si>
    <t>Did not it and the falcon banner, Fly about grandly?</t>
  </si>
  <si>
    <t>MOVEMENT</t>
    <phoneticPr fontId="1"/>
  </si>
  <si>
    <t>維柞之枝、其葉蓬蓬。</t>
  </si>
  <si>
    <t>On the branches of the oaks, How abundant are the leaves!</t>
  </si>
  <si>
    <t>茂盛的樣子。詩經．小雅．采菽：「維柞之枝，其葉蓬蓬。」</t>
  </si>
  <si>
    <t>繁茂的樣子。詩經．鄘風．載馳：「我行其野，芃芃其麥。」</t>
  </si>
  <si>
    <t>載 馳</t>
  </si>
  <si>
    <t>我行其野、芃芃其麥。</t>
  </si>
  <si>
    <t>I would have gone through the country, Amidst the wheat so luxuriant.</t>
  </si>
  <si>
    <t>下 泉</t>
  </si>
  <si>
    <t>芃芃黍苗、陰雨膏之。</t>
  </si>
  <si>
    <t>Beautifully grew the fields of young millet, Enriched by fertilizing rains.</t>
  </si>
  <si>
    <t>Tall and strong grows the young millet, Fattened by the genial rains.</t>
  </si>
  <si>
    <t>芃芃棫樸。薪之槱之。</t>
  </si>
  <si>
    <t>Abundant is the growth of the yu and the pu, Supplying firewood; yea, stores of it.</t>
  </si>
  <si>
    <t>1. 繁盛的樣子。詩經．小雅．小弁：「有漼者淵，萑葦淠淠。」2.飄動的樣子。詩經．小雅．采菽：「其旂淠淠，鸞鸞嘒嘒。」</t>
  </si>
  <si>
    <t>罩罩</t>
  </si>
  <si>
    <t>汕汕</t>
  </si>
  <si>
    <t>1. 鳥輕飛的樣子。文選．曹植．贈白馬王彪詩：「歸鳥赴喬林，翩翩厲羽翼。」唐．白居易．燕詩示劉叟詩：「梁上有雙燕，翩翩雄與雌。」2.行動輕快的樣子。楚辭．屈原．九歌．湘君：「石瀨兮淺淺，飛龍兮翩翩。」唐．白居易．新樂府．賣炭翁：「兩騎翩翩來是誰？黃衣使者白衫兒。」如：「翩翩起舞」。3.往來的樣子。亦作「幡幡」。文選．左思．吳都賦：「其鄰則有任俠之靡，輕訬之客，締交翩翩，儐從弈弈。」4.自得自喜的樣子。文選．張華．鷦鷯賦：「翩翩然，有以自樂也。」5. 形容文采風流的樣子。文選．曹丕．與吳質書：「元瑜書記翩翩，致足樂也。」6.形容舉止灑脫的樣子。初刻拍案驚奇．卷三十四：「在門縫裡窺看，只見聞人生逸致翩翩，有出塵之態。」</t>
  </si>
  <si>
    <t>翩翩者鵻、載飛載下、集于苞栩。</t>
  </si>
  <si>
    <t>翩翩者鵻、載飛載止、集于苞杞。</t>
  </si>
  <si>
    <t>The Filial doves keep flying about, Now soaring aloft, and now descending, Collecting on the bushy oaks;</t>
  </si>
  <si>
    <t>The Filial doves keep flying about, Now flying, now stopping, Collecting on the bushy medlars;</t>
  </si>
  <si>
    <t>南 有 嘉 魚</t>
  </si>
  <si>
    <t>翩翩者鵻、烝然來思。</t>
  </si>
  <si>
    <t>The Filial doves keep flying about, Coming in multitudes.</t>
  </si>
  <si>
    <t>翩翩</t>
    <phoneticPr fontId="1"/>
  </si>
  <si>
    <t>It is tossed about in the wind and rain: I can but cry out with this note of alarm.</t>
  </si>
  <si>
    <t>動盪不安、不穩定。反穩定。亦作「飄搖」。</t>
  </si>
  <si>
    <t>平平左右、亦是率從。</t>
  </si>
  <si>
    <t>Discriminating and able are their attendants, Who also have followed them hither.</t>
  </si>
  <si>
    <t>1. 普通、沒有特別之處。近平淡。後漢書．卷四十七．班超傳：「我以班君當有奇策，今所言平平耳。」2.均等、公平。近平等。元．楊文奎．兒女團圓．楔子：「韓二你要他怎麼？都與這兩個孩兒罷，分的平平兒的也。」</t>
  </si>
  <si>
    <t>和樂的樣子。詩經．小雅．蓼蕭：「既見君子，孔燕豈弟。」</t>
  </si>
  <si>
    <t>D’un commerce agréable et facile.</t>
  </si>
  <si>
    <t>kǎi tì</t>
  </si>
  <si>
    <t>豈弟</t>
    <phoneticPr fontId="1"/>
  </si>
  <si>
    <t>魯道有蕩、齊子豈弟。</t>
  </si>
  <si>
    <t>The way from Lu is easy and plain, And the daughter of Qi is delighted and complacent.</t>
  </si>
  <si>
    <t>既見君子、孔燕豈弟。</t>
  </si>
  <si>
    <t>Now that I see my noble men, Grandly we feast, delighted and complacent.</t>
  </si>
  <si>
    <t>豈弟君子、莫不令儀。</t>
  </si>
  <si>
    <t>Happy and self-possessed are my noble guests, Every one of them of excellent deportment.</t>
  </si>
  <si>
    <t>豈弟君子、無信讒言。</t>
  </si>
  <si>
    <t>O happy and courteous sovereign, Do not believe slanderous speeches.</t>
  </si>
  <si>
    <t>EVALUATION</t>
    <phoneticPr fontId="1"/>
  </si>
  <si>
    <t>豈弟君子、于祿豈弟。</t>
  </si>
  <si>
    <t>Easy and self-possessed was our prince, In his pursuit of dignity [still] easy and self-possessed!</t>
  </si>
  <si>
    <t>Easy and self-possessed was our prince, In his pursuit of dignity [still] easy and self-possessed!</t>
    <phoneticPr fontId="1"/>
  </si>
  <si>
    <t>豈弟君子、遐不作人。</t>
  </si>
  <si>
    <t>豈弟君子、神所勞矣。</t>
  </si>
  <si>
    <t>豈弟君子、求福不回。</t>
  </si>
  <si>
    <t>Easy and self-possessed was our-prince; Did he not exert an influence upon men?</t>
  </si>
  <si>
    <t>Easy and self-possessed was our prince, Cheered and encouraged by the Spirits.</t>
  </si>
  <si>
    <t>Easy and self-possessed was our prince, Seeking for happiness by no crooked ways.</t>
  </si>
  <si>
    <t>泂 酌</t>
  </si>
  <si>
    <t>豈弟君子、民之父母 。</t>
  </si>
  <si>
    <t>豈弟君子、民之攸歸 。</t>
  </si>
  <si>
    <t>[How much more should] the happy and courteous sovereign, Be the parent of the people!</t>
  </si>
  <si>
    <t>[How much more should] the happy and courteous sovereign, Be the centre of attraction to the people!</t>
  </si>
  <si>
    <t>豈弟君子、民之攸塈 。</t>
  </si>
  <si>
    <t>[How much more should] the happy and courteous sovereign, Be the centre of rest to the people!</t>
  </si>
  <si>
    <t>豈弟君子、來游來歌、</t>
  </si>
  <si>
    <t>There was [our] happy, courteous sovereign, Rambling and singing;</t>
    <phoneticPr fontId="1"/>
  </si>
  <si>
    <t>豈弟君子、俾爾彌爾性、</t>
  </si>
  <si>
    <t>豈弟君子、四方為則 。</t>
  </si>
  <si>
    <t>O happy and courteous sovereign, May you fulfill your years,</t>
  </si>
  <si>
    <t>豈弟君子、四方為綱 。</t>
    <phoneticPr fontId="1"/>
  </si>
  <si>
    <t>[So that], O happy and courteous sovereign, You are a pattern to the four quarters [of the kingdom].</t>
  </si>
  <si>
    <t>O happy and courteous sovereign, [Through them] the four quarters [of the kingdom] are guided by you.</t>
  </si>
  <si>
    <t>1. 舒緩閒靜的樣子。詩經．召南．采蘩：「被之祁祁，薄言還歸。」文選．班固．東都賦．靈臺詩：「習習祥風，祁祁甘雨。」2.眾多的樣子。詩經．豳風．七月：「春日遲遲，采蘩祁祁。」文選．左思．魏都賦：「有客祁祁，載華載裔。」</t>
  </si>
  <si>
    <t>僮僮</t>
  </si>
  <si>
    <t>采 蘩</t>
  </si>
  <si>
    <t>被之祁祁、薄言還歸。</t>
  </si>
  <si>
    <t>In her dead-dress, slowly retiring, She returns to her own apartments.</t>
  </si>
  <si>
    <t>諸娣從之、祁祁如雲。</t>
  </si>
  <si>
    <t>The virgins, her companions, followed the lady, Leisurely like a beautiful cloud.</t>
  </si>
  <si>
    <t>四海來假、來假祁祁、景員維河。</t>
  </si>
  <si>
    <t>From the four seas they come [to out sacrifices]; They come in multitudes; Jing has the He for its outer border.</t>
  </si>
  <si>
    <t>MOVEMENT</t>
    <phoneticPr fontId="1"/>
  </si>
  <si>
    <t>亂我籩豆、屢舞僛僛。</t>
  </si>
  <si>
    <t>They disorder the dishes; They keep dancing in a fantastic manner.</t>
  </si>
  <si>
    <t>形容人姿勢傾斜不能自正。詩經．小雅．賓之初筵：「亂我籩豆，屢舞僛僛。」</t>
  </si>
  <si>
    <t>MOVEMENT</t>
    <phoneticPr fontId="1"/>
  </si>
  <si>
    <t>MOVEMENT</t>
    <phoneticPr fontId="1"/>
  </si>
  <si>
    <t>六月棲棲、戎車既飭。</t>
  </si>
  <si>
    <t>In the sixth month all was bustle and excitement. The war carriages had been made ready,</t>
  </si>
  <si>
    <t>1. 不安的樣子。論語．憲問：「丘何為是栖栖者與，無乃為佞乎。」晉．陶淵明．和劉柴桑詩：「栖栖世中事，歲月共相疏。」2.孤寂零落的樣子。宋．范成大．潺陵詩：「春草亦已瘦，栖栖晚花少。」3.四處奔走，無暇安居的樣子。詩經．小雅．六月：「六月棲棲，戎車既飭。」抱朴子．外篇．正郭：「而乃自西徂東，席不暇溫，欲慕孔墨棲棲之事。」</t>
  </si>
  <si>
    <t>With correct and reverent deportment,  The oxen and sheep all pure,  We proceed to the winter and autumnal sacrifices.</t>
    <phoneticPr fontId="1"/>
  </si>
  <si>
    <t>予羽譙譙、予尾翛翛、</t>
  </si>
  <si>
    <t>My wings are all-injured; My tail is all-broken;</t>
  </si>
  <si>
    <t>羽毛散亂殘敝的樣子。詩經．豳風．鴟鴞：「予羽譙譙，予尾脩脩。」</t>
  </si>
  <si>
    <t xml:space="preserve">鴟 鴞 </t>
  </si>
  <si>
    <t>1. 高而錯雜。詩經．周南．漢廣：「翹翹錯薪，言刈其楚。」2.危險。詩經．豳風．鴟鴞：「予室翹翹，風雨所漂搖。」3. 遠。左傳．莊公二十二年：「翹翹車乘，招我以弓。」4. 出群。文選．潘岳．關中詩：「翹翹趙王，請徒三萬。」</t>
  </si>
  <si>
    <t>漢 廣</t>
  </si>
  <si>
    <t>翹翹錯薪、言刈其楚。</t>
  </si>
  <si>
    <t>翹翹錯薪、言刈其蔞 。</t>
  </si>
  <si>
    <t>Many are the bundles of firewood; I would cut down the thorns [to form more].</t>
  </si>
  <si>
    <t>Many are the bundles of firewood; I would cut down the southern wood [to form more].</t>
  </si>
  <si>
    <t>予尾翛翛、予室翹翹、</t>
  </si>
  <si>
    <t>My tail is all-broken; My house is in a perilous condition;</t>
  </si>
  <si>
    <t>1. 憂愁的樣子。近悄然。詩經．邶風．柏舟：「憂心悄悄，慍于群小。」2.寂靜的樣子。唐．白居易．西樓夜詩：「悄悄復悄悄，城隅隱林杪。」近默默、寂靜、靜靜。3.不聲不響。儒林外史．第三十五回：「莊徵君悄悄寫了十幾封書子，打發人進京去遍託朝裡大老。」</t>
  </si>
  <si>
    <t>憂心悄悄、慍于群小。</t>
  </si>
  <si>
    <t>My anxious heart is full of trouble; I am hated by the herd of mean creatures;</t>
  </si>
  <si>
    <t>憂心悄悄、僕夫況瘁。</t>
  </si>
  <si>
    <t>he [general's] heart was anxious and sad, And the carriage-officers appeared full of care.</t>
  </si>
  <si>
    <t>君 子 偕 老</t>
  </si>
  <si>
    <t>子之清揚、揚且之顏也。</t>
  </si>
  <si>
    <t>FEELING</t>
    <phoneticPr fontId="1"/>
  </si>
  <si>
    <t>有美一人、清揚婉兮。</t>
  </si>
  <si>
    <t>有美一人、婉如清揚。</t>
  </si>
  <si>
    <t>There was a beautiful man, Lovely, with clear eyes and fine forehead!</t>
  </si>
  <si>
    <t>Clear are her eyes; fine is her forehead; Full are her temples.</t>
  </si>
  <si>
    <t>VISUAL+EVALUATION</t>
    <phoneticPr fontId="1"/>
  </si>
  <si>
    <t>VISUAL+EVALUATION</t>
    <phoneticPr fontId="1"/>
  </si>
  <si>
    <t xml:space="preserve">猗 嗟 </t>
  </si>
  <si>
    <t>會朝清明。</t>
  </si>
  <si>
    <t>That morning's encounter was followed by a clear bright [day].</t>
  </si>
  <si>
    <t>1. 清澈明淨。近明朗、清朗、明亮。反昏暗。荀子．解蔽：「則湛濁在下而清明在上，則足以見鬚眉而察理矣。」唐．元稹．西縣驛詩：「去時樓上清明夜，月照樓前撩亂花。」2.天下太平，政治有法度。反昏暗、腐敗。詩經．大雅．大明：「肆伐大商，會朝清明。」漢書．卷二十二．禮樂志：「即位三十年，四夷賓服，百姓家給，政教清明。」3.精神清朗。近明朗、清朗。淮南子．主術：「夫人主之聽治也，清明而不闇，虛心而弱志。」如：「神志清明」。4.聲音清澈響亮。近明朗、清朗、明亮。唐．羊士諤．郡中即事詩三首之一：「鼓角清明如戰壘，梧桐搖落似貧居。」二十四節氣之一。國曆四月五日或六日。</t>
  </si>
  <si>
    <t>東 方 未 明</t>
  </si>
  <si>
    <t>折柳樊圃、狂夫瞿瞿。</t>
  </si>
  <si>
    <t>You fence your garden with branches of willow, And the reckless fellows stand in awe.</t>
  </si>
  <si>
    <t>1. Jeter un coup d’œil rapide et tout étonné. 2. Avoir un regard exprimant la peur. 3. Avec attention; attentivement; consciencieusement; avec diligence. 4. Visage triste et endeuillé lors des funérailles.</t>
  </si>
  <si>
    <t>好樂無荒、良士瞿瞿。</t>
  </si>
  <si>
    <t>Let us not be wild in our love of enjoyment. The good man is anxiously thoughtful.</t>
  </si>
  <si>
    <t>jù jù</t>
  </si>
  <si>
    <t>丰熟貌。</t>
  </si>
  <si>
    <t>1. Nombreux; en grand nombre. 2. Troublé; en déosrdre.</t>
  </si>
  <si>
    <t>穰穰</t>
    <phoneticPr fontId="1"/>
  </si>
  <si>
    <t>自天降康、豐年穰穰。</t>
  </si>
  <si>
    <t>And from Heaven is our prosperity sent down, Fruitful years of great abundance.</t>
  </si>
  <si>
    <t>瞻彼中林、甡甡其鹿。</t>
  </si>
  <si>
    <t>Look into the middle of that forest, At the herds of deer roaming together.</t>
  </si>
  <si>
    <t>眾多並行的樣子。詩經．大雅．桑柔：「瞻彼中林，甡甡其鹿。」</t>
  </si>
  <si>
    <t>1. 相續不絕的樣子。詩經．周南．螽斯：「螽斯羽薨薨兮，宜爾子孫繩繩兮。」2.戒慎謹敬。漢書．卷二十二．禮樂志：「繩繩意變，備得其所。」3.無涯際的樣子。老子．第十四章：「繩繩不可名，復歸於無物。」4.正直的樣子。鶡冠子．卷中．泰鴻：「精微往來，傾傾繩繩。」</t>
  </si>
  <si>
    <t>宜爾子孫、繩繩兮。</t>
  </si>
  <si>
    <t>子孫繩繩、萬民靡不承。</t>
  </si>
  <si>
    <t>Right is it that your descendents Should be as in unbroken strings!</t>
  </si>
  <si>
    <t>Your descendants will continue in unbroken line, And all the people will surely be obedient to you.</t>
  </si>
  <si>
    <t>(anc.) Immense.</t>
  </si>
  <si>
    <t>涇以渭濁、湜湜其沚。</t>
  </si>
  <si>
    <t>水清澈見底的樣子。詩經．邶風．谷風：「涇以渭濁，湜湜其沚。」</t>
  </si>
  <si>
    <t>The muddiness of the Jing appears from the Wei, But its bottom may be seen about the islets.</t>
  </si>
  <si>
    <t>有 狐</t>
  </si>
  <si>
    <t>1. 走路遲緩的樣子。詩經．衛風．有狐：「有狐綏綏，在彼淇梁。」2.安泰的樣子。荀子．儒效：「綏綏兮其有文章也。」3.落下的樣子。宋．梅堯臣．五月十日雨中飲詩：「梅天下梅雨，綏綏如亂麻。」</t>
  </si>
  <si>
    <t>有狐綏綏、在彼淇梁。</t>
  </si>
  <si>
    <t>有狐綏綏、在彼淇厲。</t>
  </si>
  <si>
    <t>有狐綏綏、在彼淇側。</t>
  </si>
  <si>
    <t>There is a fox, solitary and suspicious, At that dam over the Qi.</t>
  </si>
  <si>
    <t>There is a fox, solitary and suspicious, At that deep ford of the Qi.</t>
  </si>
  <si>
    <t>There is a fox, solitary and suspicious, By the side there of the Qi.</t>
  </si>
  <si>
    <t>禾苗茂盛美好的樣子。詩經．大雅．生民：「禾役穟穟，麻麥幪幪。」</t>
  </si>
  <si>
    <t>禾役穟穟、麻麥幪幪、瓜瓞唪唪。</t>
  </si>
  <si>
    <t>His rows of paddy shot up beautifully; His hemp and wheat grew strong and close; His gourds yielded abundantly.</t>
  </si>
  <si>
    <t xml:space="preserve">賓 之 初 筵 </t>
  </si>
  <si>
    <t>側弁之俄、屢舞傞傞。</t>
  </si>
  <si>
    <t>With their caps on one side, and like to fall off, They keep dancing and will not stop.</t>
  </si>
  <si>
    <t>醉舞的樣子。詩經．小雅．賓之初筵：「側弁之俄，屢舞傞傞。」</t>
  </si>
  <si>
    <t>MOVEMENT</t>
    <phoneticPr fontId="1"/>
  </si>
  <si>
    <t>長久的樣子。詩經．豳風．東山：「我徂東山，慆慆不歸。」</t>
  </si>
  <si>
    <t>我徂東山、慆慆不歸。</t>
  </si>
  <si>
    <t>We went to the hills of the east, And long were we there without returning,</t>
  </si>
  <si>
    <t>TIME</t>
    <phoneticPr fontId="1"/>
  </si>
  <si>
    <t>TIME</t>
    <phoneticPr fontId="1"/>
  </si>
  <si>
    <t>TIME</t>
    <phoneticPr fontId="1"/>
  </si>
  <si>
    <t>好人提提、宛然左辟、佩其象揥。</t>
  </si>
  <si>
    <t>Wealthy, he moves about quite at ease, And politely he stands aside to the left. From his girdle hangs his ivory comb-pin.</t>
  </si>
  <si>
    <t>1. Paisible; calme; posé. 2. Louer; exalter. 3. (Voler) en groupe, en troupe (en parl. d’oiseaux).</t>
  </si>
  <si>
    <t>弁彼鸒斯、歸飛提提。</t>
  </si>
  <si>
    <t>With flapping wings the crows, Come back, flying all in a flock.</t>
  </si>
  <si>
    <t>1. 跳躍的樣子。詩經．召南．草蟲：「喓喓草蟲，趯趯阜螽。」南朝梁．吳均．酬別江主簿屯騎詩：「寒蟲鳴趯趯，落葉飛翻翻。」2. 往來的樣子。史記．卷七十八．春申君傳：「詩云：『趯趯毚兔，遇犬獲之。他人有心，余忖度之。』」</t>
  </si>
  <si>
    <t>' Yao-yao go the grass-insects, And the hoppers leap about.</t>
  </si>
  <si>
    <t>佻佻公子、行彼周行。</t>
  </si>
  <si>
    <t>Slight and elegant gentlemen, Walk along that road to Zhou.</t>
  </si>
  <si>
    <t>獨行的樣子。詩經．小雅．大東：「佻佻公子，行彼周行。」</t>
  </si>
  <si>
    <t>Épais; abondant.</t>
  </si>
  <si>
    <t>毋教猱升木、如塗塗附。</t>
  </si>
  <si>
    <t>Do not teach a monkey to climb trees; [You act] like adding mud to one in the mud.</t>
  </si>
  <si>
    <t>1.柔和的樣子。詩經．小雅．小宛：「溫溫恭人，如集于木。」2.潤澤的樣子。荀子．修身：「依乎法又深其類，然後溫溫然。」</t>
  </si>
  <si>
    <t>溫溫恭人、如集于木。</t>
  </si>
  <si>
    <t>We must be mild, and humble, As if we were perched on trees.</t>
  </si>
  <si>
    <t>賓之初筵、溫溫其恭。</t>
  </si>
  <si>
    <t>When the guests first approach the mats, All harmonies are they and reverent.</t>
  </si>
  <si>
    <t>溫溫恭人、維德之基。</t>
    <phoneticPr fontId="1"/>
  </si>
  <si>
    <t>The mild and the respectful man, Possesses the foundation of virtue.</t>
  </si>
  <si>
    <t>少壯而佼好。詩經．檜風．隰有萇楚：「隰有萇楚，猗儺其枝。夭之沃沃，樂子之無知。」</t>
  </si>
  <si>
    <t>夭之沃沃、樂子之無知。</t>
  </si>
  <si>
    <t>夭之沃沃、樂子之無家。</t>
  </si>
  <si>
    <t>夭之沃沃、樂子之無室。</t>
  </si>
  <si>
    <t>With the glossiness of tender beauty. I should rejoice to be like you, [O tree], without consciousness.</t>
  </si>
  <si>
    <t>With the glossiness of tender beauty. I should rejoice to be like you, [O tree], without a family.</t>
  </si>
  <si>
    <t>With the glossiness of tender beauty. I should rejoice to be like you, [O tree], without a household.</t>
  </si>
  <si>
    <t>1. 從容優閒的樣子。詩經．魏風．十畝之間：「十畝之間兮，桑者閑閑兮。」唐．王維．歸嵩山作詩：「清川帶長薄，車馬去閑閑。」2. 廣闊博大的樣子。莊子．齊物論：「大知閑閑，小知閒閒。」成玄英．疏：「閑閑，寬裕也。」3. 動搖的樣子。漢書．卷一○○．敘傳下：「戎車七征，衝輣閑閑。」4.小孩學說話時的聲音。金瓶梅．第三十五回：「平安兒從新做了小孩兒，纔學閑閑。他又會頑，成日只踢毬兒耍子。」</t>
  </si>
  <si>
    <t>十畝之閒兮、桑者閑閑兮。</t>
  </si>
  <si>
    <t>Among their ten acres, The mulberry-planters stand idly about.</t>
  </si>
  <si>
    <t>舍其坐遷、屢舞僊僊。</t>
  </si>
  <si>
    <t>They leave their seats, and go elsewhere, They keep dancing and capering.</t>
  </si>
  <si>
    <t>囂囂</t>
  </si>
  <si>
    <t>1. 無欲自得的樣子。孟子．盡心上：「人知之，亦囂囂；人不知，亦囂囂。」2. 言語紛紜的樣子。詩經．小雅．十月之交：「無罪無辜，讒口囂囂。」</t>
  </si>
  <si>
    <t>之子于苗、選徒囂囂。</t>
  </si>
  <si>
    <t>Of the officers in charge of the hunt, The voices resounded as they told off the men.</t>
  </si>
  <si>
    <t>SOUND</t>
    <phoneticPr fontId="1"/>
  </si>
  <si>
    <t>無罪無辜、讒口囂囂。</t>
  </si>
  <si>
    <t>十 月 之 交</t>
  </si>
  <si>
    <t>Without crime or offense of any kind, Slanderous mouths are loud against me.</t>
  </si>
  <si>
    <t>我即而謀、聽我囂囂。</t>
  </si>
  <si>
    <t>I come to advise with you, And you hear me with contemptuous indifference.</t>
  </si>
  <si>
    <t>EVALUATION</t>
    <phoneticPr fontId="1"/>
  </si>
  <si>
    <t>1. 鳥羽殘破的樣子。詩經．豳風．鴟鴞：「予羽譙譙，予尾翛翛。」2. 狀聲詞。形容雨聲。宋．蘇軾．舟行至清遠縣見顧秀才詩：「江雲漠漠桂花濕，海雨翛翛荔子然。」</t>
  </si>
  <si>
    <t>二矛重喬、河上乎逍遙。</t>
  </si>
  <si>
    <t>And the two spears in it, with their hooks, rise one above the other. So do they saunter about by the He.</t>
  </si>
  <si>
    <t>自由自在、不受拘束。亦作「消遙」。近悠閒。反落拓、拘束。莊子．讓王：「逍遙於天地之閒，而心意自得，吾何以天下為哉！」西遊記．第二回：「逐日家無拘無束，自在逍遙此一長生之美。」</t>
  </si>
  <si>
    <t>所謂伊人、於焉逍遙。</t>
  </si>
  <si>
    <t>So may its owner of whom I think, Spend his time here at his ease!</t>
  </si>
  <si>
    <t>騂騂角弓、翩其反矣。</t>
  </si>
  <si>
    <t>Well fashioned is the bow adorned with horn, And swift is its recoil.</t>
  </si>
  <si>
    <t>調和的樣子。詩經．小雅．角弓：「騂騂角弓，翩其反矣。」晉．劉琨．答盧諶詩：「旌弓騂騂，輿馬翹翹。」</t>
  </si>
  <si>
    <t>鳧鷖在亹、公尸來止熏熏。</t>
  </si>
  <si>
    <t>The wild ducks and widgeons are in the gorge; The personators of your ancestors rest, full of complacency.</t>
  </si>
  <si>
    <t>1. 和悅的樣子。詩經．大雅．鳧鷖：「鳥鷖在亹，公尸來止熏熏。」文選．張衡．東京賦：「君臣歡康，具醉熏熏。」2. 眾多的樣子。漢．揚雄．太玄經．卷二．交：「往來熏熏，得亡之門。」</t>
  </si>
  <si>
    <t>節彼南山、維石巖巖。</t>
  </si>
  <si>
    <t>Lofty is that southern hill, With its masses of rocks!</t>
  </si>
  <si>
    <t>1. 高峻的樣子。詩經．小雅．節南山：「節彼南山，維石巖巖。」文選．潘岳．懷舊賦：「巖巖雙表，列列行楸。」2. 威嚴。晉．陶淵明．讀山海經詩十三首之十三：「巖巖顯朝市，帝者慎用才。」3. 瘦削的樣子。唐．薛能．吳姬詩十首之一：「夜鎖重門晝亦監，眼波嬌利瘦巖巖。」</t>
  </si>
  <si>
    <t>泰山巖巖、魯邦所詹。</t>
  </si>
  <si>
    <t>The mountain of Da is lofty, Looked up to by the State of Lu.</t>
  </si>
  <si>
    <t>總角之宴、言笑晏晏。</t>
  </si>
  <si>
    <t>In the pleasant time of my girlhood, with my hair simply gathered in a knot, Harmoniously we talked and laughed.</t>
  </si>
  <si>
    <t>柔和的樣子。詩經．衛風．氓：「總角之宴，言笑晏晏。」後漢書．卷四十三．何敞傳：「今國家秉聰明之弘道，明公履晏晏之純德，君臣相合，天下翕然」。</t>
  </si>
  <si>
    <t>1. 安靜的樣子。詩經．小雅．湛露：「厭厭夜飲，不醉無歸。」2. 茂盛的樣子。詩經．周頌．載芟：「厭厭其苗，綿綿其麃。」3. 露水重的樣子。元．鄭光祖．倩女離魂．第二折：「趁著這厭厭露華，對著這澄澄月下，驚的那呀呀呀寒鴈起平沙。」4. 暗淡、微弱的樣子。漢書．卷七十五．李尋傳：「列星皆失色，厭厭如滅。」5.虛弱生病的樣子。亦作「懨懨」。元．白樸．東牆記．第一折：「早是這兩日茶飯不進，厭厭瘦削。」初刻拍案驚奇．卷十六：「只是王氏生來嬌怯，厭厭弱病嘗不離身的。」</t>
  </si>
  <si>
    <t>小 戎</t>
  </si>
  <si>
    <t>厭厭良人、秩秩德音。</t>
  </si>
  <si>
    <t>Tranquil and serene is the good man, With his virtuous fame spread far and near.</t>
  </si>
  <si>
    <t>厭厭夜飲、不醉無歸。</t>
  </si>
  <si>
    <t>厭厭夜飲、在宗載考。</t>
  </si>
  <si>
    <t>Happily and long into the night we drink; Till all are drunk, there is no retiring.</t>
  </si>
  <si>
    <t>Happily and long into the night we drink; In the honoured apartment we complete our carousal.</t>
  </si>
  <si>
    <t>VISUAL+EVALUATION</t>
    <phoneticPr fontId="1"/>
  </si>
  <si>
    <t>FEELING</t>
    <phoneticPr fontId="1"/>
  </si>
  <si>
    <t>或棲遲偃仰、或王事鞅掌。</t>
  </si>
  <si>
    <t>Some lazily roost, on their backs looking up, And some are all-bustled in the service of the king.</t>
  </si>
  <si>
    <t>君子陽陽、左執簧、右招我由房。</t>
  </si>
  <si>
    <t>My husband looks full of satisfaction. In his left hand he holds his reed-organ, And with his right he calls me to the room.</t>
  </si>
  <si>
    <t>1. 和樂的樣子。詩經．王風．君子陽陽：「君子陽陽，左執簧，右招我由房。」2. 有文采的樣子。詩經．周頌．載見：「龍旂陽陽，和鈴央央。」3. 毫不在意的樣子。唐．韓愈．張中丞傳後敘：「巡就戮時，顏色不亂，陽陽如平常。」</t>
  </si>
  <si>
    <t>VISUAL</t>
    <phoneticPr fontId="1"/>
  </si>
  <si>
    <t>1. 很熱的樣子。如：「夏日炎炎」。2. 熱氣很盛的樣子。詩經．大雅．雲漢：「赫赫炎炎，云我無所。」紅樓夢．第一回「只見烈日炎炎，芭蕉冉冉，夢中之事便忘了對半。」3.火光猛烈的樣子。史記．卷二十七．天官書：「炎炎有光，偃兵。」清．金俞邁．詠木棉事詩：「鋤花偏喜日卓午，曦馭炎炎似火輪。」4. 權勢顯赫的樣子。文選．揚雄．解嘲：「炎炎者滅，隆隆者絕。」</t>
  </si>
  <si>
    <t>桃 夭</t>
  </si>
  <si>
    <t>1. 少壯美盛的樣子。詩經．周南．桃夭：「桃之夭夭，灼灼其華。」文選．阮籍．詠懷詩十七首之四：「夭夭桃李花，灼灼有輝光。」2.顏色和悅的樣子。論語．述而：「子之燕居，申申如也，夭夭如也。」</t>
  </si>
  <si>
    <t>桃之夭夭、灼灼其華。</t>
  </si>
  <si>
    <t>桃之夭夭、有蕡其實。</t>
  </si>
  <si>
    <t>桃之夭夭、其葉蓁蓁。</t>
  </si>
  <si>
    <t>The peach tree is young and elegant; Brilliant are its flowers.</t>
  </si>
  <si>
    <t>The peach tree is young and elegant; Abundant will be its fruits.</t>
  </si>
  <si>
    <t>The peach tree is young and elegant; Luxuriant are its leaves.</t>
  </si>
  <si>
    <t>棘心夭夭、母氏劬勞。</t>
  </si>
  <si>
    <t>Till that heart looks tender and beautiful. What toil and pain did our mother endure!</t>
  </si>
  <si>
    <t>1. 多而布散的樣子。詩經．大雅．韓奕：「四牡奕奕，孔脩且張。」2.美盛的樣子。詩經．小雅．巧言：「奕奕寢廟，君子作之。」文選．謝惠連．秋懷詩：「皎皎天月明，奕奕河宿爛。」3. 煥發的樣子。北齊書．卷十二．武成十二王傳．琅邪王儼傳：「琅邪王眼光奕奕，數步射人。」如：「神采奕奕」。</t>
  </si>
  <si>
    <t>駕彼四牡、四牡奕奕。</t>
  </si>
  <si>
    <t>With their four-horsed chariots [they came], Forming a long train,</t>
  </si>
  <si>
    <t>奕奕寢廟、君子作之。</t>
  </si>
  <si>
    <t>Very grand is the ancestral temple; A true sovereign made it.</t>
  </si>
  <si>
    <t>奕奕梁山、維禹甸之、</t>
  </si>
  <si>
    <t>四牡奕奕、孔脩且張。</t>
  </si>
  <si>
    <t>Very grand is the mountain of Liang, Which was made cultivable by Yu.</t>
  </si>
  <si>
    <t>With his four steeds, all noble, Very long, and large,</t>
  </si>
  <si>
    <t>新廟奕奕、奚斯所作。</t>
  </si>
  <si>
    <t>The large inner apartments rose vast. Splendid look the new temples,</t>
  </si>
  <si>
    <t>連續不絕的樣子。晉書．卷九十二．文苑傳．成公綏傳：「乃吟詠而發歎，聲驛驛而響連。」</t>
  </si>
  <si>
    <t>驛驛其達、有厭其傑。</t>
  </si>
  <si>
    <t>In unbroken lines rises the blade, And well-nourished the stalks grow long.</t>
  </si>
  <si>
    <t>念我獨兮、憂心慇慇。</t>
  </si>
  <si>
    <t>When I think of my solitariness, My sorrowing heart is full of distress.</t>
  </si>
  <si>
    <t>憂傷、哀痛的樣子。詩經．小雅．正月：「念我獨兮，憂心慇慇。」</t>
  </si>
  <si>
    <t>憂心慇慇、念我土宇。</t>
  </si>
  <si>
    <t>The grief of my heart is extreme, And I dwell on [the condition of] our territory.</t>
  </si>
  <si>
    <t>1. 健壯的樣子。詩經．小雅．采芑：「四騏翼翼，路車有奭。」2. 恭敬謹慎的樣子。詩經．大雅．大明：「維此文王，小心翼翼，昭事上帝，聿懷多福。」3. 繁盛的樣子。詩經．小雅．楚茨：「我黍與與，我稷翼翼。」</t>
  </si>
  <si>
    <t>丸丸</t>
  </si>
  <si>
    <t>四牡翼翼、象弭魚服。</t>
  </si>
  <si>
    <t>The four steeds move regularly, like wings; There are the bow with its ivory ends, and the seal-skin quiver.</t>
  </si>
  <si>
    <t>方叔率止、乘其四騏、四騏翼翼。</t>
  </si>
  <si>
    <t>Fang Shu led them on, In his carriage drawn by four piebalds, Four piebalds orderly moving.</t>
  </si>
  <si>
    <t xml:space="preserve">楚 茨 </t>
  </si>
  <si>
    <t>我黍與與、我稷翼翼。</t>
  </si>
  <si>
    <t>That our millet might be abundant, And our sacrificial millet luxuriant.</t>
  </si>
  <si>
    <t>疆場翼翼、黍稷彧彧。</t>
  </si>
  <si>
    <t>The boundaries and smaller divisions are nicely adjusted, And the millets yield abundant crops,</t>
  </si>
  <si>
    <t>世之不顯、厥猶翼翼。</t>
  </si>
  <si>
    <t>They shall be illustrious from age to age, Zealously and reverently pursuing their plans.</t>
  </si>
  <si>
    <t>維此文王、小心翼翼。</t>
  </si>
  <si>
    <t>This king Wen, Watchfully and reverently,</t>
  </si>
  <si>
    <t>其繩則直、縮版以載、作廟翼翼。</t>
  </si>
  <si>
    <t>With the line they made everything straight; They bound the frame-boards tight, so that they should rise regularly. Uprose the ancestral temple in its solemn grandeur.</t>
  </si>
  <si>
    <t xml:space="preserve">烝 民 </t>
  </si>
  <si>
    <t>令儀令色、小心翼翼。</t>
  </si>
  <si>
    <t>Good is his deportment; good his looks; The lessons of antiquity are his law;</t>
  </si>
  <si>
    <t xml:space="preserve">殷 武 </t>
  </si>
  <si>
    <t>商邑翼翼、四方之極。</t>
  </si>
  <si>
    <t>The capital of Shang was full of order, The model for all parts of the kingdom,</t>
  </si>
  <si>
    <t>鐘鼓既設、舉醻逸逸。</t>
  </si>
  <si>
    <t>The bells and drums are properly arranged; And they raise their pledge-cups with order and ease.</t>
  </si>
  <si>
    <t>往來有次序的樣子。詩經．小雅．賓之初筵：「鍾鼓既設，舉醻逸逸。」</t>
  </si>
  <si>
    <t>MOVEMENT</t>
    <phoneticPr fontId="1"/>
  </si>
  <si>
    <t>其未醉止、威儀抑抑。</t>
  </si>
  <si>
    <t>Before they have drunk too much, Their deportment is cautious and grave:</t>
  </si>
  <si>
    <t>1. 慎密美好的樣子。詩經．小雅．賓之初筵：「其未醉止，威儀抑抑。」詩經．大雅．假樂：「威儀抑抑，德音秩秩。」2. 憂鬱的樣子。宋．陳傅良．寄題陳同甫抱膝亭詩：「此意太勞勞，此身長抑抑。」</t>
    <phoneticPr fontId="1"/>
  </si>
  <si>
    <t>EVALUATION</t>
    <phoneticPr fontId="1"/>
  </si>
  <si>
    <t>威儀抑抑、德音秩秩。</t>
  </si>
  <si>
    <t>[May they] manifest all self-restraint in deportment, And their virtuous fame be without fail!</t>
  </si>
  <si>
    <t>抑抑威儀、維德之隅。</t>
  </si>
  <si>
    <t>An outward demeanour, cautious and grave, Is an indication of the [inward] virtue.</t>
  </si>
  <si>
    <t>天色陰沉的樣子。詩經．邶風．終風：「曀曀其陰，虺虺其靁。」後漢書．卷二十八下．馮衍傳：「日曀曀其將暮兮，獨於邑而煩惑。」</t>
  </si>
  <si>
    <t>VISUAL</t>
    <phoneticPr fontId="1"/>
  </si>
  <si>
    <t>昔我往矣、楊柳依依。</t>
  </si>
  <si>
    <t>At first, when we set out, The willows were fresh and green;</t>
  </si>
  <si>
    <t>1. 枝葉柔弱的樣子。詩經．小雅．采薇：「昔我往矣，楊柳依依；今我來思，雨雪霏霏。」2.留戀不捨的樣子。唐．王維．渭川田家詩：「田夫荷鋤至，相見語依依。」3.如：「依依不捨」。4.想念、思慕。文選．李陵．答蘇武書：「望風懷想，能不依依。」5.依稀、隱約。晉．陶淵明．歸園田居詩五首之一：「曖曖遠人村，依依墟里煙。」</t>
  </si>
  <si>
    <t>1. 溫和的樣子。詩經．大雅．卷阿：「顒顒卬卬，如圭如璋，令聞令望。」2.仰慕的樣子。淮南子．俶真：「是故聖人呼吸陰陽之氣，而群生莫不顒顒然。」3.波高的樣子。文選．枚乘．七發：「顒顒卬卬，椐椐彊彊。」</t>
  </si>
  <si>
    <t>魯道有蕩、齊子遊遨。</t>
  </si>
  <si>
    <t>The way from Lu is easy and plain, And the daughter of Qi proceeds at her ease.</t>
  </si>
  <si>
    <t>MOVEMENT</t>
    <phoneticPr fontId="1"/>
  </si>
  <si>
    <t>獸之所同、麀鹿麌麌。</t>
  </si>
  <si>
    <t>The haunts of the animals, Where the does and stags lay numerous,</t>
  </si>
  <si>
    <t>昊天曰旦、及爾游衍。</t>
  </si>
  <si>
    <t>Great Heaven is clear-seeing, And is with you in your wandering and indulgences.</t>
  </si>
  <si>
    <t>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</t>
  </si>
  <si>
    <t>莫往莫來、悠悠我思。</t>
  </si>
  <si>
    <t>But] he neither goes nor comes. Long, long, do I think of him.</t>
  </si>
  <si>
    <t>TIME</t>
    <phoneticPr fontId="1"/>
  </si>
  <si>
    <t>瞻彼日月、悠悠我思。</t>
  </si>
  <si>
    <t>Look at that sun and moon! Long, long do I think.</t>
  </si>
  <si>
    <t>泉 水</t>
  </si>
  <si>
    <t>思須與漕、我心悠悠。</t>
  </si>
  <si>
    <t>I think of Xu and Cao, Long, long, my heart dwells with them.</t>
  </si>
  <si>
    <t>干 旄</t>
  </si>
  <si>
    <t>驅馬悠悠、言至于漕。</t>
  </si>
  <si>
    <t>I would have urged them all the long way, Till I arrived at Cao.</t>
  </si>
  <si>
    <t>孑孑</t>
  </si>
  <si>
    <t>1. 特出的樣子。詩經．鄘風．干旄：「孑孑干旄，在浚之郊。」2. 細小。唐．韓愈．原道：「彼以煦煦為仁，孑孑為義，其小之也則宜。」3.孤單。唐．韓愈．食曲河驛詩：「而我抱重罪，孑孑萬里程。親戚頓乖角，圖史棄縱橫。」</t>
    <phoneticPr fontId="1"/>
  </si>
  <si>
    <t>悠悠蒼天、此何人哉。</t>
  </si>
  <si>
    <t>O distant and azure Heaven! By what man was this [brought about]?</t>
  </si>
  <si>
    <t>TIME</t>
    <phoneticPr fontId="1"/>
  </si>
  <si>
    <t>子 衿</t>
  </si>
  <si>
    <t>青青子衿、悠悠我心。</t>
  </si>
  <si>
    <t>青青子佩、悠悠我思。</t>
  </si>
  <si>
    <t>O you, with the blue collar, Prolonged is the anxiety of my heart.</t>
  </si>
  <si>
    <t>O you with the blue [strings to your] girdle-gems, Long, long do I think of you.</t>
  </si>
  <si>
    <t>FEELING</t>
    <phoneticPr fontId="1"/>
  </si>
  <si>
    <t>悠悠蒼天、曷其有所。</t>
  </si>
  <si>
    <t>O thou distant and azure Heaven! When shall we be in our places again?</t>
  </si>
  <si>
    <t>悠悠蒼天、曷其有極。</t>
  </si>
  <si>
    <t>悠悠蒼天、曷其有常。</t>
  </si>
  <si>
    <t>O thou distant and azure Heaven! When shall [our service] have an end?</t>
  </si>
  <si>
    <t>O thou distant and azure Heaven! When shall we get [back] to our ordinary lot?</t>
  </si>
  <si>
    <t>渭 陽</t>
  </si>
  <si>
    <t>我送舅氏、悠悠我思。</t>
  </si>
  <si>
    <t>I escorted my mother's nephew, Long, long did I think of him.</t>
  </si>
  <si>
    <t>悠悠我里、亦孔之痗。</t>
  </si>
  <si>
    <t>Distant far is my village, And my dissatisfaction is great.</t>
  </si>
  <si>
    <r>
      <t>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</t>
    </r>
    <r>
      <rPr>
        <sz val="12"/>
        <color theme="1"/>
        <rFont val="Lantinghei TC Demibold"/>
        <family val="2"/>
      </rPr>
      <t>絕</t>
    </r>
    <r>
      <rPr>
        <sz val="12"/>
        <color theme="1"/>
        <rFont val="Calibri"/>
        <family val="2"/>
        <scheme val="minor"/>
      </rPr>
      <t>智者之口。」聊齋志異．卷二．紅玉：「然官宰悠悠，豎人毛髮。」</t>
    </r>
    <phoneticPr fontId="1"/>
  </si>
  <si>
    <t>TIME</t>
    <phoneticPr fontId="1"/>
  </si>
  <si>
    <t>悠悠昊天、曰父母且。</t>
  </si>
  <si>
    <t>悠悠南行、召伯勞之。</t>
  </si>
  <si>
    <t>O vast and distant Heaven, Who art called our parent,</t>
  </si>
  <si>
    <t>Very long was our journey to the south, But the earl of Shao encouraged and cheered us.</t>
  </si>
  <si>
    <t>秩秩斯干、幽幽南山。</t>
  </si>
  <si>
    <t>By the graceful sweep of these banks, With the southern hill, so calm in the distance,</t>
  </si>
  <si>
    <t>1. 深遠的樣子。詩經．小雅．斯干：「秩秩斯干，幽幽南山。」文選．王巾．頭陁寺碑文：「膴膴亭皋，幽幽林薄。」2.聲音或光線微弱的樣子。唐．溫庭筠．罩魚歌：「兩槳鳴幽幽，蓮子相高低。」</t>
  </si>
  <si>
    <t>1. 富有文采的樣子。文選．何晏．景福殿賦：「姜瓌瑋以壯麗，紛彧彧其難分。」2.茂盛的樣子。詩經．小雅．信南山：「疆場翼翼，黍稷彧彧。」</t>
  </si>
  <si>
    <r>
      <t>鹿群聚集的樣子。或作「</t>
    </r>
    <r>
      <rPr>
        <sz val="12"/>
        <color theme="1"/>
        <rFont val="Lantinghei TC Demibold"/>
        <family val="2"/>
      </rPr>
      <t>噳噳</t>
    </r>
    <r>
      <rPr>
        <sz val="12"/>
        <color theme="1"/>
        <rFont val="Calibri"/>
        <family val="2"/>
        <scheme val="minor"/>
      </rPr>
      <t>」。詩經．小雅．吉日：「獸之所同，麀鹿麌麌。」</t>
    </r>
    <phoneticPr fontId="1"/>
  </si>
  <si>
    <r>
      <t>麌麌/</t>
    </r>
    <r>
      <rPr>
        <sz val="12"/>
        <color theme="1"/>
        <rFont val="Lantinghei TC Demibold"/>
        <family val="2"/>
      </rPr>
      <t>噳噳</t>
    </r>
    <phoneticPr fontId="1"/>
  </si>
  <si>
    <t>寤寐無為、中心悁悁。</t>
  </si>
  <si>
    <t>Waking or sleeping, I do nothing; My inmost heart is full of grief.</t>
  </si>
  <si>
    <t>1. 憂思、憂悶。詩經．陳風．澤陂：「寤寐無為，中心悁悁。」唐．韓愈．贈別元十八協律詩六首之四：「如何又須別，使我抱悁悁。」2.憤怒。後漢書．卷六十六．陳蕃傳：「至於陛下，有何悁悁？」3.形容誠懇真切。宋．楊萬里．寄謝蜀帥袁起巖尚書閣學寄贈藥物詩：「只有錦城袁閣學，寄詩贈藥意悁悁。」</t>
  </si>
  <si>
    <t>蜎蜎者蠋、烝在桑野。</t>
  </si>
  <si>
    <t>Creeping about were the caterpillars, All over the mulberry grounds;</t>
  </si>
  <si>
    <t>蟲蠕動屈曲的樣子。 詩經．豳風．東山：「蜎蜎者蠋，烝在桑野。」</t>
  </si>
  <si>
    <t>躍躍毚兔、遇犬獲之。</t>
  </si>
  <si>
    <t>Swiftly runs the crafty hare, But it is caught by the hound.</t>
  </si>
  <si>
    <t>1.心動不定的樣子。晉．夏侯湛．獵兔賦：「擢輕足之煢煢，振遊形之躍躍。」2.喜悅的樣子。唐．韓愈．韋侍講盛山十二詩序：「夫得利則躍躍以喜，不利則戚戚以泣。」</t>
  </si>
  <si>
    <t>1. Sauter; bondir. 2. Brûler d’impatience, d’envie de faire qc. 3. Vivant; plein de vie. 4. [b] tì tì Sautiller; avancer par petits bonds rapprochés.</t>
  </si>
  <si>
    <t>畇畇原隰、曾孫田之。</t>
  </si>
  <si>
    <t>Its plains and marshes being opened up, It was made into fields by the distant descendant.</t>
  </si>
  <si>
    <t>田地開墾得很平的樣子。詩經．小雅．信南山：「畇畇原隰，曾孫田之。」</t>
  </si>
  <si>
    <t>揚之水、白石鑿鑿。</t>
  </si>
  <si>
    <t>1. 鮮明的樣子。詩經．唐風．揚之水：「揚之水，白石鑿鑿。」唐．白居易．香鑪峰下新置草堂即事詠懷題於石上詩：「白石何鑿鑿，清流亦潺潺。」2.確實可信。近確切。宋．蘇軾．鳧繹先生詩集敘：「言必中當世之過，鑿鑿乎如五穀必可以療飢。」清．孔尚任．桃花扇．第十二齣：「小弟之言鑿鑿有據，聞得前日還託柳麻子去下私書的。」</t>
  </si>
  <si>
    <t>Amidst the fretted waters, The white rocks stand up grandly.</t>
  </si>
  <si>
    <t>兢兢</t>
    <phoneticPr fontId="1"/>
  </si>
  <si>
    <t>潝潝</t>
  </si>
  <si>
    <t>小 旻</t>
  </si>
  <si>
    <t>戰戰兢兢、如臨深淵、如履薄冰。</t>
  </si>
  <si>
    <t>We should be apprehensive and careful, As if we were on the brink of a deep gulf, As if we were treading on thin ice.</t>
  </si>
  <si>
    <t>发抖哆嗦的样子</t>
  </si>
  <si>
    <t>Trembler de peur.</t>
  </si>
  <si>
    <t>MOVEMENT+FEELING</t>
    <phoneticPr fontId="1"/>
  </si>
  <si>
    <t>戰戰兢兢、如履薄冰。</t>
  </si>
  <si>
    <t>We must be apprehensive and cautious, As if we were treading upon thin ice.</t>
  </si>
  <si>
    <t>匏 有 苦 葉</t>
  </si>
  <si>
    <t>招招舟子、人涉卬否。</t>
  </si>
  <si>
    <t>The boatman keeps beckoning; And others cross with him, but I do not.</t>
  </si>
  <si>
    <t>1. 用手招人，示意前來。詩經．邶風．匏有苦葉：「招招舟子，人涉卬否？」2. 搖擺蕩漾的樣子。南朝齊．謝朓．始之宣城郡詩：「招招漾輕楫，行行趨巖趾。」唐．劉禹錫．桃源行：「漁舟何招招，浮在武陵水。」3. 每一招。如：「他的打法，招招要命。」</t>
  </si>
  <si>
    <t>明白顯著。南朝梁．劉勰．文心雕龍．宗經：「故子夏歎書，昭昭若日月之明，離離如星辰之行，言昭灼也。」初刻拍案驚奇．卷十一：「若非天道昭昭，險些兒死於非命。」</t>
  </si>
  <si>
    <t>VISUAL+EVALUATION</t>
    <phoneticPr fontId="1"/>
  </si>
  <si>
    <t>昏以為期、明星晢晢。</t>
  </si>
  <si>
    <t>明亮的樣子。詩經．陳風．東門之楊：「昏以為期，明星晢晢。」</t>
  </si>
  <si>
    <t>宜爾子孫、蟄蟄兮。</t>
  </si>
  <si>
    <t>Right is it that your descendents Should be in swarms!</t>
  </si>
  <si>
    <t>形容眾多。詩經．周南．螽斯：「螽斯羽揖揖兮，宜爾子孫蟄蟄兮。」唐．李賀．感諷詩五首之五：「侵衣野竹香，蟄蟄垂葉厚。」</t>
  </si>
  <si>
    <t>夜如何其、夜未艾、庭燎晣晣。</t>
  </si>
  <si>
    <t>How goes the night? The night is not yet through. The torch is growing pale in the court-yard.</t>
  </si>
  <si>
    <t>晢晢/晣晣</t>
    <phoneticPr fontId="1"/>
  </si>
  <si>
    <t>宜爾子孫、振振兮。</t>
  </si>
  <si>
    <t>Right is it that your descendants Should be multitudinous!</t>
  </si>
  <si>
    <t>振振鷺、鷺于下。</t>
  </si>
  <si>
    <t>振振鷺、鷺于飛。</t>
  </si>
  <si>
    <t>[They are as] a flock of egrets on the wing, Of egrets anon lighting on the ground.</t>
  </si>
  <si>
    <t>[They are as] a flock of egrets on the wing, Of egrets flying about.</t>
  </si>
  <si>
    <t>麟 之 趾</t>
  </si>
  <si>
    <t>麟之趾、振振公子。</t>
  </si>
  <si>
    <t>麟之定、振振公姓。</t>
  </si>
  <si>
    <t>麟之角、振振公族。</t>
  </si>
  <si>
    <t>The feet of the Lin: The noble sons of our prince,</t>
  </si>
  <si>
    <t>The forehead of the Lin: The noble grandsons of our prince,</t>
  </si>
  <si>
    <t>The horn of the Lin: The noble kindred of our prince,</t>
  </si>
  <si>
    <t>EVALUATION</t>
    <phoneticPr fontId="1"/>
  </si>
  <si>
    <t>殷 其 靁</t>
  </si>
  <si>
    <t>振振君子、歸哉歸哉。</t>
  </si>
  <si>
    <t>My noble lord! May he return! May he return!</t>
  </si>
  <si>
    <t>殖殖其庭、有覺其楹、</t>
  </si>
  <si>
    <t>Level and smooth is the court-yard, And lofty are the pillars around it.</t>
  </si>
  <si>
    <t>平正的樣子。詩經．小雅．斯干：「殖殖其庭，有覺其楹。」毛亨．傳：「殖殖，言平正也。」唐．權德輿．開州刺史新宅記：「合於古常，得其時制，殖殖廣庭，渠渠中堂。」</t>
  </si>
  <si>
    <t>收割的聲音。詩經．周頌．良耜：「穫之挃挃，積之栗栗。」</t>
  </si>
  <si>
    <t>SOUND</t>
    <phoneticPr fontId="1"/>
  </si>
  <si>
    <t>1. 清明的樣子。詩經．大雅．假樂：「威儀抑抑，德音秩秩。」2.肅敬的樣子。詩經．小雅．賓之初筵：「賓之初筵，左右秩秩。」3.水流的樣子。詩經．小雅．斯干：「秩秩斯干，幽幽南山。」4.有順序的樣子。荀子．仲尼：「貴賤長少，秩秩焉。」</t>
  </si>
  <si>
    <t>秩秩大猷、聖人莫之。</t>
  </si>
  <si>
    <t>Wisely arranged are the great plans; Sages determined them.</t>
  </si>
  <si>
    <t>賓之初筵、左右秩秩。</t>
  </si>
  <si>
    <t>When the guests first approach the mats, They take their places on the left and the right in an orderly manner.</t>
  </si>
  <si>
    <t>憂懼戒慎的樣子。詩經．小雅．小宛：「惴惴小心，如臨于谷。」宋．蘇軾．秦始皇帝論：「與禽獸爭一旦之命，惴惴焉。朝不謀夕。」</t>
  </si>
  <si>
    <t>臨其穴、惴惴其慄。</t>
  </si>
  <si>
    <t>When he came to the grave, He looked terrified and trembled.</t>
  </si>
  <si>
    <t>VISUAL+EVALUATION</t>
    <phoneticPr fontId="1"/>
  </si>
  <si>
    <t>惴惴小心、如臨于谷。</t>
  </si>
  <si>
    <t>We must be anxious and careful, As if we were on the brink of a valley.</t>
  </si>
  <si>
    <t>VISUAL+FEELING</t>
    <phoneticPr fontId="1"/>
  </si>
  <si>
    <t>1. 光明。詩經．大雅．崧高：「四牡蹻蹻，鉤膺濯濯。」毛亨．傳：「濯濯，光明也。」2.清朗、清新。唐．喬知之．折楊柳詩：「可憐濯濯春楊柳，攀折將來就纖手。」宋．蘇軾．記所見開元寺吳道子畫佛滅度以答子由題畫文殊普賢詩：「初如濛濛隱山玉，漸如濯濯出水蓮。」3.形容山上沒有草木。孟子．告子上：「牛山之木嘗美矣，……牛羊又從而牧之，是以若彼濯濯也。」4.肥壯。詩經．大雅．靈臺：「麀鹿濯濯，白鳥翯翯。」明．徐復祚．投梭記．第十九齣：「體濯濯以馴肥，常侍姬文于靈囿。」</t>
  </si>
  <si>
    <t>VISUAL</t>
    <phoneticPr fontId="1"/>
  </si>
  <si>
    <t>Ne penser qu’à son intérêt personnel.</t>
  </si>
  <si>
    <t>zī zī</t>
  </si>
  <si>
    <t>訿訿/訾訾</t>
    <phoneticPr fontId="1"/>
  </si>
  <si>
    <t>潝潝訿訿、亦孔之哀。</t>
  </si>
  <si>
    <t>Now they agree, and now they defame one another; The case is greatly to be deplored.</t>
  </si>
  <si>
    <t>qióng qióng</t>
  </si>
  <si>
    <t>mèng mèng</t>
  </si>
  <si>
    <t>chóu chóu</t>
  </si>
  <si>
    <t>yīn yīn</t>
  </si>
  <si>
    <t>cǐ cǐ</t>
  </si>
  <si>
    <t>jīngjīng</t>
  </si>
  <si>
    <t>jīng jīng</t>
  </si>
  <si>
    <t>xiǎn xiǎn</t>
  </si>
  <si>
    <t>é é</t>
  </si>
  <si>
    <t>miǎn miǎn</t>
  </si>
  <si>
    <t>mímí</t>
  </si>
  <si>
    <t>zhūnzhūn</t>
  </si>
  <si>
    <t>zhào zhào</t>
  </si>
  <si>
    <t>shàn shàn</t>
  </si>
  <si>
    <t>tóng tóng</t>
  </si>
  <si>
    <t>wánwán</t>
  </si>
  <si>
    <t>jiéjié</t>
  </si>
  <si>
    <t>xī xī</t>
  </si>
  <si>
    <t>yù yù</t>
    <phoneticPr fontId="1"/>
  </si>
  <si>
    <t>憂心愈愈、是以有侮。</t>
  </si>
  <si>
    <t>The sorrow of my heart becomes greater, And because of this I incur contempt.</t>
  </si>
  <si>
    <t>極言其甚。詩經．小雅．正月：「憂心愈愈，是以有侮。」</t>
  </si>
  <si>
    <t>FEELING</t>
    <phoneticPr fontId="1"/>
  </si>
  <si>
    <t>憂心惸惸、念我無祿。</t>
  </si>
  <si>
    <t>My sorrow heart is very sad; I think of my unfortunate position.</t>
  </si>
  <si>
    <t>1. 擔憂煩惱的樣子。詩經．小雅．正月：「憂心惸惸，念我無祿。」2.孤獨無依的樣子。亦作「煢煢」。宋．王禹偁．感流亡詩：「呱呱三兒泣，惸惸一夫鰥。」</t>
  </si>
  <si>
    <t>民今方殆、視天夢夢。</t>
  </si>
  <si>
    <t>The people now amidst their perils, Look to Heaven, all dark.</t>
  </si>
  <si>
    <t>昏亂不明。詩經．大雅．抑：「視爾夢夢，我心慘慘。」毛亨．傳：「夢夢，亂也。」</t>
  </si>
  <si>
    <t>執我仇仇、亦不我力。</t>
  </si>
  <si>
    <t>[Now] they regard me with great animosity, And will not use my strength.</t>
  </si>
  <si>
    <t>傲慢的樣子。詩經．小雅．正月：「執我仇仇，亦不我力。」</t>
  </si>
  <si>
    <t>佌佌彼有屋、蔌蔌方有穀。</t>
  </si>
  <si>
    <t>Mean-like, those have their houses; Abjects, they will have their emoluments.</t>
  </si>
  <si>
    <t>1. 鄙陋的樣子。亦作「速速」。詩經．小雅．正月：「佌佌彼有屋，蔌蔌方有穀。」2.形容風聲勁疾。文選．鮑照．蕪城賦：「稜稜霜氣，蔌蔌風威。」3.水流動的樣子。宋．蘇軾．食甘詩：「清泉蔌蔌先流齒，香霧霏霏欲噀人。」4.花落的樣子。唐．元稹．連昌宮詞：「又有牆頭千葉桃，風動落花紅蔌蔌。」</t>
  </si>
  <si>
    <t>小的樣子。詩經．小雅．正月：「佌佌彼有屋，蔌蔌方有穀。」</t>
  </si>
  <si>
    <t>念我獨兮、憂心京京。</t>
  </si>
  <si>
    <t>I think how I stand alone, And the sorrow of my heart grows intense.</t>
  </si>
  <si>
    <t>憂愁不絕的樣子。詩經．小雅．正月：「念我獨兮，憂心京京。」後漢書．卷五．孝安帝紀：「夙夜克己，憂心京京。」</t>
  </si>
  <si>
    <t>有杕之杜、其葉菁菁。</t>
  </si>
  <si>
    <t>There is a solitary russet pear tree, [But] its leaves are abundant.</t>
  </si>
  <si>
    <t>湑湑</t>
  </si>
  <si>
    <t>踽踽</t>
  </si>
  <si>
    <t>睘睘</t>
  </si>
  <si>
    <t>假樂君子、顯顯令德。</t>
  </si>
  <si>
    <t>Of [our] admirable, amiable, sovereign, Most illustrious is the excellent virtue.</t>
  </si>
  <si>
    <t>昭明顯耀的樣子。詩經．大雅．假樂：「假樂君子，顯顯令德。」</t>
  </si>
  <si>
    <t>EVALUATION</t>
    <phoneticPr fontId="1"/>
  </si>
  <si>
    <t>峨峨/峩峩</t>
    <phoneticPr fontId="1"/>
  </si>
  <si>
    <t>1. 高聳的樣子。文選．司馬相如．上林賦：「九嵕巀嶭，南山峨峨。」2.容儀壯盛的樣子。詩經．大雅．棫樸：「奉璋峨峨，髦士攸宜。」3.美好的樣子。文選．宋玉．神女賦：「其狀峨峨，何可極言。」</t>
  </si>
  <si>
    <t>They bore their instruments with solemn gravity, As beseemed such eminent officers.</t>
  </si>
  <si>
    <t>奉璋峩峩。髦士攸宜。</t>
    <phoneticPr fontId="1"/>
  </si>
  <si>
    <t>勉勉我王。綱紀四方。</t>
  </si>
  <si>
    <t>Ever active was our king, Giving law and rules to the four quarters [of the kingdom].</t>
  </si>
  <si>
    <t>Assidûment. Avec une application soutenue.</t>
  </si>
  <si>
    <t>1. 遲緩。詩經．王風．黍離：「行邁靡靡，中心搖搖。」晉．王讚．雜詩：「胡寧久分析，靡靡忽至今。」2.草隨風倒伏相依的樣子。文選．宋玉．高唐賦：「薄草靡靡，聯延夭夭。」3. 頹廢淫蕩。韓非子．十過：「此師延之所作，與紂為靡靡之樂也。」聊齋志異．卷二．鳳陽士人：「音聲靡靡，風度狎褻。」4. 盡。文選．陸機．歎逝賦：「親落落而日稀，友靡靡而愈索。」5. 細好。文選．司馬相如．長門賦：「閒徙倚於東廂兮，觀夫靡靡而無窮。」</t>
  </si>
  <si>
    <t>行邁靡靡、中心搖搖。</t>
  </si>
  <si>
    <t>行邁靡靡、中心如醉。</t>
  </si>
  <si>
    <t>行邁靡靡、中心如噎。</t>
  </si>
  <si>
    <t>Slowly I moved about, In my heart all-agitated.</t>
  </si>
  <si>
    <t>Slowly I moved about, My heart intoxicated, as it were, [with grief].</t>
    <phoneticPr fontId="1"/>
  </si>
  <si>
    <t>Slowly I moved about,As if there were a stoppage at my heart.</t>
    <phoneticPr fontId="1"/>
  </si>
  <si>
    <t>MOVEMENT</t>
    <phoneticPr fontId="1"/>
  </si>
  <si>
    <t>1. 誠懇忠謹的樣子。後漢書．卷二十五．卓茂傳：「勞心諄諄，視人如子。」叮嚀告諭，教誨不倦的樣子。詩經．大雅．抑：「誨爾諄諄，聽我藐藐。」紅樓夢．第五回：「爾今偶遊至此，設如墮落其中，則深負我從前諄諄警誡之語矣。」2.反覆多言的樣子。西遊記．第十八回：「我老孫醜自醜，卻有些本事。替你家擒得妖精，捉得鬼魅，拿住你那女婿，還了你女兒，便是好事，何必諄諄以相貌為言！」儒林外史．第十回：「怪道他前日在席間諄諄問表姪生的年月。我道是因甚麼，原來那時已有意在那裡。」</t>
  </si>
  <si>
    <t>南有嘉魚、烝然罩罩。</t>
  </si>
  <si>
    <t>In the south is the barbel, And, in multitudes, they are taken under baskets.</t>
  </si>
  <si>
    <t>Comme des poissons en bande.</t>
  </si>
  <si>
    <t>南有嘉魚、烝然汕汕。</t>
  </si>
  <si>
    <t>In the south is the barbel, And, in multitudes, they are taken with wicker nets.</t>
  </si>
  <si>
    <t>魚群在水中游的樣子。詩經．小雅．南有嘉魚：「南有嘉魚，烝然汕汕。」</t>
  </si>
  <si>
    <t>被之僮僮、夙夜在公。</t>
  </si>
  <si>
    <t>With head-dress reverently rising aloft, Early, while yet it is night, she is in the prince's temple;</t>
  </si>
  <si>
    <t>戒懼恭敬的樣子。詩經．召南．采蘩：「被之僮僮，夙夜在公；被之祈祈，薄言還歸。」</t>
  </si>
  <si>
    <t>陟彼景山、松柏丸丸。</t>
  </si>
  <si>
    <t>We ascended the hill of Jing, Where the pines and cypresses grew symmetrical.</t>
  </si>
  <si>
    <t>(anc. – poét.) Haut et droit (en parl. des arbres).</t>
  </si>
  <si>
    <t>孑孑干旄、在浚之郊。</t>
  </si>
  <si>
    <t>孑孑干旟、在浚之都。</t>
  </si>
  <si>
    <t>孑孑干旌、在浚之城。</t>
  </si>
  <si>
    <t>Conspiciously rise the staffs with their ox-tails, In the distant suburbs of Jun,</t>
  </si>
  <si>
    <t>Conspiciously rise the staffs with their falcon-banners, In the nearer suburbs of Jun,</t>
  </si>
  <si>
    <t>Conspiciously rise the staffs with their feathered streamers, At the walls of Jun,</t>
  </si>
  <si>
    <t>小心謹慎的樣子。書經．皋陶謨：「無教逸欲有邦，兢兢業業，一日二日萬幾。」</t>
  </si>
  <si>
    <t>濕濕</t>
  </si>
  <si>
    <t>溱溱</t>
  </si>
  <si>
    <t>爾羊來思、矜矜兢兢、不騫不崩。</t>
  </si>
  <si>
    <t>Your sheep come, Vigorous and strong, None injured, no infection in the herd.</t>
  </si>
  <si>
    <t xml:space="preserve">召 旻 </t>
  </si>
  <si>
    <t>We, careful and feeling in peril, For long in unrest, Are constantly subjected to degradation</t>
  </si>
  <si>
    <t>朋比為奸，眾口附和的樣子。亦作「翕翕」、「歙歙」。詩經．小雅．小旻：「潝潝訿訿，亦孔之哀。」</t>
  </si>
  <si>
    <t>有杕之杜、其葉湑湑。</t>
  </si>
  <si>
    <t>1. 茂密繁盛的樣子。詩經．唐風．杕杜：「有杕之杜，其葉湑湑。」2.清風吹拂。唐．柳宗元．湘源二妃廟碑：「南風湑湑，湘水如舞。」</t>
  </si>
  <si>
    <t>There is a solitary russet pear tree, [But] its leaves are luxuriant.</t>
  </si>
  <si>
    <t>VISUAL</t>
    <phoneticPr fontId="1"/>
  </si>
  <si>
    <t>無 羊</t>
    <phoneticPr fontId="1"/>
  </si>
  <si>
    <t>獨行踽踽。</t>
  </si>
  <si>
    <t>Alone I walk unbefriended;</t>
  </si>
  <si>
    <t>孤單行走的樣子。詩經．唐風．杕杜：「獨行踽踽，豈無他人，不如我同父？」</t>
  </si>
  <si>
    <t>Délaissé; solitaire; isolé; seul et sans compagnon (de voyage).</t>
  </si>
  <si>
    <t>獨行睘睘。</t>
  </si>
  <si>
    <t>Alone I walk uncared for; </t>
  </si>
  <si>
    <t>FEELING</t>
    <phoneticPr fontId="1"/>
  </si>
  <si>
    <t>爾牛來思、其耳濕濕。</t>
  </si>
  <si>
    <t>Your cattle come, Flapping their ears.</t>
  </si>
  <si>
    <t>1. 浪濤開合的樣子。文選．木華．海賦：「驚浪雷奔，駭水迸集，開合解會，瀼瀼濕濕。」2.搖動的樣子。詩經．小雅．無羊：「爾牛來思，其耳濕濕。」3.小解、小便。元．楊文奎．兒女團圓．第二折：「王獸醫云：『嬸子，我要濕濕去。』」</t>
  </si>
  <si>
    <t>旐維旟矣、室家溱溱。</t>
  </si>
  <si>
    <t>How the tortoise-and-serpent dissolving into the falcon banners, Betoken the increasing population of the kingdom.</t>
  </si>
  <si>
    <t>1. 眾多、茂盛。詩經．小雅．無羊：「旐維旟矣，室家溱溱。」後漢書．卷四十．班彪傳下：「百穀溱溱，庶卉蕃蕪。」2.微微出汗的樣子。黃帝素問靈樞經．卷六．決氣：「腠理發泄，汗出溱溱，是謂津。」3. 舒發開展的樣子。漢．揚雄．太玄經．卷二．進：「陽引而進，物出溱溱，開明而前。」</t>
  </si>
  <si>
    <t>jǔ jǔ</t>
  </si>
  <si>
    <t>shī shī</t>
  </si>
  <si>
    <t>zhēn zhēn</t>
  </si>
  <si>
    <t>NOT ANALYZED</t>
    <phoneticPr fontId="1"/>
  </si>
  <si>
    <t>pì pì</t>
    <phoneticPr fontId="1"/>
  </si>
  <si>
    <t>Count of SEMANTIC</t>
  </si>
  <si>
    <t>Row Labels</t>
  </si>
  <si>
    <t>Grand Total</t>
  </si>
  <si>
    <t>哀哀</t>
  </si>
  <si>
    <t>逢逢 péng péng</t>
  </si>
  <si>
    <t>委蛇</t>
  </si>
  <si>
    <t>咽咽</t>
  </si>
  <si>
    <t>於乎</t>
  </si>
  <si>
    <t>央央</t>
  </si>
  <si>
    <t>沖沖</t>
  </si>
  <si>
    <t>峨峨/峩峩</t>
  </si>
  <si>
    <t>閣閤</t>
  </si>
  <si>
    <t>活活</t>
  </si>
  <si>
    <t>簡簡</t>
  </si>
  <si>
    <t>間關/閒關</t>
  </si>
  <si>
    <t>休休</t>
  </si>
  <si>
    <t>究究</t>
  </si>
  <si>
    <t>居居</t>
  </si>
  <si>
    <t>許許</t>
  </si>
  <si>
    <t>業業</t>
  </si>
  <si>
    <t>斤斤</t>
  </si>
  <si>
    <t>欣欣</t>
  </si>
  <si>
    <t>欽欽</t>
  </si>
  <si>
    <t>栗烈</t>
  </si>
  <si>
    <t>契契</t>
  </si>
  <si>
    <t>契闊</t>
  </si>
  <si>
    <t>憲憲</t>
  </si>
  <si>
    <t>言言</t>
  </si>
  <si>
    <t>交交</t>
  </si>
  <si>
    <t>好好</t>
  </si>
  <si>
    <t>浩浩</t>
  </si>
  <si>
    <t>差池</t>
  </si>
  <si>
    <t>皐皐/臯臯</t>
  </si>
  <si>
    <t>耳耳</t>
  </si>
  <si>
    <t>蛇蛇</t>
  </si>
  <si>
    <t>習習</t>
  </si>
  <si>
    <t>捷捷</t>
  </si>
  <si>
    <t>裳裳</t>
  </si>
  <si>
    <t>楚楚</t>
  </si>
  <si>
    <t>倉兄 chuànghua3ng</t>
  </si>
  <si>
    <t>草草</t>
  </si>
  <si>
    <t>湛湛</t>
  </si>
  <si>
    <t>丁丁</t>
  </si>
  <si>
    <t>町畽 tia3ntu3an</t>
  </si>
  <si>
    <t>泥泥</t>
  </si>
  <si>
    <t>登登</t>
  </si>
  <si>
    <t>湯湯</t>
  </si>
  <si>
    <t>陶陶</t>
  </si>
  <si>
    <t>肺肺 pèi pèi</t>
  </si>
  <si>
    <t>薄薄</t>
  </si>
  <si>
    <t>幡幡</t>
  </si>
  <si>
    <t>伴奐</t>
  </si>
  <si>
    <t>反反</t>
  </si>
  <si>
    <t>浮浮</t>
  </si>
  <si>
    <t>淵淵</t>
  </si>
  <si>
    <t>弗弗</t>
  </si>
  <si>
    <t>雰雰</t>
  </si>
  <si>
    <t>傍傍</t>
  </si>
  <si>
    <t>明明</t>
  </si>
  <si>
    <t>優游</t>
  </si>
  <si>
    <t>揖揖</t>
  </si>
  <si>
    <t>遊敖/遊遨</t>
  </si>
  <si>
    <t>洋洋</t>
  </si>
  <si>
    <t>律律</t>
  </si>
  <si>
    <t>流離</t>
  </si>
  <si>
    <t>令令</t>
  </si>
  <si>
    <t>烈烈</t>
  </si>
  <si>
    <t>漣漣</t>
  </si>
  <si>
    <t>連連</t>
  </si>
  <si>
    <t>于嗟</t>
  </si>
  <si>
    <t>于嗟乎</t>
  </si>
  <si>
    <t>俟俟</t>
  </si>
  <si>
    <t>兢兢</t>
  </si>
  <si>
    <t>匍匐</t>
  </si>
  <si>
    <t>參差</t>
  </si>
  <si>
    <t>叟叟</t>
  </si>
  <si>
    <t>嗟嗟</t>
  </si>
  <si>
    <t>嗷嗷</t>
  </si>
  <si>
    <t>營營</t>
  </si>
  <si>
    <t>噫嘻</t>
  </si>
  <si>
    <t>嚶嚶</t>
  </si>
  <si>
    <t>坎坎</t>
  </si>
  <si>
    <t>奕奕</t>
  </si>
  <si>
    <t>將將</t>
  </si>
  <si>
    <t>崔崔</t>
  </si>
  <si>
    <t>彭彭</t>
  </si>
  <si>
    <t>旁旁</t>
  </si>
  <si>
    <t>晢晢/晣晣</t>
  </si>
  <si>
    <t>棣棣</t>
  </si>
  <si>
    <t xml:space="preserve">檻檻 jiàn jiàn </t>
  </si>
  <si>
    <t>泄泄</t>
  </si>
  <si>
    <t>泱泱</t>
  </si>
  <si>
    <t>沮洳</t>
  </si>
  <si>
    <t>洸洸</t>
  </si>
  <si>
    <t>淒淒</t>
  </si>
  <si>
    <t>滔滔</t>
  </si>
  <si>
    <t>灌灌</t>
  </si>
  <si>
    <t>澤澤</t>
  </si>
  <si>
    <t>濔濔</t>
  </si>
  <si>
    <t>瀟瀟</t>
  </si>
  <si>
    <t>瀰瀰</t>
  </si>
  <si>
    <t>烝烝</t>
  </si>
  <si>
    <t>猗儺</t>
  </si>
  <si>
    <t>猗嗟</t>
  </si>
  <si>
    <t>猗與 / 猗歟</t>
  </si>
  <si>
    <t>發發 bō bō</t>
  </si>
  <si>
    <t>磬控</t>
  </si>
  <si>
    <t>窈窕</t>
  </si>
  <si>
    <t>綽綽</t>
  </si>
  <si>
    <t>緜緜/綿綿</t>
  </si>
  <si>
    <t>緜蠻 / 綿蠻</t>
  </si>
  <si>
    <t>緝緝</t>
  </si>
  <si>
    <t>繹繹</t>
  </si>
  <si>
    <t>繩繩</t>
  </si>
  <si>
    <t>肅肅</t>
  </si>
  <si>
    <t>膠膠</t>
  </si>
  <si>
    <t>薨薨</t>
  </si>
  <si>
    <t>蕭蕭</t>
  </si>
  <si>
    <t>蟲蟲</t>
  </si>
  <si>
    <t>謔謔</t>
  </si>
  <si>
    <t>豈弟</t>
  </si>
  <si>
    <t>踟躕</t>
  </si>
  <si>
    <t>輾轉</t>
  </si>
  <si>
    <t>鄰鄰</t>
  </si>
  <si>
    <t>鏘鏘</t>
  </si>
  <si>
    <t>關關</t>
  </si>
  <si>
    <t>霏霏</t>
  </si>
  <si>
    <t>顯顯</t>
  </si>
  <si>
    <t>馮馮</t>
  </si>
  <si>
    <t>駸駸</t>
  </si>
  <si>
    <t>驛驛</t>
  </si>
  <si>
    <t>麌麌/噳噳</t>
  </si>
  <si>
    <t>伾伾</t>
  </si>
  <si>
    <t>儦儦</t>
  </si>
  <si>
    <t>卬卬</t>
  </si>
  <si>
    <t>呦呦</t>
  </si>
  <si>
    <t>啍啍</t>
  </si>
  <si>
    <t>喈喈</t>
  </si>
  <si>
    <t>喓喓</t>
  </si>
  <si>
    <t>喤喤</t>
  </si>
  <si>
    <t>嘒嘒</t>
  </si>
  <si>
    <t>嘵嘵</t>
  </si>
  <si>
    <t>嘽嘽</t>
  </si>
  <si>
    <t>噦噦</t>
  </si>
  <si>
    <t>增增</t>
  </si>
  <si>
    <t>幝幝</t>
  </si>
  <si>
    <t>忡忡</t>
  </si>
  <si>
    <t>慆慆</t>
  </si>
  <si>
    <t>挃挃</t>
  </si>
  <si>
    <t>斾斾/旆旆</t>
  </si>
  <si>
    <t>橐橐</t>
  </si>
  <si>
    <t>浼浼</t>
  </si>
  <si>
    <t xml:space="preserve">淠淠 pèi pèi </t>
  </si>
  <si>
    <t>湝湝</t>
  </si>
  <si>
    <t>濈濈</t>
  </si>
  <si>
    <t>濊濊</t>
  </si>
  <si>
    <t>瀌瀌</t>
  </si>
  <si>
    <t>瀼瀼</t>
  </si>
  <si>
    <t>炰烋 páoxiáo</t>
  </si>
  <si>
    <t>焞焞</t>
  </si>
  <si>
    <t>熠燿</t>
  </si>
  <si>
    <t>牂牂</t>
  </si>
  <si>
    <t>瑲瑲</t>
  </si>
  <si>
    <t>畟畟</t>
  </si>
  <si>
    <t>痯痯</t>
  </si>
  <si>
    <t>睍睆</t>
  </si>
  <si>
    <t>祛祛</t>
  </si>
  <si>
    <t>穟穟</t>
  </si>
  <si>
    <t>粼粼</t>
  </si>
  <si>
    <t>繾綣</t>
  </si>
  <si>
    <t>翽翽</t>
  </si>
  <si>
    <t>膴膴</t>
  </si>
  <si>
    <t>虺虺</t>
  </si>
  <si>
    <t>觱沸</t>
  </si>
  <si>
    <t>觱發</t>
  </si>
  <si>
    <t>訿訿/訾訾</t>
  </si>
  <si>
    <t>詵詵</t>
  </si>
  <si>
    <t>鑣鑣</t>
  </si>
  <si>
    <t>闐闐</t>
  </si>
  <si>
    <t>陾陾</t>
  </si>
  <si>
    <t>雝雝</t>
  </si>
  <si>
    <t>霢霂</t>
  </si>
  <si>
    <t>鞙鞙</t>
  </si>
  <si>
    <t>駪駪</t>
  </si>
  <si>
    <t>騂騂</t>
  </si>
  <si>
    <t>騑騑</t>
  </si>
  <si>
    <t>騤騤</t>
  </si>
  <si>
    <t>鶬鶬</t>
  </si>
  <si>
    <t>麃麃</t>
  </si>
  <si>
    <t>龐龐 bēng bēng</t>
  </si>
  <si>
    <t>Count of TRAD</t>
  </si>
  <si>
    <t>Total</t>
  </si>
  <si>
    <t>EVALUATION</t>
  </si>
  <si>
    <t>FEELING</t>
  </si>
  <si>
    <t>MOVEMENT</t>
  </si>
  <si>
    <t>MOVEMENT+FEELING</t>
  </si>
  <si>
    <t>MOVEMENT+WETNESS</t>
  </si>
  <si>
    <t>SMELL</t>
  </si>
  <si>
    <t>SOUND</t>
  </si>
  <si>
    <t>SOUND+EVALUATION</t>
  </si>
  <si>
    <t>SOUND+FEELING</t>
  </si>
  <si>
    <t>SOUND+MOVEMENT</t>
  </si>
  <si>
    <t>SOUND+VISUAL</t>
  </si>
  <si>
    <t>TACTILE</t>
  </si>
  <si>
    <t>TEMPERATURE</t>
  </si>
  <si>
    <t>TEMPERATURE+EVALUATION</t>
  </si>
  <si>
    <t>TIME</t>
  </si>
  <si>
    <t>TIME+EVALUATION</t>
  </si>
  <si>
    <t>VISUAL+EVALUATION</t>
  </si>
  <si>
    <t>VISUAL+FEELING</t>
  </si>
  <si>
    <t>Count of PINYIN</t>
  </si>
  <si>
    <t>VISUAL+EVALUATION</t>
    <phoneticPr fontId="1"/>
  </si>
  <si>
    <t>EVALUATION</t>
    <phoneticPr fontId="1"/>
  </si>
  <si>
    <t>MOVEMENT</t>
    <phoneticPr fontId="1"/>
  </si>
  <si>
    <t>VISUAL</t>
    <phoneticPr fontId="1"/>
  </si>
  <si>
    <t>MOVEMENT+VISUAL</t>
  </si>
  <si>
    <t>MOVEMENT+VISUAL</t>
    <phoneticPr fontId="1"/>
  </si>
  <si>
    <t>AA</t>
    <phoneticPr fontId="1"/>
  </si>
  <si>
    <t>AB</t>
  </si>
  <si>
    <t>AB</t>
    <phoneticPr fontId="1"/>
  </si>
  <si>
    <t>AA</t>
    <phoneticPr fontId="1"/>
  </si>
  <si>
    <t>AB</t>
    <phoneticPr fontId="1"/>
  </si>
  <si>
    <t>AB</t>
    <phoneticPr fontId="1"/>
  </si>
  <si>
    <t>AA</t>
    <phoneticPr fontId="1"/>
  </si>
  <si>
    <t>AB</t>
    <phoneticPr fontId="1"/>
  </si>
  <si>
    <t>AB</t>
    <phoneticPr fontId="1"/>
  </si>
  <si>
    <t>AB</t>
    <phoneticPr fontId="1"/>
  </si>
  <si>
    <t>ABC</t>
  </si>
  <si>
    <t>ABC</t>
    <phoneticPr fontId="1"/>
  </si>
  <si>
    <t>ABC</t>
    <phoneticPr fontId="1"/>
  </si>
  <si>
    <t>ABC</t>
    <phoneticPr fontId="1"/>
  </si>
  <si>
    <t>FORM-CHAR</t>
    <phoneticPr fontId="1"/>
  </si>
  <si>
    <t>FORM-MECH</t>
    <phoneticPr fontId="1"/>
  </si>
  <si>
    <t>REDUPLICATION</t>
    <phoneticPr fontId="1"/>
  </si>
  <si>
    <t>REDUPLICATION</t>
    <phoneticPr fontId="1"/>
  </si>
  <si>
    <t>AB</t>
    <phoneticPr fontId="1"/>
  </si>
  <si>
    <t>type</t>
    <phoneticPr fontId="1"/>
  </si>
  <si>
    <t>zhēng zhēng</t>
    <phoneticPr fontId="1"/>
  </si>
  <si>
    <r>
      <t>*t</t>
    </r>
    <r>
      <rPr>
        <sz val="12"/>
        <color rgb="FF000000"/>
        <rFont val="Arial"/>
        <family val="3"/>
      </rPr>
      <t>ˤ</t>
    </r>
    <r>
      <rPr>
        <sz val="12"/>
        <color rgb="FF000000"/>
        <rFont val="Calibri"/>
        <family val="3"/>
        <charset val="128"/>
        <scheme val="minor"/>
      </rPr>
      <t>eŋt</t>
    </r>
    <r>
      <rPr>
        <sz val="12"/>
        <color rgb="FF000000"/>
        <rFont val="Arial"/>
        <family val="3"/>
      </rPr>
      <t>ˤ</t>
    </r>
    <r>
      <rPr>
        <sz val="12"/>
        <color rgb="FF000000"/>
        <rFont val="Calibri"/>
        <family val="3"/>
        <charset val="128"/>
        <scheme val="minor"/>
      </rPr>
      <t>eŋ</t>
    </r>
    <phoneticPr fontId="1"/>
  </si>
  <si>
    <t>*qʷʰˤ i[t]-s  qʷʰˤ i[t]-s</t>
  </si>
  <si>
    <t>Old-Chinese</t>
    <phoneticPr fontId="1"/>
  </si>
  <si>
    <r>
      <t>*ʔ</t>
    </r>
    <r>
      <rPr>
        <sz val="12"/>
        <color theme="1"/>
        <rFont val="Arial"/>
        <family val="2"/>
      </rPr>
      <t>ˤ</t>
    </r>
    <r>
      <rPr>
        <sz val="12"/>
        <color theme="1"/>
        <rFont val="Calibri"/>
        <family val="2"/>
        <scheme val="minor"/>
      </rPr>
      <t>[e]wʔ l</t>
    </r>
    <r>
      <rPr>
        <sz val="12"/>
        <color theme="1"/>
        <rFont val="Arial"/>
        <family val="2"/>
      </rPr>
      <t>ˤ</t>
    </r>
    <r>
      <rPr>
        <sz val="12"/>
        <color theme="1"/>
        <rFont val="Calibri"/>
        <family val="2"/>
        <scheme val="minor"/>
      </rPr>
      <t>[e]wʔ</t>
    </r>
    <phoneticPr fontId="1"/>
  </si>
  <si>
    <r>
      <t>*ʔ</t>
    </r>
    <r>
      <rPr>
        <sz val="12"/>
        <color theme="1"/>
        <rFont val="Arial"/>
        <family val="2"/>
      </rPr>
      <t>ˤ</t>
    </r>
    <r>
      <rPr>
        <sz val="12"/>
        <color theme="1"/>
        <rFont val="Calibri"/>
        <family val="2"/>
        <scheme val="minor"/>
      </rPr>
      <t>[e]wʔ l</t>
    </r>
    <r>
      <rPr>
        <sz val="12"/>
        <color theme="1"/>
        <rFont val="Arial"/>
        <family val="2"/>
      </rPr>
      <t>ˤ</t>
    </r>
    <r>
      <rPr>
        <sz val="12"/>
        <color theme="1"/>
        <rFont val="Calibri"/>
        <family val="2"/>
        <scheme val="minor"/>
      </rPr>
      <t>[e]wʔ</t>
    </r>
    <phoneticPr fontId="1"/>
  </si>
  <si>
    <r>
      <t>*[ts]</t>
    </r>
    <r>
      <rPr>
        <sz val="12"/>
        <color theme="1"/>
        <rFont val="Arial"/>
        <family val="2"/>
      </rPr>
      <t>ˤ</t>
    </r>
    <r>
      <rPr>
        <sz val="12"/>
        <color theme="1"/>
        <rFont val="Calibri"/>
        <family val="2"/>
        <scheme val="minor"/>
      </rPr>
      <t>әjʔ [ts]</t>
    </r>
    <r>
      <rPr>
        <sz val="12"/>
        <color theme="1"/>
        <rFont val="Arial"/>
        <family val="2"/>
      </rPr>
      <t>ˤ</t>
    </r>
    <r>
      <rPr>
        <sz val="12"/>
        <color theme="1"/>
        <rFont val="Calibri"/>
        <family val="2"/>
        <scheme val="minor"/>
      </rPr>
      <t>әjʔ</t>
    </r>
    <phoneticPr fontId="1"/>
  </si>
  <si>
    <t>SIMPL</t>
    <phoneticPr fontId="1"/>
  </si>
  <si>
    <t>伴奂</t>
  </si>
  <si>
    <t>觱发</t>
  </si>
  <si>
    <t>镳镳</t>
  </si>
  <si>
    <t>惨惨</t>
  </si>
  <si>
    <t>苍苍</t>
  </si>
  <si>
    <t>参差</t>
  </si>
  <si>
    <t>啴啴</t>
  </si>
  <si>
    <t>迟迟</t>
  </si>
  <si>
    <t>踟蹰</t>
  </si>
  <si>
    <t>驰驱</t>
  </si>
  <si>
    <t>虫虫</t>
  </si>
  <si>
    <t>冲冲</t>
  </si>
  <si>
    <t>绸缪</t>
  </si>
  <si>
    <t>仓兄 chuànghua3ng</t>
  </si>
  <si>
    <t>绰绰</t>
  </si>
  <si>
    <t>荡荡</t>
  </si>
  <si>
    <t>涤涤</t>
  </si>
  <si>
    <t>猗傩</t>
  </si>
  <si>
    <t>发发 bō bō</t>
  </si>
  <si>
    <t>泛泛</t>
  </si>
  <si>
    <t>氛氛</t>
  </si>
  <si>
    <t>冯冯</t>
  </si>
  <si>
    <t>皋皋/皋皋</t>
  </si>
  <si>
    <t>阁合</t>
  </si>
  <si>
    <t>关关</t>
  </si>
  <si>
    <t>许许</t>
  </si>
  <si>
    <t>哕哕</t>
  </si>
  <si>
    <t>翙翙</t>
  </si>
  <si>
    <t>缉缉</t>
  </si>
  <si>
    <t>间关/闲关</t>
  </si>
  <si>
    <t>简简</t>
  </si>
  <si>
    <t>将将</t>
  </si>
  <si>
    <t>胶胶</t>
  </si>
  <si>
    <t>矫矫</t>
  </si>
  <si>
    <t>济济</t>
  </si>
  <si>
    <t>纠纠</t>
  </si>
  <si>
    <t>眷眷</t>
  </si>
  <si>
    <t>岂弟</t>
  </si>
  <si>
    <t>槛槛 jiàn jiàn</t>
  </si>
  <si>
    <t>哙哙</t>
  </si>
  <si>
    <t>溃溃</t>
  </si>
  <si>
    <t>离离</t>
  </si>
  <si>
    <t>涟涟</t>
  </si>
  <si>
    <t>连连</t>
  </si>
  <si>
    <t>邻邻</t>
  </si>
  <si>
    <t>流离</t>
  </si>
  <si>
    <t>乱离</t>
  </si>
  <si>
    <t>霡霂</t>
  </si>
  <si>
    <t>梦梦</t>
  </si>
  <si>
    <t>弥弥</t>
  </si>
  <si>
    <t>绵蛮 / 绵蛮</t>
  </si>
  <si>
    <t>绵绵/绵绵</t>
  </si>
  <si>
    <t>沵沵</t>
  </si>
  <si>
    <t>浓浓</t>
  </si>
  <si>
    <t>谑谑</t>
  </si>
  <si>
    <t>庞庞 bēng bēng</t>
  </si>
  <si>
    <t>淠淠 pèi pèi</t>
  </si>
  <si>
    <t>漂摇</t>
  </si>
  <si>
    <t>栖栖</t>
  </si>
  <si>
    <t>凄凄</t>
  </si>
  <si>
    <t>跄跄</t>
  </si>
  <si>
    <t>锵锵</t>
  </si>
  <si>
    <t>玱玱</t>
  </si>
  <si>
    <t>缱绻</t>
  </si>
  <si>
    <t>谯谯</t>
  </si>
  <si>
    <t>翘翘</t>
  </si>
  <si>
    <t>契阔</t>
  </si>
  <si>
    <t>钦钦</t>
  </si>
  <si>
    <t>骎骎</t>
  </si>
  <si>
    <t>清扬</t>
  </si>
  <si>
    <t>茕茕</t>
  </si>
  <si>
    <t>汤汤</t>
  </si>
  <si>
    <t>诜诜</t>
  </si>
  <si>
    <t>绳绳</t>
  </si>
  <si>
    <t>实实</t>
  </si>
  <si>
    <t>湿湿</t>
  </si>
  <si>
    <t>肃肃</t>
  </si>
  <si>
    <t>绥绥</t>
  </si>
  <si>
    <t>阗阗</t>
  </si>
  <si>
    <t>童童</t>
  </si>
  <si>
    <t>涂涂</t>
  </si>
  <si>
    <t>温温</t>
  </si>
  <si>
    <t>闲闲</t>
  </si>
  <si>
    <t>宪宪</t>
  </si>
  <si>
    <t>显显</t>
  </si>
  <si>
    <t>仙仙</t>
  </si>
  <si>
    <t>嚣嚣</t>
  </si>
  <si>
    <t>萧萧</t>
  </si>
  <si>
    <t>潇潇</t>
  </si>
  <si>
    <t>哓哓</t>
  </si>
  <si>
    <t>逍遥</t>
  </si>
  <si>
    <t>骍骍</t>
  </si>
  <si>
    <t>习习</t>
  </si>
  <si>
    <t>岩岩</t>
  </si>
  <si>
    <t>厌厌</t>
  </si>
  <si>
    <t>阳阳</t>
  </si>
  <si>
    <t>业业</t>
  </si>
  <si>
    <t>熠耀</t>
  </si>
  <si>
    <t>绎绎</t>
  </si>
  <si>
    <t>驿驿</t>
  </si>
  <si>
    <t>猗与 / 猗欤</t>
  </si>
  <si>
    <t>殷殷</t>
  </si>
  <si>
    <t>营营</t>
  </si>
  <si>
    <t>嘤嘤</t>
  </si>
  <si>
    <t>颙颙</t>
  </si>
  <si>
    <t>雍雍</t>
  </si>
  <si>
    <t>游敖/游遨</t>
  </si>
  <si>
    <t>优游</t>
  </si>
  <si>
    <t>于乎</t>
  </si>
  <si>
    <t>语语</t>
  </si>
  <si>
    <t>渊渊</t>
  </si>
  <si>
    <t>跃跃</t>
  </si>
  <si>
    <t>凿凿</t>
  </si>
  <si>
    <t>泽泽</t>
  </si>
  <si>
    <t>战战</t>
  </si>
  <si>
    <t>辗转</t>
  </si>
  <si>
    <t>蛰蛰</t>
  </si>
  <si>
    <t>谆谆</t>
  </si>
  <si>
    <t>SINICA shijing</t>
    <phoneticPr fontId="1"/>
  </si>
  <si>
    <t>19 豈弟 of 其第</t>
    <rPh sb="9" eb="10">
      <t>qi</t>
    </rPh>
    <rPh sb="10" eb="11">
      <t>di</t>
    </rPh>
    <phoneticPr fontId="1"/>
  </si>
  <si>
    <t>SINICA ALL</t>
    <phoneticPr fontId="1"/>
  </si>
  <si>
    <t>BEIJING</t>
    <phoneticPr fontId="1"/>
  </si>
  <si>
    <t>0 simplified problem?</t>
    <phoneticPr fontId="1"/>
  </si>
  <si>
    <t>BEIJING shijing</t>
    <phoneticPr fontId="1"/>
  </si>
  <si>
    <t>lemma</t>
    <phoneticPr fontId="1"/>
  </si>
  <si>
    <t>number</t>
    <phoneticPr fontId="1"/>
  </si>
  <si>
    <t>BEIJING ALL</t>
    <phoneticPr fontId="1"/>
  </si>
  <si>
    <t>緜緜/綿綿</t>
    <phoneticPr fontId="1"/>
  </si>
  <si>
    <t>total</t>
    <phoneticPr fontId="1"/>
  </si>
  <si>
    <t>Kans xy</t>
    <phoneticPr fontId="1"/>
  </si>
  <si>
    <t>kans x</t>
    <phoneticPr fontId="1"/>
  </si>
  <si>
    <t>kans y</t>
    <phoneticPr fontId="1"/>
  </si>
  <si>
    <t>PMI</t>
    <phoneticPr fontId="1"/>
  </si>
  <si>
    <t>依依</t>
    <phoneticPr fontId="1"/>
  </si>
  <si>
    <t>x</t>
    <phoneticPr fontId="1"/>
  </si>
  <si>
    <t>y</t>
    <phoneticPr fontId="1"/>
  </si>
  <si>
    <t>耳耳</t>
    <phoneticPr fontId="1"/>
  </si>
  <si>
    <t>馳驅</t>
    <phoneticPr fontId="1"/>
  </si>
  <si>
    <t>蓬蓬</t>
    <phoneticPr fontId="1"/>
  </si>
  <si>
    <t>僊僊</t>
    <phoneticPr fontId="1"/>
  </si>
  <si>
    <t>蟲蟲</t>
    <phoneticPr fontId="1"/>
  </si>
  <si>
    <t>於乎</t>
    <phoneticPr fontId="1"/>
  </si>
  <si>
    <t>verschillen</t>
    <phoneticPr fontId="1"/>
  </si>
  <si>
    <t>*liw liw</t>
  </si>
  <si>
    <t>馬</t>
    <rPh sb="0" eb="1">
      <t>ma</t>
    </rPh>
    <phoneticPr fontId="1"/>
  </si>
  <si>
    <t>四牡</t>
    <phoneticPr fontId="1"/>
  </si>
  <si>
    <t>駟</t>
    <rPh sb="0" eb="1">
      <t>ma si</t>
    </rPh>
    <phoneticPr fontId="1"/>
  </si>
  <si>
    <t>驟</t>
    <rPh sb="0" eb="1">
      <t>zhou</t>
    </rPh>
    <phoneticPr fontId="1"/>
  </si>
  <si>
    <t xml:space="preserve"> 駉駉</t>
  </si>
  <si>
    <t>蹻蹻</t>
    <phoneticPr fontId="1"/>
  </si>
  <si>
    <t>龐龐</t>
  </si>
  <si>
    <t>彭彭</t>
    <phoneticPr fontId="1"/>
  </si>
  <si>
    <t>蹻蹻</t>
    <phoneticPr fontId="1"/>
  </si>
  <si>
    <t>Cuīwéi</t>
  </si>
  <si>
    <t> jiōng jiōng</t>
  </si>
  <si>
    <t>juē juē</t>
  </si>
  <si>
    <t>Fēi fēi</t>
  </si>
  <si>
    <t>Páng páng</t>
  </si>
  <si>
    <t>Qīn qīn</t>
  </si>
  <si>
    <t>FREQ</t>
    <phoneticPr fontId="1"/>
  </si>
  <si>
    <t>PY</t>
    <phoneticPr fontId="1"/>
  </si>
  <si>
    <t>jiōng jiōng</t>
    <phoneticPr fontId="1"/>
  </si>
  <si>
    <t>sound</t>
    <phoneticPr fontId="1"/>
  </si>
  <si>
    <t>movement</t>
    <phoneticPr fontId="1"/>
  </si>
  <si>
    <t>visual+evaluation</t>
    <phoneticPr fontId="1"/>
  </si>
  <si>
    <t>neigh</t>
    <phoneticPr fontId="1"/>
  </si>
  <si>
    <t>advance</t>
    <phoneticPr fontId="1"/>
  </si>
  <si>
    <t>fat and large</t>
    <phoneticPr fontId="1"/>
  </si>
  <si>
    <t>visual+evaluation</t>
    <phoneticPr fontId="1"/>
  </si>
  <si>
    <t>noble</t>
    <phoneticPr fontId="1"/>
  </si>
  <si>
    <t>sleek and large</t>
    <phoneticPr fontId="1"/>
  </si>
  <si>
    <t>visual</t>
    <phoneticPr fontId="1"/>
  </si>
  <si>
    <t>move</t>
    <phoneticPr fontId="1"/>
  </si>
  <si>
    <t>movement</t>
    <phoneticPr fontId="1"/>
  </si>
  <si>
    <t>martial</t>
    <phoneticPr fontId="1"/>
  </si>
  <si>
    <t>splendid-move</t>
    <phoneticPr fontId="1"/>
  </si>
  <si>
    <t>visual+evaluation-movement</t>
    <phoneticPr fontId="1"/>
  </si>
  <si>
    <t>hurry</t>
    <phoneticPr fontId="1"/>
  </si>
  <si>
    <t>sound</t>
    <phoneticPr fontId="1"/>
  </si>
  <si>
    <t>yoked</t>
    <phoneticPr fontId="1"/>
  </si>
  <si>
    <t>regularly</t>
    <phoneticPr fontId="1"/>
  </si>
  <si>
    <t>visual</t>
    <phoneticPr fontId="1"/>
  </si>
  <si>
    <t>long time</t>
    <phoneticPr fontId="1"/>
  </si>
  <si>
    <t>time</t>
    <phoneticPr fontId="1"/>
  </si>
  <si>
    <r>
      <rPr>
        <sz val="12"/>
        <color theme="1"/>
        <rFont val="ＭＳ Ｐゴシック"/>
        <family val="2"/>
        <charset val="128"/>
      </rPr>
      <t>馬</t>
    </r>
    <rPh sb="0" eb="1">
      <t>ma</t>
    </rPh>
    <phoneticPr fontId="1"/>
  </si>
  <si>
    <r>
      <rPr>
        <sz val="12"/>
        <color theme="1"/>
        <rFont val="ＭＳ Ｐゴシック"/>
        <family val="2"/>
        <charset val="128"/>
      </rPr>
      <t>四牡</t>
    </r>
    <phoneticPr fontId="1"/>
  </si>
  <si>
    <r>
      <rPr>
        <sz val="12"/>
        <color theme="1"/>
        <rFont val="ＭＳ Ｐゴシック"/>
        <family val="2"/>
        <charset val="128"/>
      </rPr>
      <t>駟</t>
    </r>
    <rPh sb="0" eb="1">
      <t>ma si</t>
    </rPh>
    <phoneticPr fontId="1"/>
  </si>
  <si>
    <r>
      <rPr>
        <sz val="12"/>
        <color theme="1"/>
        <rFont val="ＭＳ Ｐゴシック"/>
        <family val="2"/>
        <charset val="128"/>
      </rPr>
      <t>驟</t>
    </r>
    <rPh sb="0" eb="1">
      <t>zhou</t>
    </rPh>
    <phoneticPr fontId="1"/>
  </si>
  <si>
    <r>
      <rPr>
        <sz val="12"/>
        <color theme="1"/>
        <rFont val="ＭＳ Ｐゴシック"/>
        <family val="2"/>
        <charset val="128"/>
      </rPr>
      <t>嘽嘽</t>
    </r>
  </si>
  <si>
    <r>
      <rPr>
        <sz val="12"/>
        <color theme="1"/>
        <rFont val="ＭＳ Ｐゴシック"/>
        <family val="2"/>
        <charset val="128"/>
      </rPr>
      <t>騑騑</t>
    </r>
  </si>
  <si>
    <r>
      <rPr>
        <sz val="12"/>
        <color theme="1"/>
        <rFont val="ＭＳ Ｐゴシック"/>
        <family val="2"/>
        <charset val="128"/>
      </rPr>
      <t>蹻蹻</t>
    </r>
    <phoneticPr fontId="1"/>
  </si>
  <si>
    <r>
      <rPr>
        <sz val="12"/>
        <color theme="1"/>
        <rFont val="ＭＳ Ｐゴシック"/>
        <family val="2"/>
        <charset val="128"/>
      </rPr>
      <t>騤騤</t>
    </r>
  </si>
  <si>
    <r>
      <rPr>
        <sz val="12"/>
        <color theme="1"/>
        <rFont val="ＭＳ Ｐゴシック"/>
        <family val="2"/>
        <charset val="128"/>
      </rPr>
      <t>龐龐</t>
    </r>
  </si>
  <si>
    <r>
      <rPr>
        <sz val="12"/>
        <color theme="1"/>
        <rFont val="ＭＳ Ｐゴシック"/>
        <family val="2"/>
        <charset val="128"/>
      </rPr>
      <t>旁旁</t>
    </r>
  </si>
  <si>
    <r>
      <rPr>
        <sz val="12"/>
        <color theme="1"/>
        <rFont val="ＭＳ Ｐゴシック"/>
        <family val="2"/>
        <charset val="128"/>
      </rPr>
      <t>麃麃</t>
    </r>
  </si>
  <si>
    <r>
      <rPr>
        <sz val="12"/>
        <color theme="1"/>
        <rFont val="ＭＳ Ｐゴシック"/>
        <family val="2"/>
        <charset val="128"/>
      </rPr>
      <t>彭彭</t>
    </r>
  </si>
  <si>
    <r>
      <rPr>
        <sz val="12"/>
        <color theme="1"/>
        <rFont val="ＭＳ Ｐゴシック"/>
        <family val="2"/>
        <charset val="128"/>
      </rPr>
      <t>駸駸</t>
    </r>
  </si>
  <si>
    <r>
      <rPr>
        <sz val="12"/>
        <color theme="1"/>
        <rFont val="ＭＳ Ｐゴシック"/>
        <family val="2"/>
        <charset val="128"/>
      </rPr>
      <t>蕭蕭</t>
    </r>
  </si>
  <si>
    <r>
      <rPr>
        <sz val="12"/>
        <color theme="1"/>
        <rFont val="ＭＳ Ｐゴシック"/>
        <family val="2"/>
        <charset val="128"/>
      </rPr>
      <t>業業</t>
    </r>
  </si>
  <si>
    <r>
      <rPr>
        <sz val="12"/>
        <color theme="1"/>
        <rFont val="ＭＳ Ｐゴシック"/>
        <family val="2"/>
        <charset val="128"/>
      </rPr>
      <t>翼翼</t>
    </r>
  </si>
  <si>
    <r>
      <rPr>
        <sz val="12"/>
        <color theme="1"/>
        <rFont val="ＭＳ Ｐゴシック"/>
        <family val="2"/>
        <charset val="128"/>
      </rPr>
      <t>奕奕</t>
    </r>
  </si>
  <si>
    <r>
      <rPr>
        <sz val="12"/>
        <color theme="1"/>
        <rFont val="ＭＳ Ｐゴシック"/>
        <family val="2"/>
        <charset val="128"/>
      </rPr>
      <t>悠悠</t>
    </r>
  </si>
  <si>
    <t>strong</t>
    <phoneticPr fontId="1"/>
  </si>
  <si>
    <t>visual</t>
    <phoneticPr fontId="1"/>
  </si>
  <si>
    <t>fēi fēi</t>
    <phoneticPr fontId="1"/>
  </si>
  <si>
    <t>páng páng</t>
    <phoneticPr fontId="1"/>
  </si>
  <si>
    <t>qīn qīn</t>
    <phoneticPr fontId="1"/>
  </si>
  <si>
    <t>駉駉</t>
    <phoneticPr fontId="1"/>
  </si>
  <si>
    <t>*tre[n]ʔ tronʔ</t>
    <phoneticPr fontId="1"/>
  </si>
  <si>
    <t>*q(r)ojʔ laj</t>
    <phoneticPr fontId="1"/>
  </si>
  <si>
    <t>cēncī</t>
    <phoneticPr fontId="1"/>
  </si>
  <si>
    <r>
      <t>*[ts</t>
    </r>
    <r>
      <rPr>
        <sz val="12"/>
        <color rgb="FF000000"/>
        <rFont val="Arial"/>
        <family val="3"/>
      </rPr>
      <t>ʰ</t>
    </r>
    <r>
      <rPr>
        <sz val="12"/>
        <color rgb="FF000000"/>
        <rFont val="Calibri"/>
        <family val="3"/>
        <charset val="128"/>
        <scheme val="minor"/>
      </rPr>
      <t>r][u]m ts</t>
    </r>
    <r>
      <rPr>
        <sz val="12"/>
        <color rgb="FF000000"/>
        <rFont val="Arial"/>
        <family val="3"/>
      </rPr>
      <t>ʰ</t>
    </r>
    <r>
      <rPr>
        <sz val="12"/>
        <color rgb="FF000000"/>
        <rFont val="Calibri"/>
        <family val="3"/>
        <charset val="128"/>
        <scheme val="minor"/>
      </rPr>
      <t>raj</t>
    </r>
    <phoneticPr fontId="1"/>
  </si>
  <si>
    <t>刺促</t>
    <rPh sb="0" eb="2">
      <t>ci cu</t>
    </rPh>
    <phoneticPr fontId="1"/>
  </si>
  <si>
    <t>鞞琫</t>
    <rPh sb="0" eb="1">
      <t>ge bei</t>
    </rPh>
    <rPh sb="1" eb="2">
      <t>beンg</t>
    </rPh>
    <phoneticPr fontId="1"/>
  </si>
  <si>
    <t>郤曲</t>
    <rPh sb="0" eb="2">
      <t>xi qu</t>
    </rPh>
    <phoneticPr fontId="1"/>
  </si>
  <si>
    <t>邂逅</t>
    <rPh sb="0" eb="2">
      <t>xie hou</t>
    </rPh>
    <phoneticPr fontId="1"/>
  </si>
  <si>
    <t>擬自生產勞動所作之聲</t>
    <rPh sb="0" eb="1">
      <t>ンi</t>
    </rPh>
    <rPh sb="1" eb="6">
      <t>zi sheンg chaン lao doンg</t>
    </rPh>
    <rPh sb="6" eb="7">
      <t>suo</t>
    </rPh>
    <rPh sb="7" eb="10">
      <t>zuo zhi sheンg</t>
    </rPh>
    <phoneticPr fontId="1"/>
  </si>
  <si>
    <t>擬自生產勞動（交通工具）所作之聲</t>
    <rPh sb="0" eb="1">
      <t>ンi</t>
    </rPh>
    <rPh sb="1" eb="2">
      <t>zi</t>
    </rPh>
    <rPh sb="2" eb="6">
      <t>sheンg chaン lao doンg</t>
    </rPh>
    <rPh sb="7" eb="11">
      <t>jiao toンg goンg ju</t>
    </rPh>
    <rPh sb="12" eb="16">
      <t>s z z s</t>
    </rPh>
    <phoneticPr fontId="1"/>
  </si>
  <si>
    <t>擬自天然現象所作之聲</t>
    <rPh sb="0" eb="1">
      <t>ンi</t>
    </rPh>
    <rPh sb="1" eb="4">
      <t>zi tiaン raン</t>
    </rPh>
    <rPh sb="4" eb="6">
      <t>xiaン xiaンg</t>
    </rPh>
    <rPh sb="6" eb="10">
      <t>suo zuo zhi sheンg</t>
    </rPh>
    <phoneticPr fontId="1"/>
  </si>
  <si>
    <t>#pi[t] *p[u][t]-s</t>
    <phoneticPr fontId="1"/>
  </si>
  <si>
    <t>#pi[t] *pat</t>
    <phoneticPr fontId="1"/>
  </si>
  <si>
    <t>Evaluation</t>
    <phoneticPr fontId="1"/>
  </si>
  <si>
    <t>Feeling</t>
    <phoneticPr fontId="1"/>
  </si>
  <si>
    <t>Temp+Ev</t>
    <phoneticPr fontId="1"/>
  </si>
  <si>
    <t>Visual</t>
    <phoneticPr fontId="1"/>
  </si>
  <si>
    <t>Vis+eval</t>
    <phoneticPr fontId="1"/>
  </si>
  <si>
    <t>total</t>
    <phoneticPr fontId="1"/>
  </si>
  <si>
    <t>feeling</t>
    <phoneticPr fontId="1"/>
  </si>
  <si>
    <t>time</t>
    <phoneticPr fontId="1"/>
  </si>
  <si>
    <t>visual</t>
    <phoneticPr fontId="1"/>
  </si>
  <si>
    <t>SMELL+EVALUATION</t>
    <phoneticPr fontId="1"/>
  </si>
  <si>
    <r>
      <t>*p</t>
    </r>
    <r>
      <rPr>
        <sz val="12"/>
        <color rgb="FF000000"/>
        <rFont val="Arial"/>
        <family val="3"/>
      </rPr>
      <t>ʰ</t>
    </r>
    <r>
      <rPr>
        <sz val="12"/>
        <color rgb="FF000000"/>
        <rFont val="Calibri"/>
        <family val="3"/>
        <charset val="128"/>
        <scheme val="minor"/>
      </rPr>
      <t>rə p</t>
    </r>
    <r>
      <rPr>
        <sz val="12"/>
        <color rgb="FF000000"/>
        <rFont val="Arial"/>
        <family val="3"/>
      </rPr>
      <t>ʰ</t>
    </r>
    <r>
      <rPr>
        <sz val="12"/>
        <color rgb="FF000000"/>
        <rFont val="Calibri"/>
        <family val="3"/>
        <charset val="128"/>
        <scheme val="minor"/>
      </rPr>
      <t>rə</t>
    </r>
    <phoneticPr fontId="1"/>
  </si>
  <si>
    <t>Pinyin</t>
    <phoneticPr fontId="1"/>
  </si>
  <si>
    <t>qǐ dì</t>
  </si>
  <si>
    <t>yīyī</t>
    <phoneticPr fontId="1"/>
  </si>
  <si>
    <t>miánmián</t>
    <phoneticPr fontId="1"/>
  </si>
  <si>
    <t>Total</t>
    <phoneticPr fontId="1"/>
  </si>
  <si>
    <t>Total</t>
    <phoneticPr fontId="1"/>
  </si>
  <si>
    <t>Chisquare</t>
    <phoneticPr fontId="1"/>
  </si>
  <si>
    <t>PoemGroup</t>
    <phoneticPr fontId="1"/>
  </si>
  <si>
    <t>ZhouSong</t>
  </si>
  <si>
    <t>ZhouSong</t>
    <phoneticPr fontId="1"/>
  </si>
  <si>
    <t>XiaoYa</t>
  </si>
  <si>
    <t>XiaoYa</t>
    <phoneticPr fontId="1"/>
  </si>
  <si>
    <t>DaYa</t>
  </si>
  <si>
    <t>DaYa</t>
    <phoneticPr fontId="1"/>
  </si>
  <si>
    <t>GuoFeng</t>
  </si>
  <si>
    <t>GuoFeng</t>
    <phoneticPr fontId="1"/>
  </si>
  <si>
    <t>XiaoYa</t>
    <phoneticPr fontId="1"/>
  </si>
  <si>
    <t>ZhouSong</t>
    <phoneticPr fontId="1"/>
  </si>
  <si>
    <t>ShangSong</t>
  </si>
  <si>
    <t>ShangSong</t>
    <phoneticPr fontId="1"/>
  </si>
  <si>
    <t>GuoFeng</t>
    <phoneticPr fontId="1"/>
  </si>
  <si>
    <t>ZhouSong</t>
    <phoneticPr fontId="1"/>
  </si>
  <si>
    <t>GuoFeng</t>
    <phoneticPr fontId="1"/>
  </si>
  <si>
    <t>XiaoYa</t>
    <phoneticPr fontId="1"/>
  </si>
  <si>
    <t>DaYa</t>
    <phoneticPr fontId="1"/>
  </si>
  <si>
    <t>LuSong</t>
  </si>
  <si>
    <t>LuSong</t>
    <phoneticPr fontId="1"/>
  </si>
  <si>
    <t>GuoFeng</t>
    <phoneticPr fontId="1"/>
  </si>
  <si>
    <t>XiaoYa</t>
    <phoneticPr fontId="1"/>
  </si>
  <si>
    <t>ZhouSong</t>
    <phoneticPr fontId="1"/>
  </si>
  <si>
    <t>LuSong</t>
    <phoneticPr fontId="1"/>
  </si>
  <si>
    <t>LuSong</t>
    <phoneticPr fontId="1"/>
  </si>
  <si>
    <t>ideophones</t>
    <phoneticPr fontId="1"/>
  </si>
  <si>
    <t>total poems</t>
    <phoneticPr fontId="1"/>
  </si>
  <si>
    <t>ratio ideophones/poem</t>
    <phoneticPr fontId="1"/>
  </si>
  <si>
    <t>\#.+\n.+</t>
  </si>
  <si>
    <t>characters</t>
    <phoneticPr fontId="1"/>
  </si>
  <si>
    <t>percentage ideo / charac</t>
    <phoneticPr fontId="1"/>
  </si>
  <si>
    <t>LuShangSong</t>
    <phoneticPr fontId="1"/>
  </si>
  <si>
    <t>ZhouSong 11-10</t>
    <phoneticPr fontId="1"/>
  </si>
  <si>
    <t>DaYa 10-9</t>
    <phoneticPr fontId="1"/>
  </si>
  <si>
    <t>XiaoYa 9-8</t>
    <phoneticPr fontId="1"/>
  </si>
  <si>
    <t>GuoFeng 8-7</t>
    <phoneticPr fontId="1"/>
  </si>
  <si>
    <t>LuShangSong 7</t>
    <phoneticPr fontId="1"/>
  </si>
  <si>
    <t>11th-10th C</t>
    <phoneticPr fontId="1"/>
  </si>
  <si>
    <t>10th-9th C</t>
    <phoneticPr fontId="1"/>
  </si>
  <si>
    <t>9th-8th C</t>
    <phoneticPr fontId="1"/>
  </si>
  <si>
    <t>8th-7th C</t>
    <phoneticPr fontId="1"/>
  </si>
  <si>
    <t>7th C</t>
    <phoneticPr fontId="1"/>
  </si>
  <si>
    <t>4+5</t>
    <phoneticPr fontId="1"/>
  </si>
  <si>
    <t>(blank)</t>
  </si>
  <si>
    <t>蓁蓁</t>
  </si>
  <si>
    <t>REDUPLICATION</t>
  </si>
  <si>
    <t>1.光明。詩經．大雅．崧高：「四牡蹻蹻，鉤膺濯濯。」毛亨．傳：「濯濯，光明也。」2.清朗、清新。唐．喬知之．折楊柳詩：「可憐濯濯春楊柳，攀折將來就纖手。」宋．蘇軾．記所見開元寺吳道子畫佛滅度以答子由題畫文殊普賢詩：「初如濛濛隱山玉，漸如濯濯出水蓮。」3.形容山上沒有草木。孟子．告子上：「牛山之木嘗美矣，……牛羊又從而牧之，是以若彼濯濯也。」4.肥壯。詩經．大雅．靈臺：「麀鹿濯濯，白鳥翯翯。」明．徐復祚．投梭記．第十九齣：「體濯濯以馴肥，常侍姬文于靈囿。」</t>
  </si>
  <si>
    <t>1. 草木茂盛的樣子。詩經．周南．桃夭：「桃之夭夭，其葉蓁蓁。」文選．張衡．思玄賦：「怬河林之蓁蓁兮，偉關雎之戒女。」2.積聚的樣子。楚辭．屈原．招魂：「蝮蛇蓁蓁，封狐千里些。」</t>
  </si>
  <si>
    <t>灼灼</t>
  </si>
  <si>
    <t>脫脫</t>
  </si>
  <si>
    <t>舒而脫脫兮、無感我帨兮、無使尨也吠。</t>
  </si>
  <si>
    <t>1. 花茂盛鮮明。詩經．周南．桃夭：「桃之夭夭，灼灼其華。」唐．白居易．秦中吟．買花：「灼灼百朵紅，戔戔五束素。」2. 明亮。文選．阮籍．詠懷詩十七首之十四：「灼灼西隤日，餘光照我衣。」</t>
  </si>
  <si>
    <t>野 有 死 麕</t>
  </si>
  <si>
    <t>[She says], Slowly; gently, gently; Do not move my handkerchief; Do not make my dog bark.</t>
  </si>
  <si>
    <t>俁俁</t>
  </si>
  <si>
    <t>簡 兮</t>
  </si>
  <si>
    <t>碩人俁俁、公庭萬舞。</t>
  </si>
  <si>
    <t>With my large figure, I dance in the ducal courtyard.</t>
  </si>
  <si>
    <t>容貌大而美的樣子。詩經．邶風．簡兮：「碩人俁俁，公庭萬舞。」</t>
  </si>
  <si>
    <t>北 門</t>
  </si>
  <si>
    <t>自北門、憂心殷殷。</t>
  </si>
  <si>
    <t>I go out at the north gate, With my heart full of sorrow.</t>
  </si>
  <si>
    <t>1. 眾多、盛大的樣子。史記．卷六十九．蘇秦傳：「人民之眾、車馬之多，日夜行不絕，輷輷殷殷，若有三軍之眾。」2.懇切的樣子。如：「殷殷盼望」、「殷殷叮囑」。3.憂傷、哀痛的樣子。詩經．邶風．北門：「出自北門，憂心殷殷。終窶且貧，莫知我艱。」4. 狀聲詞。形容雷聲。文選．司馬相如．長門賦：「雷殷殷而響起兮，聲象君之車音。」宋．陸游．寶劍吟：「幽人枕寶劍，殷殷夜有聲。」</t>
  </si>
  <si>
    <t>養養</t>
  </si>
  <si>
    <t>願言思子、中心養養。</t>
  </si>
  <si>
    <t>二 子 乘 舟</t>
  </si>
  <si>
    <t>I think longingly of them, And my heart is tossed about in uncertainty.</t>
  </si>
  <si>
    <t>憂心不定的樣子。詩經．邶風．二子乘舟：「願言思子，中心養養。」</t>
  </si>
  <si>
    <t>委委佗佗、如山如河、象服是宜。</t>
  </si>
  <si>
    <t>委委</t>
  </si>
  <si>
    <t>Easy and elegant in her movements; [Stately] as a mountain, [majestic]as a river, Well beseeming her pictured robes:</t>
  </si>
  <si>
    <t>佗佗</t>
  </si>
  <si>
    <t>1. 雍容自得的樣子。詩經．鄘風．君子偕老：「委委佗佗，如山如河。」2. 錯綜複雜的樣子。史記．卷一一七．司馬相如傳：「與其窮極倦欲，驚憚慴伏，不被創刃而死者，佗佗籍籍，填坑滿谷，揜平彌澤。」</t>
  </si>
  <si>
    <t>奔奔</t>
  </si>
  <si>
    <t>鶉之奔奔、鵲之彊彊。</t>
  </si>
  <si>
    <t>鵲之彊彊、鶉之奔奔。</t>
  </si>
  <si>
    <t>Boldly faithful in their pairings are quails; Vigorously so are magpies.</t>
  </si>
  <si>
    <t>Vigorously faithful in their pairings are magpies; Boldly so are quails.</t>
  </si>
  <si>
    <t>鶉 之 奔 奔</t>
  </si>
  <si>
    <t>彊彊</t>
  </si>
  <si>
    <t>猗猗</t>
  </si>
  <si>
    <t>淇 奧</t>
  </si>
  <si>
    <t>瞻彼淇奧、綠竹猗猗。</t>
  </si>
  <si>
    <t>Look at those recesses in the banks of the Qi, With their green bamboos, so fresh and luxuriant!</t>
  </si>
  <si>
    <t>1. 美盛的樣子。詩經．衛風．淇奧：「瞻彼淇奧，綠竹猗猗。」2.柔和的樣子。文選．嵇康．琴賦：「微風餘音，靡靡猗猗。」</t>
  </si>
  <si>
    <t>青青</t>
  </si>
  <si>
    <t>qīng qīng 1.形容草木翠綠的顏色。文選．古詩十九首．青青河邊草：「青青河邊草，綿綿思遠道。」三國演義．第九回：「千里草，何青青！十日卜，不得生！」2. 形容鬢髮烏黑。宋．朱熹．和秀野蘄簟之句詩：「史君兩鬢尚青青，學道仍拋後院笙。jīng jīng 3. 草木茂盛的樣子。詩經．衛風．淇奧：「瞻彼淇奧，綠竹青青。」宋．范仲淹．岳陽樓記：「岸芷汀蘭，郁郁青青。」亦作「菁菁」。</t>
  </si>
  <si>
    <t xml:space="preserve">瞻彼淇奧、綠竹青青。 </t>
  </si>
  <si>
    <t>Look at those recesses in the banks of the Qi, With their green bamboos, so strong and luxuriant!</t>
  </si>
  <si>
    <t>敖敖</t>
  </si>
  <si>
    <t>碩人敖敖、說于農郊。</t>
  </si>
  <si>
    <t>Large was she and tall, When she halted in the cultivated suburbs.</t>
  </si>
  <si>
    <t>1. 長的樣子。詩經．衛風．碩人：「碩人敖敖，說于農郊。」2. 傲慢不遜的樣子。爾雅．釋訓：「仇仇，敖敖，傲也。」</t>
  </si>
  <si>
    <t>籊籊</t>
  </si>
  <si>
    <t>VISUAL+TEXTURE</t>
  </si>
  <si>
    <t>竹 竿</t>
  </si>
  <si>
    <t>籊籊竹竿、以釣于淇。</t>
  </si>
  <si>
    <t>With your long and tapering bamboo rods, You angle in the Qi.</t>
  </si>
  <si>
    <t>长而细的。籊籊竹竿,以钓于淇。《集韵》</t>
  </si>
  <si>
    <t>滺滺</t>
  </si>
  <si>
    <t>淇水滺滺、檜楫松舟。</t>
  </si>
  <si>
    <t>The waters of the Qi flow smoothly; There are the oars of cedar and boats of pine.</t>
  </si>
  <si>
    <t>杲杲</t>
  </si>
  <si>
    <t>伯 兮</t>
  </si>
  <si>
    <t>其雨其雨、杲杲出日。</t>
  </si>
  <si>
    <t>O for rain! O for rain! But brightly the sun comes forth.</t>
  </si>
  <si>
    <t>形容日光明亮。詩經．衛風．伯兮：「其雨其雨，杲杲出日。」唐．韓愈．謁衡嶽廟遂宿嶽寺題門樓詩：「猿鳴鐘動不知曙，杲杲寒日生於東。」</t>
  </si>
  <si>
    <t>搖搖</t>
  </si>
  <si>
    <t>1. 搖動的樣子。 明．高啟．風樹操：「朝風之飄飄兮，維樹之搖搖兮。」2. 心緒不寧、六神無主的樣子。詩經．王風．黍離：「行邁靡靡，中心搖搖。」孔穎達．正義：「搖搖是心憂無所附著之意。」明．張鳳翼．灌園記．第十八齣：「金針懶拈，繡線懶添，心搖搖不定如蓬轉。」3. 遙遠的樣子。漢書．卷二十七．五行志中之上：「鴝鵒之巢，遠哉搖搖。」唐．權德輿．祇役江西路上以詩代書寄內詩：「搖搖結遐心，靡靡即路長。」</t>
  </si>
  <si>
    <t>爰爰</t>
  </si>
  <si>
    <t>兔 爰</t>
  </si>
  <si>
    <t>有兔爰爰、雉離于羅。</t>
  </si>
  <si>
    <t>有兔爰爰、雉離于罦。</t>
  </si>
  <si>
    <t>有兔爰爰、雉離于罿。</t>
  </si>
  <si>
    <t>The hare is slow and cautious; The pheasant plumps into the net.</t>
  </si>
  <si>
    <t>The hare is slow and cautious; The pheasant plumps into the snare.</t>
  </si>
  <si>
    <t>The hare is slow and cautious; The pheasant plumps into the trap.</t>
  </si>
  <si>
    <t>舒緩的樣子。詩經．王風．兔爰：「有兔爰爰，雉離于羅。」</t>
  </si>
  <si>
    <t>施施</t>
  </si>
  <si>
    <t xml:space="preserve">丘 中 有 麻 </t>
  </si>
  <si>
    <t>彼留子嗟、將其來施施。</t>
  </si>
  <si>
    <t>Some one is there detaining Zijie; Would that he would come jauntily [to me]!</t>
  </si>
  <si>
    <t>1. 喜悅自得的樣子。孟子．離婁下：「而良人未之知也，施施從外來，驕其妻妾。」唐．韓愈．曹成王碑：「出則囚服就辯，入則擁笏垂魚，坦坦施施。」2.緩慢前進的樣子。詩經．王風．丘中有麻：「彼留子嗟，將其來施施。」唐．柳宗元．始得西山宴游記：「施施而行，漫漫而遊。」</t>
  </si>
  <si>
    <t>渙渙</t>
  </si>
  <si>
    <t>溱 洧</t>
  </si>
  <si>
    <t>溱與洧、方渙渙兮。</t>
  </si>
  <si>
    <t>The Zhen and Wei, Now present their broad sheets of water.</t>
  </si>
  <si>
    <t>1. 水勢盛大的樣子。詩經．鄭風．溱洧：「溱與洧，方渙渙兮。」唐．柳宗元．道州文宣王廟碑：「畇畇其原，既夷且大。渙渙其流，實環於外。」2. 光亮的樣子。晉．傅玄．紫華賦：「煥若珊瑚之萃英，渙渙昱昱，而奪人目精。」</t>
  </si>
  <si>
    <t>驕驕</t>
  </si>
  <si>
    <t>甫 田</t>
  </si>
  <si>
    <t>無田甫田、維莠驕驕。</t>
  </si>
  <si>
    <t>無思遠人、勞心忉忉。</t>
  </si>
  <si>
    <t>無田甫田、維莠桀桀。</t>
  </si>
  <si>
    <t>無思遠人、勞心怛怛。</t>
  </si>
  <si>
    <t>Do not try to cultivate fields too large; The weeds will only grow luxuriantly.</t>
  </si>
  <si>
    <t>Do not think of winning people far away; Your toiling heart will be grieved.</t>
  </si>
  <si>
    <t>Do not try to cultivate fields too large; The weeds will only grow proudly.</t>
  </si>
  <si>
    <t>Do not think of winning people far away; Your toiling heart will be distressed.</t>
  </si>
  <si>
    <t>忉忉</t>
  </si>
  <si>
    <t>桀桀</t>
  </si>
  <si>
    <t>怛怛</t>
  </si>
  <si>
    <t>高而茂盛。詩經．齊風．甫田：「無田甫田，維莠驕驕。」</t>
  </si>
  <si>
    <t>憂心的樣子。詩經．齊風．甫田：「無思遠人，勞心忉忉。」</t>
  </si>
  <si>
    <t>茂盛的樣子。詩經．齊風．甫田：「無田甫田，維莠桀桀。」</t>
  </si>
  <si>
    <t>憂勞。詩經．齊風．甫田：「無思遠人，勞心怛怛。」</t>
  </si>
  <si>
    <t>唯唯</t>
  </si>
  <si>
    <t>敝 笱</t>
  </si>
  <si>
    <t>敝笱在梁、其魚唯唯。</t>
  </si>
  <si>
    <t>Worn out is the basket at the dam, And the fishes go in and out freely,</t>
  </si>
  <si>
    <t>恭敬應諾之詞。漢書．卷五十七．司馬相如傳上：「齊王曰：『雖然，略以子之所聞見言之。』僕對曰：『唯唯。臣聞楚有七澤，嘗見其一，未睹其餘也。』」聊齋志異．卷十一．王者：「明日，衣冠者召之去，曰：『今日可見矣。』州佐唯唯。」</t>
  </si>
  <si>
    <t>摻摻</t>
  </si>
  <si>
    <t>摻摻女手、可以縫裳。</t>
  </si>
  <si>
    <t>The delicate fingers of a bride, May be used in making clothes.</t>
  </si>
  <si>
    <t>手纖細的樣子。詩經．魏風．葛屨：「摻摻女手，可以縫裳。」</t>
  </si>
  <si>
    <t>渠渠</t>
  </si>
  <si>
    <t>於我乎、夏屋渠渠、今也每食無餘。</t>
  </si>
  <si>
    <t>He assigned us a house large and spacious; But now at every meal there is nothing left.</t>
  </si>
  <si>
    <t>1. 深廣的樣子。詩經．秦風．權輿：「於我乎夏屋渠渠，今也每食無餘。」聊齋志異．卷二．紅玉：「腴田連阡，夏屋渠渠矣。」2.不寬泰的樣子。荀子．修身：「有法而無志其義，則渠渠然。」</t>
  </si>
  <si>
    <t>惕惕</t>
  </si>
  <si>
    <t xml:space="preserve">防 有 鵲 巢 </t>
  </si>
  <si>
    <t>誰侜予美、心焉忉忉。</t>
  </si>
  <si>
    <t>誰侜予美、心焉惕惕。</t>
  </si>
  <si>
    <t>Who has been imposing on the object of my admiration? - My heart is full of sorrow.</t>
  </si>
  <si>
    <t>Who has been imposing on the object of my admiration?  My heart is full of trouble.</t>
  </si>
  <si>
    <t>1. 憂心、恐懼。詩經．陳風．防有鵲巢：「中唐有甓，邛有旨鷊，誰侜予美，心焉惕惕。」國語．楚語上：「不然，是三城也，豈不使諸侯之心惕惕焉。」2.悅愛。爾雅．釋訓：「忯忯、惕惕，愛也。」明．張爾岐．辨志：「今夫人生而呱呱以啼，啞啞以笑，蠕蠕以動，惕惕以息，無以異也。」</t>
  </si>
  <si>
    <t>欒欒</t>
  </si>
  <si>
    <t>素 冠</t>
  </si>
  <si>
    <t>庶見素冠兮、棘人欒欒兮、勞心慱慱兮。</t>
  </si>
  <si>
    <t>If I could but see the white cap, And the earnest mourner worn to leanness! My toiled heart is worn with grief!</t>
  </si>
  <si>
    <t>瘦弱的樣子。詩經．檜風．素冠：「庶見素冠兮，棘人欒欒兮。」亦作「臠臠」。</t>
  </si>
  <si>
    <t>慱慱</t>
  </si>
  <si>
    <t>憂勞。詩經．檜風．素冠：「庶見素冠兮，棘人欒欒兮，勞心慱慱兮。」</t>
  </si>
  <si>
    <t>几几</t>
  </si>
  <si>
    <t>狼 跋</t>
  </si>
  <si>
    <t>公孫碩膚、赤舄几几。</t>
  </si>
  <si>
    <t>The duke was humble, and greatly admirable, Self-composed in his red slippers.</t>
  </si>
  <si>
    <t>安和穩重的樣子。詩經．豳風．狼跋：「公孫碩膚，赤舄几几。」</t>
  </si>
  <si>
    <t>韡韡</t>
  </si>
  <si>
    <t>常 棣</t>
  </si>
  <si>
    <t>常棣之華、鄂不韡韡。</t>
  </si>
  <si>
    <t>The flowers of the cherry tree Are they not gorgeously displayed?</t>
  </si>
  <si>
    <t>光明盛大的樣子。詩經．小雅．常棣：「常棣之華，鄂不韡韡。」</t>
  </si>
  <si>
    <t>矜矜</t>
  </si>
  <si>
    <t>1. 堅強的樣子。詩經．小雅．無羊：「矜矜兢兢，不騫不崩。」2. 形容戒慎危懼的樣子。後漢書．卷三十下．郎顗傳：「豈可不剛健篤實，矜矜慄慄，以守天功盛德大業乎？」三國志．卷二十五．魏書．高堂隆傳：「畏上天之明命，循陰陽之逆順，矜矜業業，惟恐有違。」</t>
  </si>
  <si>
    <t>瑣瑣</t>
  </si>
  <si>
    <t>And his mean relatives, Would not be in offices of importance.</t>
  </si>
  <si>
    <t>瑣瑣姻亞、則無膴仕。</t>
  </si>
  <si>
    <t>1. 鄙陋、平庸。詩經．小雅．節南山：「瑣瑣姻亞，則無膴仕。」北史．卷二十一．崔宏傳：「但恐諸將瑣瑣，前後顧慮，不能乘勝深入，使不全舉耳。」2. 形容聲音細碎叨絮。唐．杜牧．送劉三復郎中赴闕詩：「玉珂聲瑣瑣，錦帳夢悠悠。」封神演義．第九十三回：「既將軍有猜疑之念，貧道又何必在此瑣瑣也？」</t>
  </si>
  <si>
    <t>蹙蹙</t>
  </si>
  <si>
    <t>我瞻四方、蹙蹙靡所騁。</t>
  </si>
  <si>
    <t>I look to the four quarters [of the kingdom]; Distress is everywhere; there is nowhere I can drive to.</t>
  </si>
  <si>
    <t>爗爗</t>
  </si>
  <si>
    <t>㷸㷸震電、不寧不令。</t>
  </si>
  <si>
    <t>Grandly flashes the lightning of the thunder; There is a want of rest, a want of good.</t>
  </si>
  <si>
    <t>1.光鮮明亮的樣子。唐．盧綸．割飛二刀子歌：「刀乎刀乎何燁燁，魑魅須藏怪須懾。」2.顯赫的樣子。宋．司馬光．答謝公儀啟：「某官以英偉之才，負天下燁燁之望。」</t>
  </si>
  <si>
    <t>憯憯</t>
  </si>
  <si>
    <t>曾我暬御、憯憯日瘁。</t>
  </si>
  <si>
    <t>So that I, a [mere] groom of the chambers, Am full of grief and in pain daily.</t>
  </si>
  <si>
    <t> 古同“惨</t>
  </si>
  <si>
    <t>粲粲</t>
  </si>
  <si>
    <t>西人之子、粲粲衣服。</t>
  </si>
  <si>
    <t>While the sons of the west, Shine in splendid dresses.</t>
  </si>
  <si>
    <t>鮮明華美的樣子。詩經．小雅．大東：「西人之子，粲粲衣服。」</t>
  </si>
  <si>
    <t>偕偕</t>
  </si>
  <si>
    <t>偕偕士子、朝夕從事。</t>
  </si>
  <si>
    <t>An officer, strong and vigorous, Morning and evening I am engaged in service.</t>
  </si>
  <si>
    <t>強壯的樣子。詩經．小雅．北山：「偕偕士子，朝夕從事。」</t>
  </si>
  <si>
    <t>無 將 大 車</t>
  </si>
  <si>
    <t>冥冥</t>
  </si>
  <si>
    <t>無將大車、維塵冥冥。</t>
  </si>
  <si>
    <t>Do not push forward a wagon; The dust will only blind you.</t>
  </si>
  <si>
    <t>1. 遠空。唐．杜甫．寄韓諫議注詩：「鴻飛冥冥日月白，青楓葉赤天雨霜。」2.幽暗、晦暗。文選．江淹．雜體詩．潘黃門：「夢寐復冥冥，何由覿爾形。」唐．張籍．猛虎行：「南山北山樹冥冥，猛虎白日繞村行。」3. 私下、暗中。荀子．修身：「行乎冥冥而施乎無報，而賢不肖一焉。」4.鬼魂所在之處。如：「下合冥冥」。</t>
  </si>
  <si>
    <t>薿薿</t>
  </si>
  <si>
    <t>今適南畝、或耘或耔、黍稷薿薿。</t>
  </si>
  <si>
    <t>And now I go to the south-lying acres, Where some are weeding, and some gather the earth about the roots.The millets look luxuriant;</t>
  </si>
  <si>
    <t>草木茂盛的樣子。詩經．小雅．甫田：「今適南畝，或耘或耔，黍稷薿薿。」唐．柳宗元．禮部賀嘉禾及芝草表：「既呈薿薿之祥，更睹煌煌之秀。」亦作「儗儗」。</t>
  </si>
  <si>
    <t>弈弈</t>
  </si>
  <si>
    <t>頍 弁</t>
  </si>
  <si>
    <t>未見君子、憂心弈弈。</t>
  </si>
  <si>
    <t>While they do not see you, O king, Their sorrowful hearts are all-unsettled.</t>
  </si>
  <si>
    <t>怲怲</t>
  </si>
  <si>
    <t>未見君子、憂心怲怲。</t>
  </si>
  <si>
    <t>While they do not see you, O king, Their hearts are full of sorrow.</t>
  </si>
  <si>
    <t>憂慮的樣子。詩經．小雅．頍弁：「未見君子，憂心怲怲。」</t>
  </si>
  <si>
    <t>黃黃</t>
  </si>
  <si>
    <t>都 人 士</t>
  </si>
  <si>
    <t>彼都人士、狐裘黃黃。</t>
  </si>
  <si>
    <t>Those officers of the [old] capital, With their fox-furs so yellow,</t>
  </si>
  <si>
    <t>英英</t>
  </si>
  <si>
    <t>白 華</t>
  </si>
  <si>
    <t>英英白雲、露彼菅茅。</t>
  </si>
  <si>
    <t>The light and brilliant clouds, Bedew the rush and the grass.</t>
  </si>
  <si>
    <t>1. 俊美、氣概不凡。南史．卷四十八．陸慧曉傳：「顧琛一公兩掾，英英門戶。」2.白雲舒卷的樣子。詩經．小雅．白華：「英英白華，露彼菅茅。」南朝宋．謝莊．懷園引：「朱光藹藹雲英英，新禽喈喈又晨鳴。」3.音樂和諧美盛的樣子。呂氏春秋．仲夏紀．古樂：「以其尾鼓其腹，其音英英。」</t>
  </si>
  <si>
    <t>懆懆</t>
  </si>
  <si>
    <t>FEELING+EVALUATION</t>
  </si>
  <si>
    <t>念子懆懆、視我邁邁。</t>
  </si>
  <si>
    <t>All-sorrowful I think of him; He thinks of me without any regard.</t>
  </si>
  <si>
    <t>憂愁不安的樣子。詩經．小雅．白華：「念子懆懆，視我邁邁。」明．張以寧．題韓氏十景卷詩：「白霽趙子詩句好，三年不見心懆懆。」</t>
  </si>
  <si>
    <t>邁邁</t>
  </si>
  <si>
    <t>漸漸</t>
  </si>
  <si>
    <t>漸 漸 之 石</t>
  </si>
  <si>
    <t>漸漸之石、維其高矣。</t>
  </si>
  <si>
    <t>漸漸之石、維其卒矣。</t>
  </si>
  <si>
    <t>Those frowning rocks, How high they rise!</t>
  </si>
  <si>
    <t>Those frowning rocks, How they crown the heights!</t>
  </si>
  <si>
    <t>1. 逐漸。儒林外史．第一回：「那黑雲邊上鑲著白雲，漸漸散去，透出一派日光來，照耀得滿湖通紅。」紅樓夢．第一回：「彼時雖有軍民來救，那火已成了勢，如何救得下？直燒了一夜方漸漸的熄去，也不知燒了幾家。」2. 近：慢慢、逐步、逐漸1. 逐漸。儒林外史．第一回：「那黑雲邊上鑲著白雲，漸漸散去，透出一派日光來，照耀得滿湖通紅。」紅樓夢．第一回：「彼時雖有軍民來救，那火已成了勢，如何救得下？直燒了一夜方漸漸的熄去，也不知燒了幾家。」2. 近：慢慢、逐步、逐漸 亦作「漸次」。</t>
  </si>
  <si>
    <t>1. 逐漸。儒林外史．第一回：「那黑雲邊上鑲著白雲，漸漸散去，透出一派日光來，照耀得滿湖通紅。」紅樓夢．第一回：「彼時雖有軍民來救，那火已成了勢，如何救得下？直燒了一夜方漸漸的熄去，也不知燒了幾家。」2. 近：慢慢、逐步、逐漸 亦作「漸次」。</t>
  </si>
  <si>
    <t>戚戚</t>
  </si>
  <si>
    <t>行 葦</t>
  </si>
  <si>
    <t>戚戚兄弟 。</t>
  </si>
  <si>
    <t>Closely related are brethren; Let none be absent, let all be near.</t>
  </si>
  <si>
    <t>1. 相親。詩經．大雅．行葦：「戚戚兄弟，莫遠具爾。」文選．曹植．求通親表：「退省諸王，常有戚戚具爾之心。」2.憂懼。論語．述而：「君子坦蕩蕩，小人長戚戚。」晉．陶淵明．五柳先生傳：「不戚戚于貧賤，不汲汲于富貴。」3.內心有所感動的樣子。孟子．梁惠王上：「夫子言之，於我心有戚戚焉。」老殘遊記．第二回：「夢湘先生論得透闢極了，於我心有戚戚焉。」</t>
  </si>
  <si>
    <t>藹藹</t>
  </si>
  <si>
    <t>藹藹王多吉士、維君子使、媚于天子 。</t>
  </si>
  <si>
    <t>藹藹王多吉人、維君子命、媚于庶人 。</t>
  </si>
  <si>
    <t>Many are your admirable officers, O king, Ready to be employed by you, Loving you, the son of Heaven.</t>
  </si>
  <si>
    <t>Many are your admirable officers, O king, Waiting for your commands, And loving the multitudes of the people.</t>
  </si>
  <si>
    <t>1. 茂盛的樣子。晉．陶淵明．和郭主簿詩：「藹藹堂前林，中夏貯清陰。」文選．束晳．補亡詩六首之五：「瞻彼崇丘，其林藹藹。」2. 盛大眾多的樣子。詩經．大雅．卷阿：「藹藹王多吉士，維君子使媚于天子。」文選．左思．詠史詩八首之五：「峨峨高門內，藹藹皆王侯。」3.盡力。語出爾雅．釋訓：「藹藹萋萋，臣盡力也。」4.月光微暗的樣子。文選．司馬相如．長門賦：「望中庭之藹藹兮，若季秋之降霜。」南朝宋．謝莊．懷園引：「朱光藹藹雲英英，新禽喈喈又晨鳴。」</t>
  </si>
  <si>
    <t>訏訏</t>
  </si>
  <si>
    <t>孔樂韓土、川澤訏訏、</t>
  </si>
  <si>
    <t>Very pleasant is the territory of Han, With its large streams and meres,</t>
  </si>
  <si>
    <t>形容廣大的樣子。詩經．大雅．韓奕：「孔樂韓土，川澤訏訏。」</t>
  </si>
  <si>
    <t>嬛嬛</t>
  </si>
  <si>
    <t>閔 予 小 子</t>
  </si>
  <si>
    <t>閔予小子、遭家不造、嬛嬛在疚。</t>
  </si>
  <si>
    <t>Alas for me, who am [as] a little child, On whom has devolved the unsettled State! Solitary am I and full of distress.</t>
  </si>
  <si>
    <t>1. 孤獨無所依怙的樣子。詩經．周頌．閔予小子：「遭家不造，嬛嬛在疚。」亦作「煢煢」。2. 柔媚的樣子。史記．卷一一七．司馬相如傳：「柔橈嬛嬛。」司馬貞．索隱引郭璞曰：「柔橈嬛嬛，皆骨體耎弱長豔貌也。」</t>
  </si>
  <si>
    <t>高高</t>
  </si>
  <si>
    <t>敬 之</t>
  </si>
  <si>
    <t>無曰高高在上、陟降厥士、日監在茲。</t>
  </si>
  <si>
    <t>Let me not say that It is high aloft above me. It ascends and descends about our doings; It daily inspects us wherever we are.</t>
  </si>
  <si>
    <t>俅俅</t>
  </si>
  <si>
    <t>絲 衣</t>
  </si>
  <si>
    <t>絲衣其紑、載弁俅俅。</t>
  </si>
  <si>
    <t>In his silken robes, clear and bright, With his cap on his head, looking so respectful</t>
  </si>
  <si>
    <t>恭順的樣子。詩經．周頌．絲衣：「絲衣其紑，載弁俅俅。」</t>
  </si>
  <si>
    <t>優優</t>
  </si>
  <si>
    <t>敷政優優、百祿是遒。</t>
  </si>
  <si>
    <t>Gently he spread his instructions abroad, And all dignities and riches were concentrated in him.</t>
  </si>
  <si>
    <t>1. 和樂的樣子。詩經．商頌．長發：「敷政優優，百祿是遒。」2. 寬裕的樣子。禮記．中庸：「優優大哉，禮儀三百，威儀三千。」</t>
  </si>
  <si>
    <t>脱脱</t>
  </si>
  <si>
    <t>俣俣</t>
  </si>
  <si>
    <t>养养</t>
  </si>
  <si>
    <t>强强</t>
  </si>
  <si>
    <t>摇摇</t>
  </si>
  <si>
    <t>涣涣</t>
  </si>
  <si>
    <t>骄骄</t>
  </si>
  <si>
    <t>掺掺</t>
  </si>
  <si>
    <t>栾栾</t>
  </si>
  <si>
    <t>琐琐</t>
  </si>
  <si>
    <t>黄黄</t>
  </si>
  <si>
    <t>迈迈</t>
  </si>
  <si>
    <t>渐渐</t>
  </si>
  <si>
    <t>蔼蔼</t>
  </si>
  <si>
    <t>优优</t>
  </si>
  <si>
    <t>tuō tuō</t>
  </si>
  <si>
    <t>yǎng yǎng</t>
  </si>
  <si>
    <t>wěiwěi</t>
  </si>
  <si>
    <t>bēn bēn</t>
  </si>
  <si>
    <t>qiáng qiáng</t>
  </si>
  <si>
    <t>qīngqīng</t>
  </si>
  <si>
    <t>gǎo gǎo</t>
  </si>
  <si>
    <t>yáo yáo</t>
  </si>
  <si>
    <t>yuán yuán</t>
  </si>
  <si>
    <t>huàn huàn</t>
  </si>
  <si>
    <t>dāo dāo</t>
  </si>
  <si>
    <t>dá dá</t>
  </si>
  <si>
    <t>wěi wěi</t>
  </si>
  <si>
    <t>càn càn</t>
  </si>
  <si>
    <t>qú qú</t>
  </si>
  <si>
    <t>luán luán</t>
  </si>
  <si>
    <t>tuán tuán</t>
  </si>
  <si>
    <t>jǐ jǐ</t>
  </si>
  <si>
    <t>jīn jīn</t>
  </si>
  <si>
    <t>suǒ suǒ</t>
  </si>
  <si>
    <t>xié xié</t>
  </si>
  <si>
    <t>míng míng</t>
  </si>
  <si>
    <t>bǐng bǐng</t>
  </si>
  <si>
    <t>cǎo cǎo</t>
  </si>
  <si>
    <t>mài mài</t>
  </si>
  <si>
    <t>jiànjiàn</t>
  </si>
  <si>
    <t>ǎi'ǎi</t>
  </si>
  <si>
    <t>xū xū</t>
  </si>
  <si>
    <t>qiú qiú</t>
  </si>
  <si>
    <t>*ŋˤaw~s-[ɢ]aŋ</t>
  </si>
  <si>
    <t>*C.[b]ˤanʔ [ɢ]ʷˤa[n]-s</t>
  </si>
  <si>
    <t>RHYME</t>
  </si>
  <si>
    <t>DIFFERENT</t>
  </si>
  <si>
    <t>PARARHYME</t>
  </si>
  <si>
    <t>ALLITERATION</t>
  </si>
  <si>
    <t>*tsʰraj *Cə.lraj</t>
  </si>
  <si>
    <t>*[d]riw *m(r)iw</t>
  </si>
  <si>
    <t>*[tsʰ]ˤaŋ *m̥raŋ</t>
  </si>
  <si>
    <t>*q(r)ajʔ *nˤarʔ</t>
  </si>
  <si>
    <t>*kˤre[n] [k]ˤro[n]</t>
  </si>
  <si>
    <t>*kˤi[t] *k(r)a</t>
  </si>
  <si>
    <t>*C.qʰəjʔ *lˤəjʔ</t>
  </si>
  <si>
    <t>*[gʷ]ˤ[ə]j-s *[gʷ]ˤ[ə]j-s</t>
  </si>
  <si>
    <t>*[r]i[t] [r]at</t>
  </si>
  <si>
    <t>*[r]u *[r]aj</t>
  </si>
  <si>
    <t>*[r]ˤo[n]-s *[r]aj-s}</t>
  </si>
  <si>
    <t>*mˤrə mˤo</t>
  </si>
  <si>
    <t>*mr[a][n] mˤro[n]</t>
  </si>
  <si>
    <t>*pˤ&lt;r&gt;u *qʰ(r)u</t>
  </si>
  <si>
    <t>*pʰew *l[a]w</t>
  </si>
  <si>
    <t>*[b]ˤa *[b]ˤək</t>
  </si>
  <si>
    <t>*[k]ʰe[n] *[g]ʷren</t>
  </si>
  <si>
    <t>*[kʰ]ˤet-s *[k]ʰˤot</t>
  </si>
  <si>
    <t>{*[C.qʰ]ˤeŋ-s *kʰˤoŋ-s</t>
  </si>
  <si>
    <t>*tsʰeŋ *laŋ</t>
  </si>
  <si>
    <t>*tsʰeŋ *mraŋ</t>
  </si>
  <si>
    <t>*tʰˤeŋʔ *tʰˤonʔ</t>
  </si>
  <si>
    <t>*N-[k]ˤen-s *[ɢ]ˤo[n]</t>
  </si>
  <si>
    <t>*[s]ew *law</t>
  </si>
  <si>
    <t>*ʔa[n]ʔ *[ŋ]aŋʔ</t>
  </si>
  <si>
    <t>*q(r)ajʔ *tsaj</t>
  </si>
  <si>
    <t>*ʔ(r)ək-s *qʰ(r)əʔ</t>
  </si>
  <si>
    <t>*s-ɢʷәp (k?) *lewk-s</t>
  </si>
  <si>
    <t>ASSONANCE</t>
  </si>
  <si>
    <t>*q(r)ajʔ *ɢaʔ-s</t>
  </si>
  <si>
    <t>*[ɢ](r)u *ŋˤaw</t>
  </si>
  <si>
    <t>*[N-]ru *N-q(r)anʔ</t>
  </si>
  <si>
    <t>*ʔ(r)u *[N-]ru</t>
  </si>
  <si>
    <t>*[ʔ]a *ɢˤa</t>
  </si>
  <si>
    <t>*ɢʷ(r)a *tsAj</t>
  </si>
  <si>
    <t>*ɢʷ(r)a *tsAj ɢˤa</t>
  </si>
  <si>
    <t>Rijlabels</t>
  </si>
  <si>
    <t>Totaal</t>
  </si>
  <si>
    <t>SMELL+EVALUATION</t>
  </si>
  <si>
    <t>Eindtotaal</t>
  </si>
  <si>
    <t>VISION</t>
  </si>
  <si>
    <t>Aantal van PINYIN</t>
  </si>
  <si>
    <t>TIME+FEELING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</si>
</sst>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2"/>
      <color theme="1"/>
      <name val="新細明體"/>
      <family val="2"/>
      <charset val="136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3"/>
      <charset val="128"/>
      <scheme val="minor"/>
    </font>
    <font>
      <u/>
      <sz val="12"/>
      <color theme="1"/>
      <name val="Calibri"/>
      <charset val="128"/>
      <scheme val="minor"/>
    </font>
    <font>
      <sz val="12"/>
      <color theme="1"/>
      <name val="Lantinghei TC Demibold"/>
      <family val="2"/>
    </font>
    <font>
      <sz val="12"/>
      <color theme="1"/>
      <name val="宋体"/>
      <family val="2"/>
      <charset val="134"/>
    </font>
    <font>
      <sz val="12"/>
      <color theme="1"/>
      <name val="Lantinghei SC Heavy"/>
      <family val="2"/>
    </font>
    <font>
      <sz val="12"/>
      <color rgb="FF000000"/>
      <name val="Arial"/>
      <family val="3"/>
    </font>
    <font>
      <sz val="12"/>
      <color theme="1"/>
      <name val="Arial"/>
      <family val="2"/>
    </font>
    <font>
      <sz val="13"/>
      <color rgb="FF777777"/>
      <name val="Arial"/>
    </font>
    <font>
      <sz val="12"/>
      <name val="Calibri"/>
      <family val="2"/>
      <charset val="128"/>
      <scheme val="minor"/>
    </font>
    <font>
      <sz val="12"/>
      <name val="Arial"/>
    </font>
    <font>
      <sz val="12"/>
      <color theme="1"/>
      <name val="ＭＳ Ｐゴシック"/>
      <family val="2"/>
      <charset val="128"/>
    </font>
    <font>
      <b/>
      <sz val="12"/>
      <color theme="1"/>
      <name val="Calibri"/>
      <family val="2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double">
        <color theme="6" tint="-0.249977111117893"/>
      </top>
      <bottom/>
      <diagonal/>
    </border>
  </borders>
  <cellStyleXfs count="58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Font="1"/>
    <xf numFmtId="0" fontId="8" fillId="0" borderId="0" xfId="0" applyFont="1"/>
    <xf numFmtId="0" fontId="0" fillId="0" borderId="0" xfId="0" applyFill="1"/>
    <xf numFmtId="0" fontId="6" fillId="0" borderId="0" xfId="0" applyFont="1"/>
    <xf numFmtId="0" fontId="9" fillId="0" borderId="0" xfId="0" applyFont="1" applyFill="1"/>
    <xf numFmtId="0" fontId="2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indent="1"/>
    </xf>
    <xf numFmtId="0" fontId="5" fillId="0" borderId="0" xfId="0" applyFont="1" applyFill="1"/>
    <xf numFmtId="0" fontId="0" fillId="7" borderId="0" xfId="0" applyFill="1"/>
    <xf numFmtId="0" fontId="5" fillId="7" borderId="0" xfId="0" applyFont="1" applyFill="1"/>
    <xf numFmtId="0" fontId="0" fillId="2" borderId="0" xfId="0" applyFill="1" applyAlignment="1">
      <alignment horizontal="left" indent="1"/>
    </xf>
    <xf numFmtId="0" fontId="0" fillId="2" borderId="0" xfId="0" applyNumberFormat="1" applyFill="1"/>
    <xf numFmtId="0" fontId="0" fillId="6" borderId="0" xfId="0" applyFill="1" applyAlignment="1">
      <alignment horizontal="left" indent="1"/>
    </xf>
    <xf numFmtId="0" fontId="0" fillId="6" borderId="0" xfId="0" applyNumberFormat="1" applyFill="1"/>
    <xf numFmtId="0" fontId="0" fillId="8" borderId="0" xfId="0" applyFill="1" applyAlignment="1">
      <alignment horizontal="left" indent="1"/>
    </xf>
    <xf numFmtId="0" fontId="0" fillId="8" borderId="0" xfId="0" applyNumberFormat="1" applyFill="1"/>
    <xf numFmtId="0" fontId="0" fillId="2" borderId="0" xfId="0" applyFont="1" applyFill="1"/>
    <xf numFmtId="0" fontId="0" fillId="0" borderId="0" xfId="0" applyFont="1" applyFill="1"/>
    <xf numFmtId="0" fontId="0" fillId="9" borderId="0" xfId="0" applyFill="1"/>
    <xf numFmtId="0" fontId="0" fillId="9" borderId="0" xfId="0" applyFill="1" applyAlignment="1">
      <alignment horizontal="left" indent="1"/>
    </xf>
    <xf numFmtId="0" fontId="0" fillId="10" borderId="0" xfId="0" applyFill="1"/>
    <xf numFmtId="0" fontId="0" fillId="11" borderId="0" xfId="0" applyNumberFormat="1" applyFill="1"/>
    <xf numFmtId="0" fontId="0" fillId="12" borderId="0" xfId="0" applyFill="1"/>
    <xf numFmtId="0" fontId="12" fillId="0" borderId="0" xfId="0" applyFont="1"/>
    <xf numFmtId="0" fontId="12" fillId="12" borderId="0" xfId="0" applyFont="1" applyFill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1" fillId="6" borderId="0" xfId="0" applyFont="1" applyFill="1"/>
    <xf numFmtId="0" fontId="11" fillId="9" borderId="0" xfId="0" applyFont="1" applyFill="1"/>
    <xf numFmtId="0" fontId="11" fillId="7" borderId="0" xfId="0" applyFont="1" applyFill="1"/>
    <xf numFmtId="0" fontId="11" fillId="10" borderId="0" xfId="0" applyFont="1" applyFill="1"/>
    <xf numFmtId="0" fontId="15" fillId="7" borderId="0" xfId="0" applyFont="1" applyFill="1"/>
    <xf numFmtId="0" fontId="8" fillId="2" borderId="0" xfId="0" applyFont="1" applyFill="1"/>
    <xf numFmtId="0" fontId="8" fillId="3" borderId="0" xfId="0" applyFont="1" applyFill="1"/>
    <xf numFmtId="0" fontId="8" fillId="4" borderId="0" xfId="0" applyFont="1" applyFill="1"/>
    <xf numFmtId="0" fontId="0" fillId="0" borderId="1" xfId="0" applyNumberFormat="1" applyFont="1" applyBorder="1"/>
    <xf numFmtId="0" fontId="0" fillId="0" borderId="1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6" fillId="0" borderId="2" xfId="0" applyNumberFormat="1" applyFont="1" applyBorder="1"/>
    <xf numFmtId="2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Protection="1"/>
    <xf numFmtId="0" fontId="0" fillId="0" borderId="0" xfId="0" applyFill="1" applyProtection="1"/>
  </cellXfs>
  <cellStyles count="5817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Gevolgde hyperlink" xfId="212" builtinId="9" hidden="1"/>
    <cellStyle name="Gevolgde hyperlink" xfId="214" builtinId="9" hidden="1"/>
    <cellStyle name="Gevolgde hyperlink" xfId="216" builtinId="9" hidden="1"/>
    <cellStyle name="Gevolgde hyperlink" xfId="218" builtinId="9" hidden="1"/>
    <cellStyle name="Gevolgde hyperlink" xfId="220" builtinId="9" hidden="1"/>
    <cellStyle name="Gevolgde hyperlink" xfId="222" builtinId="9" hidden="1"/>
    <cellStyle name="Gevolgde hyperlink" xfId="224" builtinId="9" hidden="1"/>
    <cellStyle name="Gevolgde hyperlink" xfId="226" builtinId="9" hidden="1"/>
    <cellStyle name="Gevolgde hyperlink" xfId="228" builtinId="9" hidden="1"/>
    <cellStyle name="Gevolgde hyperlink" xfId="230" builtinId="9" hidden="1"/>
    <cellStyle name="Gevolgde hyperlink" xfId="232" builtinId="9" hidden="1"/>
    <cellStyle name="Gevolgde hyperlink" xfId="234" builtinId="9" hidden="1"/>
    <cellStyle name="Gevolgde hyperlink" xfId="236" builtinId="9" hidden="1"/>
    <cellStyle name="Gevolgde hyperlink" xfId="238" builtinId="9" hidden="1"/>
    <cellStyle name="Gevolgde hyperlink" xfId="240" builtinId="9" hidden="1"/>
    <cellStyle name="Gevolgde hyperlink" xfId="242" builtinId="9" hidden="1"/>
    <cellStyle name="Gevolgde hyperlink" xfId="244" builtinId="9" hidden="1"/>
    <cellStyle name="Gevolgde hyperlink" xfId="246" builtinId="9" hidden="1"/>
    <cellStyle name="Gevolgde hyperlink" xfId="248" builtinId="9" hidden="1"/>
    <cellStyle name="Gevolgde hyperlink" xfId="250" builtinId="9" hidden="1"/>
    <cellStyle name="Gevolgde hyperlink" xfId="252" builtinId="9" hidden="1"/>
    <cellStyle name="Gevolgde hyperlink" xfId="254" builtinId="9" hidden="1"/>
    <cellStyle name="Gevolgde hyperlink" xfId="256" builtinId="9" hidden="1"/>
    <cellStyle name="Gevolgde hyperlink" xfId="258" builtinId="9" hidden="1"/>
    <cellStyle name="Gevolgde hyperlink" xfId="260" builtinId="9" hidden="1"/>
    <cellStyle name="Gevolgde hyperlink" xfId="262" builtinId="9" hidden="1"/>
    <cellStyle name="Gevolgde hyperlink" xfId="264" builtinId="9" hidden="1"/>
    <cellStyle name="Gevolgde hyperlink" xfId="266" builtinId="9" hidden="1"/>
    <cellStyle name="Gevolgde hyperlink" xfId="268" builtinId="9" hidden="1"/>
    <cellStyle name="Gevolgde hyperlink" xfId="270" builtinId="9" hidden="1"/>
    <cellStyle name="Gevolgde hyperlink" xfId="272" builtinId="9" hidden="1"/>
    <cellStyle name="Gevolgde hyperlink" xfId="274" builtinId="9" hidden="1"/>
    <cellStyle name="Gevolgde hyperlink" xfId="276" builtinId="9" hidden="1"/>
    <cellStyle name="Gevolgde hyperlink" xfId="278" builtinId="9" hidden="1"/>
    <cellStyle name="Gevolgde hyperlink" xfId="280" builtinId="9" hidden="1"/>
    <cellStyle name="Gevolgde hyperlink" xfId="282" builtinId="9" hidden="1"/>
    <cellStyle name="Gevolgde hyperlink" xfId="284" builtinId="9" hidden="1"/>
    <cellStyle name="Gevolgde hyperlink" xfId="286" builtinId="9" hidden="1"/>
    <cellStyle name="Gevolgde hyperlink" xfId="288" builtinId="9" hidden="1"/>
    <cellStyle name="Gevolgde hyperlink" xfId="290" builtinId="9" hidden="1"/>
    <cellStyle name="Gevolgde hyperlink" xfId="292" builtinId="9" hidden="1"/>
    <cellStyle name="Gevolgde hyperlink" xfId="294" builtinId="9" hidden="1"/>
    <cellStyle name="Gevolgde hyperlink" xfId="296" builtinId="9" hidden="1"/>
    <cellStyle name="Gevolgde hyperlink" xfId="298" builtinId="9" hidden="1"/>
    <cellStyle name="Gevolgde hyperlink" xfId="300" builtinId="9" hidden="1"/>
    <cellStyle name="Gevolgde hyperlink" xfId="302" builtinId="9" hidden="1"/>
    <cellStyle name="Gevolgde hyperlink" xfId="304" builtinId="9" hidden="1"/>
    <cellStyle name="Gevolgde hyperlink" xfId="306" builtinId="9" hidden="1"/>
    <cellStyle name="Gevolgde hyperlink" xfId="308" builtinId="9" hidden="1"/>
    <cellStyle name="Gevolgde hyperlink" xfId="310" builtinId="9" hidden="1"/>
    <cellStyle name="Gevolgde hyperlink" xfId="312" builtinId="9" hidden="1"/>
    <cellStyle name="Gevolgde hyperlink" xfId="314" builtinId="9" hidden="1"/>
    <cellStyle name="Gevolgde hyperlink" xfId="316" builtinId="9" hidden="1"/>
    <cellStyle name="Gevolgde hyperlink" xfId="318" builtinId="9" hidden="1"/>
    <cellStyle name="Gevolgde hyperlink" xfId="320" builtinId="9" hidden="1"/>
    <cellStyle name="Gevolgde hyperlink" xfId="322" builtinId="9" hidden="1"/>
    <cellStyle name="Gevolgde hyperlink" xfId="324" builtinId="9" hidden="1"/>
    <cellStyle name="Gevolgde hyperlink" xfId="326" builtinId="9" hidden="1"/>
    <cellStyle name="Gevolgde hyperlink" xfId="328" builtinId="9" hidden="1"/>
    <cellStyle name="Gevolgde hyperlink" xfId="330" builtinId="9" hidden="1"/>
    <cellStyle name="Gevolgde hyperlink" xfId="332" builtinId="9" hidden="1"/>
    <cellStyle name="Gevolgde hyperlink" xfId="334" builtinId="9" hidden="1"/>
    <cellStyle name="Gevolgde hyperlink" xfId="336" builtinId="9" hidden="1"/>
    <cellStyle name="Gevolgde hyperlink" xfId="338" builtinId="9" hidden="1"/>
    <cellStyle name="Gevolgde hyperlink" xfId="340" builtinId="9" hidden="1"/>
    <cellStyle name="Gevolgde hyperlink" xfId="342" builtinId="9" hidden="1"/>
    <cellStyle name="Gevolgde hyperlink" xfId="344" builtinId="9" hidden="1"/>
    <cellStyle name="Gevolgde hyperlink" xfId="346" builtinId="9" hidden="1"/>
    <cellStyle name="Gevolgde hyperlink" xfId="348" builtinId="9" hidden="1"/>
    <cellStyle name="Gevolgde hyperlink" xfId="350" builtinId="9" hidden="1"/>
    <cellStyle name="Gevolgde hyperlink" xfId="352" builtinId="9" hidden="1"/>
    <cellStyle name="Gevolgde hyperlink" xfId="354" builtinId="9" hidden="1"/>
    <cellStyle name="Gevolgde hyperlink" xfId="356" builtinId="9" hidden="1"/>
    <cellStyle name="Gevolgde hyperlink" xfId="358" builtinId="9" hidden="1"/>
    <cellStyle name="Gevolgde hyperlink" xfId="360" builtinId="9" hidden="1"/>
    <cellStyle name="Gevolgde hyperlink" xfId="362" builtinId="9" hidden="1"/>
    <cellStyle name="Gevolgde hyperlink" xfId="364" builtinId="9" hidden="1"/>
    <cellStyle name="Gevolgde hyperlink" xfId="366" builtinId="9" hidden="1"/>
    <cellStyle name="Gevolgde hyperlink" xfId="368" builtinId="9" hidden="1"/>
    <cellStyle name="Gevolgde hyperlink" xfId="370" builtinId="9" hidden="1"/>
    <cellStyle name="Gevolgde hyperlink" xfId="372" builtinId="9" hidden="1"/>
    <cellStyle name="Gevolgde hyperlink" xfId="374" builtinId="9" hidden="1"/>
    <cellStyle name="Gevolgde hyperlink" xfId="376" builtinId="9" hidden="1"/>
    <cellStyle name="Gevolgde hyperlink" xfId="378" builtinId="9" hidden="1"/>
    <cellStyle name="Gevolgde hyperlink" xfId="380" builtinId="9" hidden="1"/>
    <cellStyle name="Gevolgde hyperlink" xfId="382" builtinId="9" hidden="1"/>
    <cellStyle name="Gevolgde hyperlink" xfId="384" builtinId="9" hidden="1"/>
    <cellStyle name="Gevolgde hyperlink" xfId="386" builtinId="9" hidden="1"/>
    <cellStyle name="Gevolgde hyperlink" xfId="388" builtinId="9" hidden="1"/>
    <cellStyle name="Gevolgde hyperlink" xfId="390" builtinId="9" hidden="1"/>
    <cellStyle name="Gevolgde hyperlink" xfId="392" builtinId="9" hidden="1"/>
    <cellStyle name="Gevolgde hyperlink" xfId="394" builtinId="9" hidden="1"/>
    <cellStyle name="Gevolgde hyperlink" xfId="396" builtinId="9" hidden="1"/>
    <cellStyle name="Gevolgde hyperlink" xfId="398" builtinId="9" hidden="1"/>
    <cellStyle name="Gevolgde hyperlink" xfId="400" builtinId="9" hidden="1"/>
    <cellStyle name="Gevolgde hyperlink" xfId="402" builtinId="9" hidden="1"/>
    <cellStyle name="Gevolgde hyperlink" xfId="404" builtinId="9" hidden="1"/>
    <cellStyle name="Gevolgde hyperlink" xfId="406" builtinId="9" hidden="1"/>
    <cellStyle name="Gevolgde hyperlink" xfId="408" builtinId="9" hidden="1"/>
    <cellStyle name="Gevolgde hyperlink" xfId="410" builtinId="9" hidden="1"/>
    <cellStyle name="Gevolgde hyperlink" xfId="412" builtinId="9" hidden="1"/>
    <cellStyle name="Gevolgde hyperlink" xfId="414" builtinId="9" hidden="1"/>
    <cellStyle name="Gevolgde hyperlink" xfId="416" builtinId="9" hidden="1"/>
    <cellStyle name="Gevolgde hyperlink" xfId="418" builtinId="9" hidden="1"/>
    <cellStyle name="Gevolgde hyperlink" xfId="420" builtinId="9" hidden="1"/>
    <cellStyle name="Gevolgde hyperlink" xfId="422" builtinId="9" hidden="1"/>
    <cellStyle name="Gevolgde hyperlink" xfId="424" builtinId="9" hidden="1"/>
    <cellStyle name="Gevolgde hyperlink" xfId="426" builtinId="9" hidden="1"/>
    <cellStyle name="Gevolgde hyperlink" xfId="428" builtinId="9" hidden="1"/>
    <cellStyle name="Gevolgde hyperlink" xfId="430" builtinId="9" hidden="1"/>
    <cellStyle name="Gevolgde hyperlink" xfId="432" builtinId="9" hidden="1"/>
    <cellStyle name="Gevolgde hyperlink" xfId="434" builtinId="9" hidden="1"/>
    <cellStyle name="Gevolgde hyperlink" xfId="436" builtinId="9" hidden="1"/>
    <cellStyle name="Gevolgde hyperlink" xfId="438" builtinId="9" hidden="1"/>
    <cellStyle name="Gevolgde hyperlink" xfId="440" builtinId="9" hidden="1"/>
    <cellStyle name="Gevolgde hyperlink" xfId="442" builtinId="9" hidden="1"/>
    <cellStyle name="Gevolgde hyperlink" xfId="444" builtinId="9" hidden="1"/>
    <cellStyle name="Gevolgde hyperlink" xfId="446" builtinId="9" hidden="1"/>
    <cellStyle name="Gevolgde hyperlink" xfId="448" builtinId="9" hidden="1"/>
    <cellStyle name="Gevolgde hyperlink" xfId="450" builtinId="9" hidden="1"/>
    <cellStyle name="Gevolgde hyperlink" xfId="452" builtinId="9" hidden="1"/>
    <cellStyle name="Gevolgde hyperlink" xfId="454" builtinId="9" hidden="1"/>
    <cellStyle name="Gevolgde hyperlink" xfId="456" builtinId="9" hidden="1"/>
    <cellStyle name="Gevolgde hyperlink" xfId="458" builtinId="9" hidden="1"/>
    <cellStyle name="Gevolgde hyperlink" xfId="460" builtinId="9" hidden="1"/>
    <cellStyle name="Gevolgde hyperlink" xfId="462" builtinId="9" hidden="1"/>
    <cellStyle name="Gevolgde hyperlink" xfId="464" builtinId="9" hidden="1"/>
    <cellStyle name="Gevolgde hyperlink" xfId="466" builtinId="9" hidden="1"/>
    <cellStyle name="Gevolgde hyperlink" xfId="468" builtinId="9" hidden="1"/>
    <cellStyle name="Gevolgde hyperlink" xfId="470" builtinId="9" hidden="1"/>
    <cellStyle name="Gevolgde hyperlink" xfId="472" builtinId="9" hidden="1"/>
    <cellStyle name="Gevolgde hyperlink" xfId="474" builtinId="9" hidden="1"/>
    <cellStyle name="Gevolgde hyperlink" xfId="476" builtinId="9" hidden="1"/>
    <cellStyle name="Gevolgde hyperlink" xfId="478" builtinId="9" hidden="1"/>
    <cellStyle name="Gevolgde hyperlink" xfId="480" builtinId="9" hidden="1"/>
    <cellStyle name="Gevolgde hyperlink" xfId="482" builtinId="9" hidden="1"/>
    <cellStyle name="Gevolgde hyperlink" xfId="484" builtinId="9" hidden="1"/>
    <cellStyle name="Gevolgde hyperlink" xfId="486" builtinId="9" hidden="1"/>
    <cellStyle name="Gevolgde hyperlink" xfId="488" builtinId="9" hidden="1"/>
    <cellStyle name="Gevolgde hyperlink" xfId="490" builtinId="9" hidden="1"/>
    <cellStyle name="Gevolgde hyperlink" xfId="492" builtinId="9" hidden="1"/>
    <cellStyle name="Gevolgde hyperlink" xfId="494" builtinId="9" hidden="1"/>
    <cellStyle name="Gevolgde hyperlink" xfId="496" builtinId="9" hidden="1"/>
    <cellStyle name="Gevolgde hyperlink" xfId="498" builtinId="9" hidden="1"/>
    <cellStyle name="Gevolgde hyperlink" xfId="500" builtinId="9" hidden="1"/>
    <cellStyle name="Gevolgde hyperlink" xfId="502" builtinId="9" hidden="1"/>
    <cellStyle name="Gevolgde hyperlink" xfId="504" builtinId="9" hidden="1"/>
    <cellStyle name="Gevolgde hyperlink" xfId="506" builtinId="9" hidden="1"/>
    <cellStyle name="Gevolgde hyperlink" xfId="508" builtinId="9" hidden="1"/>
    <cellStyle name="Gevolgde hyperlink" xfId="510" builtinId="9" hidden="1"/>
    <cellStyle name="Gevolgde hyperlink" xfId="512" builtinId="9" hidden="1"/>
    <cellStyle name="Gevolgde hyperlink" xfId="514" builtinId="9" hidden="1"/>
    <cellStyle name="Gevolgde hyperlink" xfId="516" builtinId="9" hidden="1"/>
    <cellStyle name="Gevolgde hyperlink" xfId="518" builtinId="9" hidden="1"/>
    <cellStyle name="Gevolgde hyperlink" xfId="520" builtinId="9" hidden="1"/>
    <cellStyle name="Gevolgde hyperlink" xfId="522" builtinId="9" hidden="1"/>
    <cellStyle name="Gevolgde hyperlink" xfId="524" builtinId="9" hidden="1"/>
    <cellStyle name="Gevolgde hyperlink" xfId="526" builtinId="9" hidden="1"/>
    <cellStyle name="Gevolgde hyperlink" xfId="528" builtinId="9" hidden="1"/>
    <cellStyle name="Gevolgde hyperlink" xfId="530" builtinId="9" hidden="1"/>
    <cellStyle name="Gevolgde hyperlink" xfId="532" builtinId="9" hidden="1"/>
    <cellStyle name="Gevolgde hyperlink" xfId="534" builtinId="9" hidden="1"/>
    <cellStyle name="Gevolgde hyperlink" xfId="536" builtinId="9" hidden="1"/>
    <cellStyle name="Gevolgde hyperlink" xfId="538" builtinId="9" hidden="1"/>
    <cellStyle name="Gevolgde hyperlink" xfId="540" builtinId="9" hidden="1"/>
    <cellStyle name="Gevolgde hyperlink" xfId="542" builtinId="9" hidden="1"/>
    <cellStyle name="Gevolgde hyperlink" xfId="544" builtinId="9" hidden="1"/>
    <cellStyle name="Gevolgde hyperlink" xfId="546" builtinId="9" hidden="1"/>
    <cellStyle name="Gevolgde hyperlink" xfId="548" builtinId="9" hidden="1"/>
    <cellStyle name="Gevolgde hyperlink" xfId="550" builtinId="9" hidden="1"/>
    <cellStyle name="Gevolgde hyperlink" xfId="552" builtinId="9" hidden="1"/>
    <cellStyle name="Gevolgde hyperlink" xfId="554" builtinId="9" hidden="1"/>
    <cellStyle name="Gevolgde hyperlink" xfId="556" builtinId="9" hidden="1"/>
    <cellStyle name="Gevolgde hyperlink" xfId="558" builtinId="9" hidden="1"/>
    <cellStyle name="Gevolgde hyperlink" xfId="560" builtinId="9" hidden="1"/>
    <cellStyle name="Gevolgde hyperlink" xfId="562" builtinId="9" hidden="1"/>
    <cellStyle name="Gevolgde hyperlink" xfId="564" builtinId="9" hidden="1"/>
    <cellStyle name="Gevolgde hyperlink" xfId="566" builtinId="9" hidden="1"/>
    <cellStyle name="Gevolgde hyperlink" xfId="568" builtinId="9" hidden="1"/>
    <cellStyle name="Gevolgde hyperlink" xfId="570" builtinId="9" hidden="1"/>
    <cellStyle name="Gevolgde hyperlink" xfId="572" builtinId="9" hidden="1"/>
    <cellStyle name="Gevolgde hyperlink" xfId="574" builtinId="9" hidden="1"/>
    <cellStyle name="Gevolgde hyperlink" xfId="576" builtinId="9" hidden="1"/>
    <cellStyle name="Gevolgde hyperlink" xfId="578" builtinId="9" hidden="1"/>
    <cellStyle name="Gevolgde hyperlink" xfId="580" builtinId="9" hidden="1"/>
    <cellStyle name="Gevolgde hyperlink" xfId="582" builtinId="9" hidden="1"/>
    <cellStyle name="Gevolgde hyperlink" xfId="584" builtinId="9" hidden="1"/>
    <cellStyle name="Gevolgde hyperlink" xfId="586" builtinId="9" hidden="1"/>
    <cellStyle name="Gevolgde hyperlink" xfId="588" builtinId="9" hidden="1"/>
    <cellStyle name="Gevolgde hyperlink" xfId="590" builtinId="9" hidden="1"/>
    <cellStyle name="Gevolgde hyperlink" xfId="592" builtinId="9" hidden="1"/>
    <cellStyle name="Gevolgde hyperlink" xfId="594" builtinId="9" hidden="1"/>
    <cellStyle name="Gevolgde hyperlink" xfId="596" builtinId="9" hidden="1"/>
    <cellStyle name="Gevolgde hyperlink" xfId="598" builtinId="9" hidden="1"/>
    <cellStyle name="Gevolgde hyperlink" xfId="600" builtinId="9" hidden="1"/>
    <cellStyle name="Gevolgde hyperlink" xfId="602" builtinId="9" hidden="1"/>
    <cellStyle name="Gevolgde hyperlink" xfId="604" builtinId="9" hidden="1"/>
    <cellStyle name="Gevolgde hyperlink" xfId="606" builtinId="9" hidden="1"/>
    <cellStyle name="Gevolgde hyperlink" xfId="608" builtinId="9" hidden="1"/>
    <cellStyle name="Gevolgde hyperlink" xfId="610" builtinId="9" hidden="1"/>
    <cellStyle name="Gevolgde hyperlink" xfId="612" builtinId="9" hidden="1"/>
    <cellStyle name="Gevolgde hyperlink" xfId="614" builtinId="9" hidden="1"/>
    <cellStyle name="Gevolgde hyperlink" xfId="616" builtinId="9" hidden="1"/>
    <cellStyle name="Gevolgde hyperlink" xfId="618" builtinId="9" hidden="1"/>
    <cellStyle name="Gevolgde hyperlink" xfId="620" builtinId="9" hidden="1"/>
    <cellStyle name="Gevolgde hyperlink" xfId="622" builtinId="9" hidden="1"/>
    <cellStyle name="Gevolgde hyperlink" xfId="624" builtinId="9" hidden="1"/>
    <cellStyle name="Gevolgde hyperlink" xfId="626" builtinId="9" hidden="1"/>
    <cellStyle name="Gevolgde hyperlink" xfId="628" builtinId="9" hidden="1"/>
    <cellStyle name="Gevolgde hyperlink" xfId="630" builtinId="9" hidden="1"/>
    <cellStyle name="Gevolgde hyperlink" xfId="632" builtinId="9" hidden="1"/>
    <cellStyle name="Gevolgde hyperlink" xfId="634" builtinId="9" hidden="1"/>
    <cellStyle name="Gevolgde hyperlink" xfId="636" builtinId="9" hidden="1"/>
    <cellStyle name="Gevolgde hyperlink" xfId="638" builtinId="9" hidden="1"/>
    <cellStyle name="Gevolgde hyperlink" xfId="640" builtinId="9" hidden="1"/>
    <cellStyle name="Gevolgde hyperlink" xfId="642" builtinId="9" hidden="1"/>
    <cellStyle name="Gevolgde hyperlink" xfId="644" builtinId="9" hidden="1"/>
    <cellStyle name="Gevolgde hyperlink" xfId="646" builtinId="9" hidden="1"/>
    <cellStyle name="Gevolgde hyperlink" xfId="648" builtinId="9" hidden="1"/>
    <cellStyle name="Gevolgde hyperlink" xfId="650" builtinId="9" hidden="1"/>
    <cellStyle name="Gevolgde hyperlink" xfId="652" builtinId="9" hidden="1"/>
    <cellStyle name="Gevolgde hyperlink" xfId="654" builtinId="9" hidden="1"/>
    <cellStyle name="Gevolgde hyperlink" xfId="656" builtinId="9" hidden="1"/>
    <cellStyle name="Gevolgde hyperlink" xfId="658" builtinId="9" hidden="1"/>
    <cellStyle name="Gevolgde hyperlink" xfId="660" builtinId="9" hidden="1"/>
    <cellStyle name="Gevolgde hyperlink" xfId="662" builtinId="9" hidden="1"/>
    <cellStyle name="Gevolgde hyperlink" xfId="664" builtinId="9" hidden="1"/>
    <cellStyle name="Gevolgde hyperlink" xfId="666" builtinId="9" hidden="1"/>
    <cellStyle name="Gevolgde hyperlink" xfId="668" builtinId="9" hidden="1"/>
    <cellStyle name="Gevolgde hyperlink" xfId="670" builtinId="9" hidden="1"/>
    <cellStyle name="Gevolgde hyperlink" xfId="672" builtinId="9" hidden="1"/>
    <cellStyle name="Gevolgde hyperlink" xfId="674" builtinId="9" hidden="1"/>
    <cellStyle name="Gevolgde hyperlink" xfId="676" builtinId="9" hidden="1"/>
    <cellStyle name="Gevolgde hyperlink" xfId="678" builtinId="9" hidden="1"/>
    <cellStyle name="Gevolgde hyperlink" xfId="680" builtinId="9" hidden="1"/>
    <cellStyle name="Gevolgde hyperlink" xfId="682" builtinId="9" hidden="1"/>
    <cellStyle name="Gevolgde hyperlink" xfId="684" builtinId="9" hidden="1"/>
    <cellStyle name="Gevolgde hyperlink" xfId="686" builtinId="9" hidden="1"/>
    <cellStyle name="Gevolgde hyperlink" xfId="688" builtinId="9" hidden="1"/>
    <cellStyle name="Gevolgde hyperlink" xfId="690" builtinId="9" hidden="1"/>
    <cellStyle name="Gevolgde hyperlink" xfId="692" builtinId="9" hidden="1"/>
    <cellStyle name="Gevolgde hyperlink" xfId="694" builtinId="9" hidden="1"/>
    <cellStyle name="Gevolgde hyperlink" xfId="696" builtinId="9" hidden="1"/>
    <cellStyle name="Gevolgde hyperlink" xfId="698" builtinId="9" hidden="1"/>
    <cellStyle name="Gevolgde hyperlink" xfId="700" builtinId="9" hidden="1"/>
    <cellStyle name="Gevolgde hyperlink" xfId="702" builtinId="9" hidden="1"/>
    <cellStyle name="Gevolgde hyperlink" xfId="704" builtinId="9" hidden="1"/>
    <cellStyle name="Gevolgde hyperlink" xfId="706" builtinId="9" hidden="1"/>
    <cellStyle name="Gevolgde hyperlink" xfId="708" builtinId="9" hidden="1"/>
    <cellStyle name="Gevolgde hyperlink" xfId="710" builtinId="9" hidden="1"/>
    <cellStyle name="Gevolgde hyperlink" xfId="712" builtinId="9" hidden="1"/>
    <cellStyle name="Gevolgde hyperlink" xfId="714" builtinId="9" hidden="1"/>
    <cellStyle name="Gevolgde hyperlink" xfId="716" builtinId="9" hidden="1"/>
    <cellStyle name="Gevolgde hyperlink" xfId="718" builtinId="9" hidden="1"/>
    <cellStyle name="Gevolgde hyperlink" xfId="720" builtinId="9" hidden="1"/>
    <cellStyle name="Gevolgde hyperlink" xfId="722" builtinId="9" hidden="1"/>
    <cellStyle name="Gevolgde hyperlink" xfId="724" builtinId="9" hidden="1"/>
    <cellStyle name="Gevolgde hyperlink" xfId="726" builtinId="9" hidden="1"/>
    <cellStyle name="Gevolgde hyperlink" xfId="728" builtinId="9" hidden="1"/>
    <cellStyle name="Gevolgde hyperlink" xfId="730" builtinId="9" hidden="1"/>
    <cellStyle name="Gevolgde hyperlink" xfId="732" builtinId="9" hidden="1"/>
    <cellStyle name="Gevolgde hyperlink" xfId="734" builtinId="9" hidden="1"/>
    <cellStyle name="Gevolgde hyperlink" xfId="736" builtinId="9" hidden="1"/>
    <cellStyle name="Gevolgde hyperlink" xfId="738" builtinId="9" hidden="1"/>
    <cellStyle name="Gevolgde hyperlink" xfId="740" builtinId="9" hidden="1"/>
    <cellStyle name="Gevolgde hyperlink" xfId="742" builtinId="9" hidden="1"/>
    <cellStyle name="Gevolgde hyperlink" xfId="744" builtinId="9" hidden="1"/>
    <cellStyle name="Gevolgde hyperlink" xfId="746" builtinId="9" hidden="1"/>
    <cellStyle name="Gevolgde hyperlink" xfId="748" builtinId="9" hidden="1"/>
    <cellStyle name="Gevolgde hyperlink" xfId="750" builtinId="9" hidden="1"/>
    <cellStyle name="Gevolgde hyperlink" xfId="752" builtinId="9" hidden="1"/>
    <cellStyle name="Gevolgde hyperlink" xfId="754" builtinId="9" hidden="1"/>
    <cellStyle name="Gevolgde hyperlink" xfId="756" builtinId="9" hidden="1"/>
    <cellStyle name="Gevolgde hyperlink" xfId="758" builtinId="9" hidden="1"/>
    <cellStyle name="Gevolgde hyperlink" xfId="760" builtinId="9" hidden="1"/>
    <cellStyle name="Gevolgde hyperlink" xfId="762" builtinId="9" hidden="1"/>
    <cellStyle name="Gevolgde hyperlink" xfId="764" builtinId="9" hidden="1"/>
    <cellStyle name="Gevolgde hyperlink" xfId="766" builtinId="9" hidden="1"/>
    <cellStyle name="Gevolgde hyperlink" xfId="768" builtinId="9" hidden="1"/>
    <cellStyle name="Gevolgde hyperlink" xfId="770" builtinId="9" hidden="1"/>
    <cellStyle name="Gevolgde hyperlink" xfId="772" builtinId="9" hidden="1"/>
    <cellStyle name="Gevolgde hyperlink" xfId="774" builtinId="9" hidden="1"/>
    <cellStyle name="Gevolgde hyperlink" xfId="776" builtinId="9" hidden="1"/>
    <cellStyle name="Gevolgde hyperlink" xfId="778" builtinId="9" hidden="1"/>
    <cellStyle name="Gevolgde hyperlink" xfId="780" builtinId="9" hidden="1"/>
    <cellStyle name="Gevolgde hyperlink" xfId="782" builtinId="9" hidden="1"/>
    <cellStyle name="Gevolgde hyperlink" xfId="784" builtinId="9" hidden="1"/>
    <cellStyle name="Gevolgde hyperlink" xfId="786" builtinId="9" hidden="1"/>
    <cellStyle name="Gevolgde hyperlink" xfId="788" builtinId="9" hidden="1"/>
    <cellStyle name="Gevolgde hyperlink" xfId="790" builtinId="9" hidden="1"/>
    <cellStyle name="Gevolgde hyperlink" xfId="792" builtinId="9" hidden="1"/>
    <cellStyle name="Gevolgde hyperlink" xfId="794" builtinId="9" hidden="1"/>
    <cellStyle name="Gevolgde hyperlink" xfId="796" builtinId="9" hidden="1"/>
    <cellStyle name="Gevolgde hyperlink" xfId="798" builtinId="9" hidden="1"/>
    <cellStyle name="Gevolgde hyperlink" xfId="800" builtinId="9" hidden="1"/>
    <cellStyle name="Gevolgde hyperlink" xfId="802" builtinId="9" hidden="1"/>
    <cellStyle name="Gevolgde hyperlink" xfId="804" builtinId="9" hidden="1"/>
    <cellStyle name="Gevolgde hyperlink" xfId="806" builtinId="9" hidden="1"/>
    <cellStyle name="Gevolgde hyperlink" xfId="808" builtinId="9" hidden="1"/>
    <cellStyle name="Gevolgde hyperlink" xfId="810" builtinId="9" hidden="1"/>
    <cellStyle name="Gevolgde hyperlink" xfId="812" builtinId="9" hidden="1"/>
    <cellStyle name="Gevolgde hyperlink" xfId="814" builtinId="9" hidden="1"/>
    <cellStyle name="Gevolgde hyperlink" xfId="816" builtinId="9" hidden="1"/>
    <cellStyle name="Gevolgde hyperlink" xfId="818" builtinId="9" hidden="1"/>
    <cellStyle name="Gevolgde hyperlink" xfId="820" builtinId="9" hidden="1"/>
    <cellStyle name="Gevolgde hyperlink" xfId="822" builtinId="9" hidden="1"/>
    <cellStyle name="Gevolgde hyperlink" xfId="824" builtinId="9" hidden="1"/>
    <cellStyle name="Gevolgde hyperlink" xfId="826" builtinId="9" hidden="1"/>
    <cellStyle name="Gevolgde hyperlink" xfId="828" builtinId="9" hidden="1"/>
    <cellStyle name="Gevolgde hyperlink" xfId="830" builtinId="9" hidden="1"/>
    <cellStyle name="Gevolgde hyperlink" xfId="832" builtinId="9" hidden="1"/>
    <cellStyle name="Gevolgde hyperlink" xfId="834" builtinId="9" hidden="1"/>
    <cellStyle name="Gevolgde hyperlink" xfId="836" builtinId="9" hidden="1"/>
    <cellStyle name="Gevolgde hyperlink" xfId="838" builtinId="9" hidden="1"/>
    <cellStyle name="Gevolgde hyperlink" xfId="840" builtinId="9" hidden="1"/>
    <cellStyle name="Gevolgde hyperlink" xfId="842" builtinId="9" hidden="1"/>
    <cellStyle name="Gevolgde hyperlink" xfId="844" builtinId="9" hidden="1"/>
    <cellStyle name="Gevolgde hyperlink" xfId="846" builtinId="9" hidden="1"/>
    <cellStyle name="Gevolgde hyperlink" xfId="848" builtinId="9" hidden="1"/>
    <cellStyle name="Gevolgde hyperlink" xfId="850" builtinId="9" hidden="1"/>
    <cellStyle name="Gevolgde hyperlink" xfId="852" builtinId="9" hidden="1"/>
    <cellStyle name="Gevolgde hyperlink" xfId="854" builtinId="9" hidden="1"/>
    <cellStyle name="Gevolgde hyperlink" xfId="856" builtinId="9" hidden="1"/>
    <cellStyle name="Gevolgde hyperlink" xfId="858" builtinId="9" hidden="1"/>
    <cellStyle name="Gevolgde hyperlink" xfId="860" builtinId="9" hidden="1"/>
    <cellStyle name="Gevolgde hyperlink" xfId="862" builtinId="9" hidden="1"/>
    <cellStyle name="Gevolgde hyperlink" xfId="864" builtinId="9" hidden="1"/>
    <cellStyle name="Gevolgde hyperlink" xfId="866" builtinId="9" hidden="1"/>
    <cellStyle name="Gevolgde hyperlink" xfId="868" builtinId="9" hidden="1"/>
    <cellStyle name="Gevolgde hyperlink" xfId="870" builtinId="9" hidden="1"/>
    <cellStyle name="Gevolgde hyperlink" xfId="872" builtinId="9" hidden="1"/>
    <cellStyle name="Gevolgde hyperlink" xfId="874" builtinId="9" hidden="1"/>
    <cellStyle name="Gevolgde hyperlink" xfId="876" builtinId="9" hidden="1"/>
    <cellStyle name="Gevolgde hyperlink" xfId="878" builtinId="9" hidden="1"/>
    <cellStyle name="Gevolgde hyperlink" xfId="880" builtinId="9" hidden="1"/>
    <cellStyle name="Gevolgde hyperlink" xfId="882" builtinId="9" hidden="1"/>
    <cellStyle name="Gevolgde hyperlink" xfId="884" builtinId="9" hidden="1"/>
    <cellStyle name="Gevolgde hyperlink" xfId="886" builtinId="9" hidden="1"/>
    <cellStyle name="Gevolgde hyperlink" xfId="888" builtinId="9" hidden="1"/>
    <cellStyle name="Gevolgde hyperlink" xfId="890" builtinId="9" hidden="1"/>
    <cellStyle name="Gevolgde hyperlink" xfId="892" builtinId="9" hidden="1"/>
    <cellStyle name="Gevolgde hyperlink" xfId="894" builtinId="9" hidden="1"/>
    <cellStyle name="Gevolgde hyperlink" xfId="896" builtinId="9" hidden="1"/>
    <cellStyle name="Gevolgde hyperlink" xfId="898" builtinId="9" hidden="1"/>
    <cellStyle name="Gevolgde hyperlink" xfId="900" builtinId="9" hidden="1"/>
    <cellStyle name="Gevolgde hyperlink" xfId="902" builtinId="9" hidden="1"/>
    <cellStyle name="Gevolgde hyperlink" xfId="904" builtinId="9" hidden="1"/>
    <cellStyle name="Gevolgde hyperlink" xfId="906" builtinId="9" hidden="1"/>
    <cellStyle name="Gevolgde hyperlink" xfId="908" builtinId="9" hidden="1"/>
    <cellStyle name="Gevolgde hyperlink" xfId="910" builtinId="9" hidden="1"/>
    <cellStyle name="Gevolgde hyperlink" xfId="912" builtinId="9" hidden="1"/>
    <cellStyle name="Gevolgde hyperlink" xfId="914" builtinId="9" hidden="1"/>
    <cellStyle name="Gevolgde hyperlink" xfId="916" builtinId="9" hidden="1"/>
    <cellStyle name="Gevolgde hyperlink" xfId="918" builtinId="9" hidden="1"/>
    <cellStyle name="Gevolgde hyperlink" xfId="920" builtinId="9" hidden="1"/>
    <cellStyle name="Gevolgde hyperlink" xfId="922" builtinId="9" hidden="1"/>
    <cellStyle name="Gevolgde hyperlink" xfId="924" builtinId="9" hidden="1"/>
    <cellStyle name="Gevolgde hyperlink" xfId="926" builtinId="9" hidden="1"/>
    <cellStyle name="Gevolgde hyperlink" xfId="928" builtinId="9" hidden="1"/>
    <cellStyle name="Gevolgde hyperlink" xfId="930" builtinId="9" hidden="1"/>
    <cellStyle name="Gevolgde hyperlink" xfId="932" builtinId="9" hidden="1"/>
    <cellStyle name="Gevolgde hyperlink" xfId="934" builtinId="9" hidden="1"/>
    <cellStyle name="Gevolgde hyperlink" xfId="936" builtinId="9" hidden="1"/>
    <cellStyle name="Gevolgde hyperlink" xfId="938" builtinId="9" hidden="1"/>
    <cellStyle name="Gevolgde hyperlink" xfId="940" builtinId="9" hidden="1"/>
    <cellStyle name="Gevolgde hyperlink" xfId="942" builtinId="9" hidden="1"/>
    <cellStyle name="Gevolgde hyperlink" xfId="944" builtinId="9" hidden="1"/>
    <cellStyle name="Gevolgde hyperlink" xfId="946" builtinId="9" hidden="1"/>
    <cellStyle name="Gevolgde hyperlink" xfId="948" builtinId="9" hidden="1"/>
    <cellStyle name="Gevolgde hyperlink" xfId="950" builtinId="9" hidden="1"/>
    <cellStyle name="Gevolgde hyperlink" xfId="952" builtinId="9" hidden="1"/>
    <cellStyle name="Gevolgde hyperlink" xfId="954" builtinId="9" hidden="1"/>
    <cellStyle name="Gevolgde hyperlink" xfId="956" builtinId="9" hidden="1"/>
    <cellStyle name="Gevolgde hyperlink" xfId="958" builtinId="9" hidden="1"/>
    <cellStyle name="Gevolgde hyperlink" xfId="960" builtinId="9" hidden="1"/>
    <cellStyle name="Gevolgde hyperlink" xfId="962" builtinId="9" hidden="1"/>
    <cellStyle name="Gevolgde hyperlink" xfId="964" builtinId="9" hidden="1"/>
    <cellStyle name="Gevolgde hyperlink" xfId="966" builtinId="9" hidden="1"/>
    <cellStyle name="Gevolgde hyperlink" xfId="968" builtinId="9" hidden="1"/>
    <cellStyle name="Gevolgde hyperlink" xfId="970" builtinId="9" hidden="1"/>
    <cellStyle name="Gevolgde hyperlink" xfId="972" builtinId="9" hidden="1"/>
    <cellStyle name="Gevolgde hyperlink" xfId="974" builtinId="9" hidden="1"/>
    <cellStyle name="Gevolgde hyperlink" xfId="976" builtinId="9" hidden="1"/>
    <cellStyle name="Gevolgde hyperlink" xfId="978" builtinId="9" hidden="1"/>
    <cellStyle name="Gevolgde hyperlink" xfId="980" builtinId="9" hidden="1"/>
    <cellStyle name="Gevolgde hyperlink" xfId="982" builtinId="9" hidden="1"/>
    <cellStyle name="Gevolgde hyperlink" xfId="984" builtinId="9" hidden="1"/>
    <cellStyle name="Gevolgde hyperlink" xfId="986" builtinId="9" hidden="1"/>
    <cellStyle name="Gevolgde hyperlink" xfId="988" builtinId="9" hidden="1"/>
    <cellStyle name="Gevolgde hyperlink" xfId="990" builtinId="9" hidden="1"/>
    <cellStyle name="Gevolgde hyperlink" xfId="992" builtinId="9" hidden="1"/>
    <cellStyle name="Gevolgde hyperlink" xfId="994" builtinId="9" hidden="1"/>
    <cellStyle name="Gevolgde hyperlink" xfId="996" builtinId="9" hidden="1"/>
    <cellStyle name="Gevolgde hyperlink" xfId="998" builtinId="9" hidden="1"/>
    <cellStyle name="Gevolgde hyperlink" xfId="1000" builtinId="9" hidden="1"/>
    <cellStyle name="Gevolgde hyperlink" xfId="1002" builtinId="9" hidden="1"/>
    <cellStyle name="Gevolgde hyperlink" xfId="1004" builtinId="9" hidden="1"/>
    <cellStyle name="Gevolgde hyperlink" xfId="1006" builtinId="9" hidden="1"/>
    <cellStyle name="Gevolgde hyperlink" xfId="1008" builtinId="9" hidden="1"/>
    <cellStyle name="Gevolgde hyperlink" xfId="1010" builtinId="9" hidden="1"/>
    <cellStyle name="Gevolgde hyperlink" xfId="1012" builtinId="9" hidden="1"/>
    <cellStyle name="Gevolgde hyperlink" xfId="1014" builtinId="9" hidden="1"/>
    <cellStyle name="Gevolgde hyperlink" xfId="1016" builtinId="9" hidden="1"/>
    <cellStyle name="Gevolgde hyperlink" xfId="1018" builtinId="9" hidden="1"/>
    <cellStyle name="Gevolgde hyperlink" xfId="1020" builtinId="9" hidden="1"/>
    <cellStyle name="Gevolgde hyperlink" xfId="1022" builtinId="9" hidden="1"/>
    <cellStyle name="Gevolgde hyperlink" xfId="1024" builtinId="9" hidden="1"/>
    <cellStyle name="Gevolgde hyperlink" xfId="1026" builtinId="9" hidden="1"/>
    <cellStyle name="Gevolgde hyperlink" xfId="1028" builtinId="9" hidden="1"/>
    <cellStyle name="Gevolgde hyperlink" xfId="1030" builtinId="9" hidden="1"/>
    <cellStyle name="Gevolgde hyperlink" xfId="1032" builtinId="9" hidden="1"/>
    <cellStyle name="Gevolgde hyperlink" xfId="1034" builtinId="9" hidden="1"/>
    <cellStyle name="Gevolgde hyperlink" xfId="1036" builtinId="9" hidden="1"/>
    <cellStyle name="Gevolgde hyperlink" xfId="1038" builtinId="9" hidden="1"/>
    <cellStyle name="Gevolgde hyperlink" xfId="1040" builtinId="9" hidden="1"/>
    <cellStyle name="Gevolgde hyperlink" xfId="1042" builtinId="9" hidden="1"/>
    <cellStyle name="Gevolgde hyperlink" xfId="1044" builtinId="9" hidden="1"/>
    <cellStyle name="Gevolgde hyperlink" xfId="1046" builtinId="9" hidden="1"/>
    <cellStyle name="Gevolgde hyperlink" xfId="1048" builtinId="9" hidden="1"/>
    <cellStyle name="Gevolgde hyperlink" xfId="1050" builtinId="9" hidden="1"/>
    <cellStyle name="Gevolgde hyperlink" xfId="1052" builtinId="9" hidden="1"/>
    <cellStyle name="Gevolgde hyperlink" xfId="1054" builtinId="9" hidden="1"/>
    <cellStyle name="Gevolgde hyperlink" xfId="1056" builtinId="9" hidden="1"/>
    <cellStyle name="Gevolgde hyperlink" xfId="1058" builtinId="9" hidden="1"/>
    <cellStyle name="Gevolgde hyperlink" xfId="1060" builtinId="9" hidden="1"/>
    <cellStyle name="Gevolgde hyperlink" xfId="1062" builtinId="9" hidden="1"/>
    <cellStyle name="Gevolgde hyperlink" xfId="1064" builtinId="9" hidden="1"/>
    <cellStyle name="Gevolgde hyperlink" xfId="1066" builtinId="9" hidden="1"/>
    <cellStyle name="Gevolgde hyperlink" xfId="1068" builtinId="9" hidden="1"/>
    <cellStyle name="Gevolgde hyperlink" xfId="1070" builtinId="9" hidden="1"/>
    <cellStyle name="Gevolgde hyperlink" xfId="1072" builtinId="9" hidden="1"/>
    <cellStyle name="Gevolgde hyperlink" xfId="1074" builtinId="9" hidden="1"/>
    <cellStyle name="Gevolgde hyperlink" xfId="1076" builtinId="9" hidden="1"/>
    <cellStyle name="Gevolgde hyperlink" xfId="1078" builtinId="9" hidden="1"/>
    <cellStyle name="Gevolgde hyperlink" xfId="1080" builtinId="9" hidden="1"/>
    <cellStyle name="Gevolgde hyperlink" xfId="1082" builtinId="9" hidden="1"/>
    <cellStyle name="Gevolgde hyperlink" xfId="1084" builtinId="9" hidden="1"/>
    <cellStyle name="Gevolgde hyperlink" xfId="1086" builtinId="9" hidden="1"/>
    <cellStyle name="Gevolgde hyperlink" xfId="1088" builtinId="9" hidden="1"/>
    <cellStyle name="Gevolgde hyperlink" xfId="1090" builtinId="9" hidden="1"/>
    <cellStyle name="Gevolgde hyperlink" xfId="1092" builtinId="9" hidden="1"/>
    <cellStyle name="Gevolgde hyperlink" xfId="1094" builtinId="9" hidden="1"/>
    <cellStyle name="Gevolgde hyperlink" xfId="1096" builtinId="9" hidden="1"/>
    <cellStyle name="Gevolgde hyperlink" xfId="1098" builtinId="9" hidden="1"/>
    <cellStyle name="Gevolgde hyperlink" xfId="1100" builtinId="9" hidden="1"/>
    <cellStyle name="Gevolgde hyperlink" xfId="1102" builtinId="9" hidden="1"/>
    <cellStyle name="Gevolgde hyperlink" xfId="1104" builtinId="9" hidden="1"/>
    <cellStyle name="Gevolgde hyperlink" xfId="1106" builtinId="9" hidden="1"/>
    <cellStyle name="Gevolgde hyperlink" xfId="1108" builtinId="9" hidden="1"/>
    <cellStyle name="Gevolgde hyperlink" xfId="1110" builtinId="9" hidden="1"/>
    <cellStyle name="Gevolgde hyperlink" xfId="1112" builtinId="9" hidden="1"/>
    <cellStyle name="Gevolgde hyperlink" xfId="1114" builtinId="9" hidden="1"/>
    <cellStyle name="Gevolgde hyperlink" xfId="1116" builtinId="9" hidden="1"/>
    <cellStyle name="Gevolgde hyperlink" xfId="1118" builtinId="9" hidden="1"/>
    <cellStyle name="Gevolgde hyperlink" xfId="1120" builtinId="9" hidden="1"/>
    <cellStyle name="Gevolgde hyperlink" xfId="1122" builtinId="9" hidden="1"/>
    <cellStyle name="Gevolgde hyperlink" xfId="1124" builtinId="9" hidden="1"/>
    <cellStyle name="Gevolgde hyperlink" xfId="1126" builtinId="9" hidden="1"/>
    <cellStyle name="Gevolgde hyperlink" xfId="1128" builtinId="9" hidden="1"/>
    <cellStyle name="Gevolgde hyperlink" xfId="1130" builtinId="9" hidden="1"/>
    <cellStyle name="Gevolgde hyperlink" xfId="1132" builtinId="9" hidden="1"/>
    <cellStyle name="Gevolgde hyperlink" xfId="1134" builtinId="9" hidden="1"/>
    <cellStyle name="Gevolgde hyperlink" xfId="1136" builtinId="9" hidden="1"/>
    <cellStyle name="Gevolgde hyperlink" xfId="1138" builtinId="9" hidden="1"/>
    <cellStyle name="Gevolgde hyperlink" xfId="1140" builtinId="9" hidden="1"/>
    <cellStyle name="Gevolgde hyperlink" xfId="1142" builtinId="9" hidden="1"/>
    <cellStyle name="Gevolgde hyperlink" xfId="1144" builtinId="9" hidden="1"/>
    <cellStyle name="Gevolgde hyperlink" xfId="1146" builtinId="9" hidden="1"/>
    <cellStyle name="Gevolgde hyperlink" xfId="1148" builtinId="9" hidden="1"/>
    <cellStyle name="Gevolgde hyperlink" xfId="1150" builtinId="9" hidden="1"/>
    <cellStyle name="Gevolgde hyperlink" xfId="1152" builtinId="9" hidden="1"/>
    <cellStyle name="Gevolgde hyperlink" xfId="1154" builtinId="9" hidden="1"/>
    <cellStyle name="Gevolgde hyperlink" xfId="1156" builtinId="9" hidden="1"/>
    <cellStyle name="Gevolgde hyperlink" xfId="1158" builtinId="9" hidden="1"/>
    <cellStyle name="Gevolgde hyperlink" xfId="1160" builtinId="9" hidden="1"/>
    <cellStyle name="Gevolgde hyperlink" xfId="1162" builtinId="9" hidden="1"/>
    <cellStyle name="Gevolgde hyperlink" xfId="1164" builtinId="9" hidden="1"/>
    <cellStyle name="Gevolgde hyperlink" xfId="1166" builtinId="9" hidden="1"/>
    <cellStyle name="Gevolgde hyperlink" xfId="1168" builtinId="9" hidden="1"/>
    <cellStyle name="Gevolgde hyperlink" xfId="1170" builtinId="9" hidden="1"/>
    <cellStyle name="Gevolgde hyperlink" xfId="1172" builtinId="9" hidden="1"/>
    <cellStyle name="Gevolgde hyperlink" xfId="1174" builtinId="9" hidden="1"/>
    <cellStyle name="Gevolgde hyperlink" xfId="1176" builtinId="9" hidden="1"/>
    <cellStyle name="Gevolgde hyperlink" xfId="1178" builtinId="9" hidden="1"/>
    <cellStyle name="Gevolgde hyperlink" xfId="1180" builtinId="9" hidden="1"/>
    <cellStyle name="Gevolgde hyperlink" xfId="1182" builtinId="9" hidden="1"/>
    <cellStyle name="Gevolgde hyperlink" xfId="1184" builtinId="9" hidden="1"/>
    <cellStyle name="Gevolgde hyperlink" xfId="1186" builtinId="9" hidden="1"/>
    <cellStyle name="Gevolgde hyperlink" xfId="1188" builtinId="9" hidden="1"/>
    <cellStyle name="Gevolgde hyperlink" xfId="1190" builtinId="9" hidden="1"/>
    <cellStyle name="Gevolgde hyperlink" xfId="1192" builtinId="9" hidden="1"/>
    <cellStyle name="Gevolgde hyperlink" xfId="1194" builtinId="9" hidden="1"/>
    <cellStyle name="Gevolgde hyperlink" xfId="1196" builtinId="9" hidden="1"/>
    <cellStyle name="Gevolgde hyperlink" xfId="1198" builtinId="9" hidden="1"/>
    <cellStyle name="Gevolgde hyperlink" xfId="1200" builtinId="9" hidden="1"/>
    <cellStyle name="Gevolgde hyperlink" xfId="1202" builtinId="9" hidden="1"/>
    <cellStyle name="Gevolgde hyperlink" xfId="1204" builtinId="9" hidden="1"/>
    <cellStyle name="Gevolgde hyperlink" xfId="1206" builtinId="9" hidden="1"/>
    <cellStyle name="Gevolgde hyperlink" xfId="1208" builtinId="9" hidden="1"/>
    <cellStyle name="Gevolgde hyperlink" xfId="1210" builtinId="9" hidden="1"/>
    <cellStyle name="Gevolgde hyperlink" xfId="1212" builtinId="9" hidden="1"/>
    <cellStyle name="Gevolgde hyperlink" xfId="1214" builtinId="9" hidden="1"/>
    <cellStyle name="Gevolgde hyperlink" xfId="1216" builtinId="9" hidden="1"/>
    <cellStyle name="Gevolgde hyperlink" xfId="1218" builtinId="9" hidden="1"/>
    <cellStyle name="Gevolgde hyperlink" xfId="1220" builtinId="9" hidden="1"/>
    <cellStyle name="Gevolgde hyperlink" xfId="1222" builtinId="9" hidden="1"/>
    <cellStyle name="Gevolgde hyperlink" xfId="1224" builtinId="9" hidden="1"/>
    <cellStyle name="Gevolgde hyperlink" xfId="1226" builtinId="9" hidden="1"/>
    <cellStyle name="Gevolgde hyperlink" xfId="1228" builtinId="9" hidden="1"/>
    <cellStyle name="Gevolgde hyperlink" xfId="1230" builtinId="9" hidden="1"/>
    <cellStyle name="Gevolgde hyperlink" xfId="1232" builtinId="9" hidden="1"/>
    <cellStyle name="Gevolgde hyperlink" xfId="1234" builtinId="9" hidden="1"/>
    <cellStyle name="Gevolgde hyperlink" xfId="1236" builtinId="9" hidden="1"/>
    <cellStyle name="Gevolgde hyperlink" xfId="1238" builtinId="9" hidden="1"/>
    <cellStyle name="Gevolgde hyperlink" xfId="1240" builtinId="9" hidden="1"/>
    <cellStyle name="Gevolgde hyperlink" xfId="1242" builtinId="9" hidden="1"/>
    <cellStyle name="Gevolgde hyperlink" xfId="1244" builtinId="9" hidden="1"/>
    <cellStyle name="Gevolgde hyperlink" xfId="1246" builtinId="9" hidden="1"/>
    <cellStyle name="Gevolgde hyperlink" xfId="1248" builtinId="9" hidden="1"/>
    <cellStyle name="Gevolgde hyperlink" xfId="1250" builtinId="9" hidden="1"/>
    <cellStyle name="Gevolgde hyperlink" xfId="1252" builtinId="9" hidden="1"/>
    <cellStyle name="Gevolgde hyperlink" xfId="1254" builtinId="9" hidden="1"/>
    <cellStyle name="Gevolgde hyperlink" xfId="1256" builtinId="9" hidden="1"/>
    <cellStyle name="Gevolgde hyperlink" xfId="1258" builtinId="9" hidden="1"/>
    <cellStyle name="Gevolgde hyperlink" xfId="1260" builtinId="9" hidden="1"/>
    <cellStyle name="Gevolgde hyperlink" xfId="1262" builtinId="9" hidden="1"/>
    <cellStyle name="Gevolgde hyperlink" xfId="1264" builtinId="9" hidden="1"/>
    <cellStyle name="Gevolgde hyperlink" xfId="1266" builtinId="9" hidden="1"/>
    <cellStyle name="Gevolgde hyperlink" xfId="1268" builtinId="9" hidden="1"/>
    <cellStyle name="Gevolgde hyperlink" xfId="1270" builtinId="9" hidden="1"/>
    <cellStyle name="Gevolgde hyperlink" xfId="1272" builtinId="9" hidden="1"/>
    <cellStyle name="Gevolgde hyperlink" xfId="1274" builtinId="9" hidden="1"/>
    <cellStyle name="Gevolgde hyperlink" xfId="1276" builtinId="9" hidden="1"/>
    <cellStyle name="Gevolgde hyperlink" xfId="1278" builtinId="9" hidden="1"/>
    <cellStyle name="Gevolgde hyperlink" xfId="1280" builtinId="9" hidden="1"/>
    <cellStyle name="Gevolgde hyperlink" xfId="1282" builtinId="9" hidden="1"/>
    <cellStyle name="Gevolgde hyperlink" xfId="1284" builtinId="9" hidden="1"/>
    <cellStyle name="Gevolgde hyperlink" xfId="1286" builtinId="9" hidden="1"/>
    <cellStyle name="Gevolgde hyperlink" xfId="1288" builtinId="9" hidden="1"/>
    <cellStyle name="Gevolgde hyperlink" xfId="1290" builtinId="9" hidden="1"/>
    <cellStyle name="Gevolgde hyperlink" xfId="1292" builtinId="9" hidden="1"/>
    <cellStyle name="Gevolgde hyperlink" xfId="1294" builtinId="9" hidden="1"/>
    <cellStyle name="Gevolgde hyperlink" xfId="1296" builtinId="9" hidden="1"/>
    <cellStyle name="Gevolgde hyperlink" xfId="1298" builtinId="9" hidden="1"/>
    <cellStyle name="Gevolgde hyperlink" xfId="1300" builtinId="9" hidden="1"/>
    <cellStyle name="Gevolgde hyperlink" xfId="1302" builtinId="9" hidden="1"/>
    <cellStyle name="Gevolgde hyperlink" xfId="1304" builtinId="9" hidden="1"/>
    <cellStyle name="Gevolgde hyperlink" xfId="1306" builtinId="9" hidden="1"/>
    <cellStyle name="Gevolgde hyperlink" xfId="1308" builtinId="9" hidden="1"/>
    <cellStyle name="Gevolgde hyperlink" xfId="1310" builtinId="9" hidden="1"/>
    <cellStyle name="Gevolgde hyperlink" xfId="1312" builtinId="9" hidden="1"/>
    <cellStyle name="Gevolgde hyperlink" xfId="1314" builtinId="9" hidden="1"/>
    <cellStyle name="Gevolgde hyperlink" xfId="1316" builtinId="9" hidden="1"/>
    <cellStyle name="Gevolgde hyperlink" xfId="1318" builtinId="9" hidden="1"/>
    <cellStyle name="Gevolgde hyperlink" xfId="1320" builtinId="9" hidden="1"/>
    <cellStyle name="Gevolgde hyperlink" xfId="1322" builtinId="9" hidden="1"/>
    <cellStyle name="Gevolgde hyperlink" xfId="1324" builtinId="9" hidden="1"/>
    <cellStyle name="Gevolgde hyperlink" xfId="1326" builtinId="9" hidden="1"/>
    <cellStyle name="Gevolgde hyperlink" xfId="1328" builtinId="9" hidden="1"/>
    <cellStyle name="Gevolgde hyperlink" xfId="1330" builtinId="9" hidden="1"/>
    <cellStyle name="Gevolgde hyperlink" xfId="1332" builtinId="9" hidden="1"/>
    <cellStyle name="Gevolgde hyperlink" xfId="1334" builtinId="9" hidden="1"/>
    <cellStyle name="Gevolgde hyperlink" xfId="1336" builtinId="9" hidden="1"/>
    <cellStyle name="Gevolgde hyperlink" xfId="1338" builtinId="9" hidden="1"/>
    <cellStyle name="Gevolgde hyperlink" xfId="1340" builtinId="9" hidden="1"/>
    <cellStyle name="Gevolgde hyperlink" xfId="1342" builtinId="9" hidden="1"/>
    <cellStyle name="Gevolgde hyperlink" xfId="1344" builtinId="9" hidden="1"/>
    <cellStyle name="Gevolgde hyperlink" xfId="1346" builtinId="9" hidden="1"/>
    <cellStyle name="Gevolgde hyperlink" xfId="1348" builtinId="9" hidden="1"/>
    <cellStyle name="Gevolgde hyperlink" xfId="1350" builtinId="9" hidden="1"/>
    <cellStyle name="Gevolgde hyperlink" xfId="1352" builtinId="9" hidden="1"/>
    <cellStyle name="Gevolgde hyperlink" xfId="1354" builtinId="9" hidden="1"/>
    <cellStyle name="Gevolgde hyperlink" xfId="1356" builtinId="9" hidden="1"/>
    <cellStyle name="Gevolgde hyperlink" xfId="1358" builtinId="9" hidden="1"/>
    <cellStyle name="Gevolgde hyperlink" xfId="1360" builtinId="9" hidden="1"/>
    <cellStyle name="Gevolgde hyperlink" xfId="1362" builtinId="9" hidden="1"/>
    <cellStyle name="Gevolgde hyperlink" xfId="1364" builtinId="9" hidden="1"/>
    <cellStyle name="Gevolgde hyperlink" xfId="1366" builtinId="9" hidden="1"/>
    <cellStyle name="Gevolgde hyperlink" xfId="1368" builtinId="9" hidden="1"/>
    <cellStyle name="Gevolgde hyperlink" xfId="1370" builtinId="9" hidden="1"/>
    <cellStyle name="Gevolgde hyperlink" xfId="1372" builtinId="9" hidden="1"/>
    <cellStyle name="Gevolgde hyperlink" xfId="1374" builtinId="9" hidden="1"/>
    <cellStyle name="Gevolgde hyperlink" xfId="1376" builtinId="9" hidden="1"/>
    <cellStyle name="Gevolgde hyperlink" xfId="1378" builtinId="9" hidden="1"/>
    <cellStyle name="Gevolgde hyperlink" xfId="1380" builtinId="9" hidden="1"/>
    <cellStyle name="Gevolgde hyperlink" xfId="1382" builtinId="9" hidden="1"/>
    <cellStyle name="Gevolgde hyperlink" xfId="1384" builtinId="9" hidden="1"/>
    <cellStyle name="Gevolgde hyperlink" xfId="1386" builtinId="9" hidden="1"/>
    <cellStyle name="Gevolgde hyperlink" xfId="1388" builtinId="9" hidden="1"/>
    <cellStyle name="Gevolgde hyperlink" xfId="1390" builtinId="9" hidden="1"/>
    <cellStyle name="Gevolgde hyperlink" xfId="1392" builtinId="9" hidden="1"/>
    <cellStyle name="Gevolgde hyperlink" xfId="1394" builtinId="9" hidden="1"/>
    <cellStyle name="Gevolgde hyperlink" xfId="1396" builtinId="9" hidden="1"/>
    <cellStyle name="Gevolgde hyperlink" xfId="1398" builtinId="9" hidden="1"/>
    <cellStyle name="Gevolgde hyperlink" xfId="1400" builtinId="9" hidden="1"/>
    <cellStyle name="Gevolgde hyperlink" xfId="1402" builtinId="9" hidden="1"/>
    <cellStyle name="Gevolgde hyperlink" xfId="1404" builtinId="9" hidden="1"/>
    <cellStyle name="Gevolgde hyperlink" xfId="1406" builtinId="9" hidden="1"/>
    <cellStyle name="Gevolgde hyperlink" xfId="1408" builtinId="9" hidden="1"/>
    <cellStyle name="Gevolgde hyperlink" xfId="1410" builtinId="9" hidden="1"/>
    <cellStyle name="Gevolgde hyperlink" xfId="1412" builtinId="9" hidden="1"/>
    <cellStyle name="Gevolgde hyperlink" xfId="1414" builtinId="9" hidden="1"/>
    <cellStyle name="Gevolgde hyperlink" xfId="1416" builtinId="9" hidden="1"/>
    <cellStyle name="Gevolgde hyperlink" xfId="1418" builtinId="9" hidden="1"/>
    <cellStyle name="Gevolgde hyperlink" xfId="1420" builtinId="9" hidden="1"/>
    <cellStyle name="Gevolgde hyperlink" xfId="1422" builtinId="9" hidden="1"/>
    <cellStyle name="Gevolgde hyperlink" xfId="1424" builtinId="9" hidden="1"/>
    <cellStyle name="Gevolgde hyperlink" xfId="1426" builtinId="9" hidden="1"/>
    <cellStyle name="Gevolgde hyperlink" xfId="1428" builtinId="9" hidden="1"/>
    <cellStyle name="Gevolgde hyperlink" xfId="1430" builtinId="9" hidden="1"/>
    <cellStyle name="Gevolgde hyperlink" xfId="1432" builtinId="9" hidden="1"/>
    <cellStyle name="Gevolgde hyperlink" xfId="1434" builtinId="9" hidden="1"/>
    <cellStyle name="Gevolgde hyperlink" xfId="1436" builtinId="9" hidden="1"/>
    <cellStyle name="Gevolgde hyperlink" xfId="1438" builtinId="9" hidden="1"/>
    <cellStyle name="Gevolgde hyperlink" xfId="1440" builtinId="9" hidden="1"/>
    <cellStyle name="Gevolgde hyperlink" xfId="1442" builtinId="9" hidden="1"/>
    <cellStyle name="Gevolgde hyperlink" xfId="1444" builtinId="9" hidden="1"/>
    <cellStyle name="Gevolgde hyperlink" xfId="1446" builtinId="9" hidden="1"/>
    <cellStyle name="Gevolgde hyperlink" xfId="1448" builtinId="9" hidden="1"/>
    <cellStyle name="Gevolgde hyperlink" xfId="1450" builtinId="9" hidden="1"/>
    <cellStyle name="Gevolgde hyperlink" xfId="1452" builtinId="9" hidden="1"/>
    <cellStyle name="Gevolgde hyperlink" xfId="1454" builtinId="9" hidden="1"/>
    <cellStyle name="Gevolgde hyperlink" xfId="1456" builtinId="9" hidden="1"/>
    <cellStyle name="Gevolgde hyperlink" xfId="1458" builtinId="9" hidden="1"/>
    <cellStyle name="Gevolgde hyperlink" xfId="1460" builtinId="9" hidden="1"/>
    <cellStyle name="Gevolgde hyperlink" xfId="1462" builtinId="9" hidden="1"/>
    <cellStyle name="Gevolgde hyperlink" xfId="1464" builtinId="9" hidden="1"/>
    <cellStyle name="Gevolgde hyperlink" xfId="1466" builtinId="9" hidden="1"/>
    <cellStyle name="Gevolgde hyperlink" xfId="1468" builtinId="9" hidden="1"/>
    <cellStyle name="Gevolgde hyperlink" xfId="1470" builtinId="9" hidden="1"/>
    <cellStyle name="Gevolgde hyperlink" xfId="1472" builtinId="9" hidden="1"/>
    <cellStyle name="Gevolgde hyperlink" xfId="1474" builtinId="9" hidden="1"/>
    <cellStyle name="Gevolgde hyperlink" xfId="1476" builtinId="9" hidden="1"/>
    <cellStyle name="Gevolgde hyperlink" xfId="1478" builtinId="9" hidden="1"/>
    <cellStyle name="Gevolgde hyperlink" xfId="1480" builtinId="9" hidden="1"/>
    <cellStyle name="Gevolgde hyperlink" xfId="1482" builtinId="9" hidden="1"/>
    <cellStyle name="Gevolgde hyperlink" xfId="1484" builtinId="9" hidden="1"/>
    <cellStyle name="Gevolgde hyperlink" xfId="1486" builtinId="9" hidden="1"/>
    <cellStyle name="Gevolgde hyperlink" xfId="1488" builtinId="9" hidden="1"/>
    <cellStyle name="Gevolgde hyperlink" xfId="1490" builtinId="9" hidden="1"/>
    <cellStyle name="Gevolgde hyperlink" xfId="1492" builtinId="9" hidden="1"/>
    <cellStyle name="Gevolgde hyperlink" xfId="1494" builtinId="9" hidden="1"/>
    <cellStyle name="Gevolgde hyperlink" xfId="1496" builtinId="9" hidden="1"/>
    <cellStyle name="Gevolgde hyperlink" xfId="1498" builtinId="9" hidden="1"/>
    <cellStyle name="Gevolgde hyperlink" xfId="1500" builtinId="9" hidden="1"/>
    <cellStyle name="Gevolgde hyperlink" xfId="1502" builtinId="9" hidden="1"/>
    <cellStyle name="Gevolgde hyperlink" xfId="1504" builtinId="9" hidden="1"/>
    <cellStyle name="Gevolgde hyperlink" xfId="1506" builtinId="9" hidden="1"/>
    <cellStyle name="Gevolgde hyperlink" xfId="1508" builtinId="9" hidden="1"/>
    <cellStyle name="Gevolgde hyperlink" xfId="1510" builtinId="9" hidden="1"/>
    <cellStyle name="Gevolgde hyperlink" xfId="1512" builtinId="9" hidden="1"/>
    <cellStyle name="Gevolgde hyperlink" xfId="1514" builtinId="9" hidden="1"/>
    <cellStyle name="Gevolgde hyperlink" xfId="1516" builtinId="9" hidden="1"/>
    <cellStyle name="Gevolgde hyperlink" xfId="1518" builtinId="9" hidden="1"/>
    <cellStyle name="Gevolgde hyperlink" xfId="1520" builtinId="9" hidden="1"/>
    <cellStyle name="Gevolgde hyperlink" xfId="1522" builtinId="9" hidden="1"/>
    <cellStyle name="Gevolgde hyperlink" xfId="1524" builtinId="9" hidden="1"/>
    <cellStyle name="Gevolgde hyperlink" xfId="1526" builtinId="9" hidden="1"/>
    <cellStyle name="Gevolgde hyperlink" xfId="1528" builtinId="9" hidden="1"/>
    <cellStyle name="Gevolgde hyperlink" xfId="1530" builtinId="9" hidden="1"/>
    <cellStyle name="Gevolgde hyperlink" xfId="1532" builtinId="9" hidden="1"/>
    <cellStyle name="Gevolgde hyperlink" xfId="1534" builtinId="9" hidden="1"/>
    <cellStyle name="Gevolgde hyperlink" xfId="1536" builtinId="9" hidden="1"/>
    <cellStyle name="Gevolgde hyperlink" xfId="1538" builtinId="9" hidden="1"/>
    <cellStyle name="Gevolgde hyperlink" xfId="1540" builtinId="9" hidden="1"/>
    <cellStyle name="Gevolgde hyperlink" xfId="1542" builtinId="9" hidden="1"/>
    <cellStyle name="Gevolgde hyperlink" xfId="1544" builtinId="9" hidden="1"/>
    <cellStyle name="Gevolgde hyperlink" xfId="1546" builtinId="9" hidden="1"/>
    <cellStyle name="Gevolgde hyperlink" xfId="1548" builtinId="9" hidden="1"/>
    <cellStyle name="Gevolgde hyperlink" xfId="1550" builtinId="9" hidden="1"/>
    <cellStyle name="Gevolgde hyperlink" xfId="1552" builtinId="9" hidden="1"/>
    <cellStyle name="Gevolgde hyperlink" xfId="1554" builtinId="9" hidden="1"/>
    <cellStyle name="Gevolgde hyperlink" xfId="1556" builtinId="9" hidden="1"/>
    <cellStyle name="Gevolgde hyperlink" xfId="1558" builtinId="9" hidden="1"/>
    <cellStyle name="Gevolgde hyperlink" xfId="1560" builtinId="9" hidden="1"/>
    <cellStyle name="Gevolgde hyperlink" xfId="1562" builtinId="9" hidden="1"/>
    <cellStyle name="Gevolgde hyperlink" xfId="1564" builtinId="9" hidden="1"/>
    <cellStyle name="Gevolgde hyperlink" xfId="1566" builtinId="9" hidden="1"/>
    <cellStyle name="Gevolgde hyperlink" xfId="1568" builtinId="9" hidden="1"/>
    <cellStyle name="Gevolgde hyperlink" xfId="1570" builtinId="9" hidden="1"/>
    <cellStyle name="Gevolgde hyperlink" xfId="1572" builtinId="9" hidden="1"/>
    <cellStyle name="Gevolgde hyperlink" xfId="1574" builtinId="9" hidden="1"/>
    <cellStyle name="Gevolgde hyperlink" xfId="1576" builtinId="9" hidden="1"/>
    <cellStyle name="Gevolgde hyperlink" xfId="1578" builtinId="9" hidden="1"/>
    <cellStyle name="Gevolgde hyperlink" xfId="1580" builtinId="9" hidden="1"/>
    <cellStyle name="Gevolgde hyperlink" xfId="1582" builtinId="9" hidden="1"/>
    <cellStyle name="Gevolgde hyperlink" xfId="1584" builtinId="9" hidden="1"/>
    <cellStyle name="Gevolgde hyperlink" xfId="1586" builtinId="9" hidden="1"/>
    <cellStyle name="Gevolgde hyperlink" xfId="1588" builtinId="9" hidden="1"/>
    <cellStyle name="Gevolgde hyperlink" xfId="1590" builtinId="9" hidden="1"/>
    <cellStyle name="Gevolgde hyperlink" xfId="1592" builtinId="9" hidden="1"/>
    <cellStyle name="Gevolgde hyperlink" xfId="1594" builtinId="9" hidden="1"/>
    <cellStyle name="Gevolgde hyperlink" xfId="1596" builtinId="9" hidden="1"/>
    <cellStyle name="Gevolgde hyperlink" xfId="1598" builtinId="9" hidden="1"/>
    <cellStyle name="Gevolgde hyperlink" xfId="1600" builtinId="9" hidden="1"/>
    <cellStyle name="Gevolgde hyperlink" xfId="1602" builtinId="9" hidden="1"/>
    <cellStyle name="Gevolgde hyperlink" xfId="1604" builtinId="9" hidden="1"/>
    <cellStyle name="Gevolgde hyperlink" xfId="1606" builtinId="9" hidden="1"/>
    <cellStyle name="Gevolgde hyperlink" xfId="1608" builtinId="9" hidden="1"/>
    <cellStyle name="Gevolgde hyperlink" xfId="1610" builtinId="9" hidden="1"/>
    <cellStyle name="Gevolgde hyperlink" xfId="1612" builtinId="9" hidden="1"/>
    <cellStyle name="Gevolgde hyperlink" xfId="1614" builtinId="9" hidden="1"/>
    <cellStyle name="Gevolgde hyperlink" xfId="1616" builtinId="9" hidden="1"/>
    <cellStyle name="Gevolgde hyperlink" xfId="1618" builtinId="9" hidden="1"/>
    <cellStyle name="Gevolgde hyperlink" xfId="1620" builtinId="9" hidden="1"/>
    <cellStyle name="Gevolgde hyperlink" xfId="1622" builtinId="9" hidden="1"/>
    <cellStyle name="Gevolgde hyperlink" xfId="1624" builtinId="9" hidden="1"/>
    <cellStyle name="Gevolgde hyperlink" xfId="1626" builtinId="9" hidden="1"/>
    <cellStyle name="Gevolgde hyperlink" xfId="1628" builtinId="9" hidden="1"/>
    <cellStyle name="Gevolgde hyperlink" xfId="1630" builtinId="9" hidden="1"/>
    <cellStyle name="Gevolgde hyperlink" xfId="1632" builtinId="9" hidden="1"/>
    <cellStyle name="Gevolgde hyperlink" xfId="1634" builtinId="9" hidden="1"/>
    <cellStyle name="Gevolgde hyperlink" xfId="1636" builtinId="9" hidden="1"/>
    <cellStyle name="Gevolgde hyperlink" xfId="1638" builtinId="9" hidden="1"/>
    <cellStyle name="Gevolgde hyperlink" xfId="1640" builtinId="9" hidden="1"/>
    <cellStyle name="Gevolgde hyperlink" xfId="1642" builtinId="9" hidden="1"/>
    <cellStyle name="Gevolgde hyperlink" xfId="1644" builtinId="9" hidden="1"/>
    <cellStyle name="Gevolgde hyperlink" xfId="1646" builtinId="9" hidden="1"/>
    <cellStyle name="Gevolgde hyperlink" xfId="1648" builtinId="9" hidden="1"/>
    <cellStyle name="Gevolgde hyperlink" xfId="1650" builtinId="9" hidden="1"/>
    <cellStyle name="Gevolgde hyperlink" xfId="1652" builtinId="9" hidden="1"/>
    <cellStyle name="Gevolgde hyperlink" xfId="1654" builtinId="9" hidden="1"/>
    <cellStyle name="Gevolgde hyperlink" xfId="1656" builtinId="9" hidden="1"/>
    <cellStyle name="Gevolgde hyperlink" xfId="1658" builtinId="9" hidden="1"/>
    <cellStyle name="Gevolgde hyperlink" xfId="1660" builtinId="9" hidden="1"/>
    <cellStyle name="Gevolgde hyperlink" xfId="1662" builtinId="9" hidden="1"/>
    <cellStyle name="Gevolgde hyperlink" xfId="1664" builtinId="9" hidden="1"/>
    <cellStyle name="Gevolgde hyperlink" xfId="1666" builtinId="9" hidden="1"/>
    <cellStyle name="Gevolgde hyperlink" xfId="1668" builtinId="9" hidden="1"/>
    <cellStyle name="Gevolgde hyperlink" xfId="1670" builtinId="9" hidden="1"/>
    <cellStyle name="Gevolgde hyperlink" xfId="1672" builtinId="9" hidden="1"/>
    <cellStyle name="Gevolgde hyperlink" xfId="1674" builtinId="9" hidden="1"/>
    <cellStyle name="Gevolgde hyperlink" xfId="1676" builtinId="9" hidden="1"/>
    <cellStyle name="Gevolgde hyperlink" xfId="1678" builtinId="9" hidden="1"/>
    <cellStyle name="Gevolgde hyperlink" xfId="1680" builtinId="9" hidden="1"/>
    <cellStyle name="Gevolgde hyperlink" xfId="1682" builtinId="9" hidden="1"/>
    <cellStyle name="Gevolgde hyperlink" xfId="1684" builtinId="9" hidden="1"/>
    <cellStyle name="Gevolgde hyperlink" xfId="1686" builtinId="9" hidden="1"/>
    <cellStyle name="Gevolgde hyperlink" xfId="1688" builtinId="9" hidden="1"/>
    <cellStyle name="Gevolgde hyperlink" xfId="1690" builtinId="9" hidden="1"/>
    <cellStyle name="Gevolgde hyperlink" xfId="1692" builtinId="9" hidden="1"/>
    <cellStyle name="Gevolgde hyperlink" xfId="1694" builtinId="9" hidden="1"/>
    <cellStyle name="Gevolgde hyperlink" xfId="1696" builtinId="9" hidden="1"/>
    <cellStyle name="Gevolgde hyperlink" xfId="1698" builtinId="9" hidden="1"/>
    <cellStyle name="Gevolgde hyperlink" xfId="1700" builtinId="9" hidden="1"/>
    <cellStyle name="Gevolgde hyperlink" xfId="1702" builtinId="9" hidden="1"/>
    <cellStyle name="Gevolgde hyperlink" xfId="1704" builtinId="9" hidden="1"/>
    <cellStyle name="Gevolgde hyperlink" xfId="1706" builtinId="9" hidden="1"/>
    <cellStyle name="Gevolgde hyperlink" xfId="1708" builtinId="9" hidden="1"/>
    <cellStyle name="Gevolgde hyperlink" xfId="1710" builtinId="9" hidden="1"/>
    <cellStyle name="Gevolgde hyperlink" xfId="1712" builtinId="9" hidden="1"/>
    <cellStyle name="Gevolgde hyperlink" xfId="1714" builtinId="9" hidden="1"/>
    <cellStyle name="Gevolgde hyperlink" xfId="1716" builtinId="9" hidden="1"/>
    <cellStyle name="Gevolgde hyperlink" xfId="1718" builtinId="9" hidden="1"/>
    <cellStyle name="Gevolgde hyperlink" xfId="1720" builtinId="9" hidden="1"/>
    <cellStyle name="Gevolgde hyperlink" xfId="1722" builtinId="9" hidden="1"/>
    <cellStyle name="Gevolgde hyperlink" xfId="1724" builtinId="9" hidden="1"/>
    <cellStyle name="Gevolgde hyperlink" xfId="1726" builtinId="9" hidden="1"/>
    <cellStyle name="Gevolgde hyperlink" xfId="1728" builtinId="9" hidden="1"/>
    <cellStyle name="Gevolgde hyperlink" xfId="1730" builtinId="9" hidden="1"/>
    <cellStyle name="Gevolgde hyperlink" xfId="1732" builtinId="9" hidden="1"/>
    <cellStyle name="Gevolgde hyperlink" xfId="1734" builtinId="9" hidden="1"/>
    <cellStyle name="Gevolgde hyperlink" xfId="1736" builtinId="9" hidden="1"/>
    <cellStyle name="Gevolgde hyperlink" xfId="1738" builtinId="9" hidden="1"/>
    <cellStyle name="Gevolgde hyperlink" xfId="1740" builtinId="9" hidden="1"/>
    <cellStyle name="Gevolgde hyperlink" xfId="1742" builtinId="9" hidden="1"/>
    <cellStyle name="Gevolgde hyperlink" xfId="1744" builtinId="9" hidden="1"/>
    <cellStyle name="Gevolgde hyperlink" xfId="1746" builtinId="9" hidden="1"/>
    <cellStyle name="Gevolgde hyperlink" xfId="1748" builtinId="9" hidden="1"/>
    <cellStyle name="Gevolgde hyperlink" xfId="1750" builtinId="9" hidden="1"/>
    <cellStyle name="Gevolgde hyperlink" xfId="1752" builtinId="9" hidden="1"/>
    <cellStyle name="Gevolgde hyperlink" xfId="1754" builtinId="9" hidden="1"/>
    <cellStyle name="Gevolgde hyperlink" xfId="1756" builtinId="9" hidden="1"/>
    <cellStyle name="Gevolgde hyperlink" xfId="1758" builtinId="9" hidden="1"/>
    <cellStyle name="Gevolgde hyperlink" xfId="1760" builtinId="9" hidden="1"/>
    <cellStyle name="Gevolgde hyperlink" xfId="1762" builtinId="9" hidden="1"/>
    <cellStyle name="Gevolgde hyperlink" xfId="1764" builtinId="9" hidden="1"/>
    <cellStyle name="Gevolgde hyperlink" xfId="1766" builtinId="9" hidden="1"/>
    <cellStyle name="Gevolgde hyperlink" xfId="1768" builtinId="9" hidden="1"/>
    <cellStyle name="Gevolgde hyperlink" xfId="1770" builtinId="9" hidden="1"/>
    <cellStyle name="Gevolgde hyperlink" xfId="1772" builtinId="9" hidden="1"/>
    <cellStyle name="Gevolgde hyperlink" xfId="1774" builtinId="9" hidden="1"/>
    <cellStyle name="Gevolgde hyperlink" xfId="1776" builtinId="9" hidden="1"/>
    <cellStyle name="Gevolgde hyperlink" xfId="1778" builtinId="9" hidden="1"/>
    <cellStyle name="Gevolgde hyperlink" xfId="1780" builtinId="9" hidden="1"/>
    <cellStyle name="Gevolgde hyperlink" xfId="1782" builtinId="9" hidden="1"/>
    <cellStyle name="Gevolgde hyperlink" xfId="1784" builtinId="9" hidden="1"/>
    <cellStyle name="Gevolgde hyperlink" xfId="1786" builtinId="9" hidden="1"/>
    <cellStyle name="Gevolgde hyperlink" xfId="1788" builtinId="9" hidden="1"/>
    <cellStyle name="Gevolgde hyperlink" xfId="1790" builtinId="9" hidden="1"/>
    <cellStyle name="Gevolgde hyperlink" xfId="1792" builtinId="9" hidden="1"/>
    <cellStyle name="Gevolgde hyperlink" xfId="1794" builtinId="9" hidden="1"/>
    <cellStyle name="Gevolgde hyperlink" xfId="1796" builtinId="9" hidden="1"/>
    <cellStyle name="Gevolgde hyperlink" xfId="1798" builtinId="9" hidden="1"/>
    <cellStyle name="Gevolgde hyperlink" xfId="1800" builtinId="9" hidden="1"/>
    <cellStyle name="Gevolgde hyperlink" xfId="1802" builtinId="9" hidden="1"/>
    <cellStyle name="Gevolgde hyperlink" xfId="1804" builtinId="9" hidden="1"/>
    <cellStyle name="Gevolgde hyperlink" xfId="1806" builtinId="9" hidden="1"/>
    <cellStyle name="Gevolgde hyperlink" xfId="1808" builtinId="9" hidden="1"/>
    <cellStyle name="Gevolgde hyperlink" xfId="1810" builtinId="9" hidden="1"/>
    <cellStyle name="Gevolgde hyperlink" xfId="1812" builtinId="9" hidden="1"/>
    <cellStyle name="Gevolgde hyperlink" xfId="1814" builtinId="9" hidden="1"/>
    <cellStyle name="Gevolgde hyperlink" xfId="1816" builtinId="9" hidden="1"/>
    <cellStyle name="Gevolgde hyperlink" xfId="1818" builtinId="9" hidden="1"/>
    <cellStyle name="Gevolgde hyperlink" xfId="1820" builtinId="9" hidden="1"/>
    <cellStyle name="Gevolgde hyperlink" xfId="1822" builtinId="9" hidden="1"/>
    <cellStyle name="Gevolgde hyperlink" xfId="1824" builtinId="9" hidden="1"/>
    <cellStyle name="Gevolgde hyperlink" xfId="1826" builtinId="9" hidden="1"/>
    <cellStyle name="Gevolgde hyperlink" xfId="1828" builtinId="9" hidden="1"/>
    <cellStyle name="Gevolgde hyperlink" xfId="1830" builtinId="9" hidden="1"/>
    <cellStyle name="Gevolgde hyperlink" xfId="1832" builtinId="9" hidden="1"/>
    <cellStyle name="Gevolgde hyperlink" xfId="1834" builtinId="9" hidden="1"/>
    <cellStyle name="Gevolgde hyperlink" xfId="1836" builtinId="9" hidden="1"/>
    <cellStyle name="Gevolgde hyperlink" xfId="1838" builtinId="9" hidden="1"/>
    <cellStyle name="Gevolgde hyperlink" xfId="1840" builtinId="9" hidden="1"/>
    <cellStyle name="Gevolgde hyperlink" xfId="1842" builtinId="9" hidden="1"/>
    <cellStyle name="Gevolgde hyperlink" xfId="1844" builtinId="9" hidden="1"/>
    <cellStyle name="Gevolgde hyperlink" xfId="1846" builtinId="9" hidden="1"/>
    <cellStyle name="Gevolgde hyperlink" xfId="1848" builtinId="9" hidden="1"/>
    <cellStyle name="Gevolgde hyperlink" xfId="1850" builtinId="9" hidden="1"/>
    <cellStyle name="Gevolgde hyperlink" xfId="1852" builtinId="9" hidden="1"/>
    <cellStyle name="Gevolgde hyperlink" xfId="1854" builtinId="9" hidden="1"/>
    <cellStyle name="Gevolgde hyperlink" xfId="1856" builtinId="9" hidden="1"/>
    <cellStyle name="Gevolgde hyperlink" xfId="1858" builtinId="9" hidden="1"/>
    <cellStyle name="Gevolgde hyperlink" xfId="1860" builtinId="9" hidden="1"/>
    <cellStyle name="Gevolgde hyperlink" xfId="1862" builtinId="9" hidden="1"/>
    <cellStyle name="Gevolgde hyperlink" xfId="1864" builtinId="9" hidden="1"/>
    <cellStyle name="Gevolgde hyperlink" xfId="1866" builtinId="9" hidden="1"/>
    <cellStyle name="Gevolgde hyperlink" xfId="1868" builtinId="9" hidden="1"/>
    <cellStyle name="Gevolgde hyperlink" xfId="1870" builtinId="9" hidden="1"/>
    <cellStyle name="Gevolgde hyperlink" xfId="1872" builtinId="9" hidden="1"/>
    <cellStyle name="Gevolgde hyperlink" xfId="1874" builtinId="9" hidden="1"/>
    <cellStyle name="Gevolgde hyperlink" xfId="1876" builtinId="9" hidden="1"/>
    <cellStyle name="Gevolgde hyperlink" xfId="1878" builtinId="9" hidden="1"/>
    <cellStyle name="Gevolgde hyperlink" xfId="1880" builtinId="9" hidden="1"/>
    <cellStyle name="Gevolgde hyperlink" xfId="1882" builtinId="9" hidden="1"/>
    <cellStyle name="Gevolgde hyperlink" xfId="1884" builtinId="9" hidden="1"/>
    <cellStyle name="Gevolgde hyperlink" xfId="1886" builtinId="9" hidden="1"/>
    <cellStyle name="Gevolgde hyperlink" xfId="1888" builtinId="9" hidden="1"/>
    <cellStyle name="Gevolgde hyperlink" xfId="1890" builtinId="9" hidden="1"/>
    <cellStyle name="Gevolgde hyperlink" xfId="1892" builtinId="9" hidden="1"/>
    <cellStyle name="Gevolgde hyperlink" xfId="1894" builtinId="9" hidden="1"/>
    <cellStyle name="Gevolgde hyperlink" xfId="1896" builtinId="9" hidden="1"/>
    <cellStyle name="Gevolgde hyperlink" xfId="1898" builtinId="9" hidden="1"/>
    <cellStyle name="Gevolgde hyperlink" xfId="1900" builtinId="9" hidden="1"/>
    <cellStyle name="Gevolgde hyperlink" xfId="1902" builtinId="9" hidden="1"/>
    <cellStyle name="Gevolgde hyperlink" xfId="1904" builtinId="9" hidden="1"/>
    <cellStyle name="Gevolgde hyperlink" xfId="1906" builtinId="9" hidden="1"/>
    <cellStyle name="Gevolgde hyperlink" xfId="1908" builtinId="9" hidden="1"/>
    <cellStyle name="Gevolgde hyperlink" xfId="1910" builtinId="9" hidden="1"/>
    <cellStyle name="Gevolgde hyperlink" xfId="1912" builtinId="9" hidden="1"/>
    <cellStyle name="Gevolgde hyperlink" xfId="1914" builtinId="9" hidden="1"/>
    <cellStyle name="Gevolgde hyperlink" xfId="1916" builtinId="9" hidden="1"/>
    <cellStyle name="Gevolgde hyperlink" xfId="1918" builtinId="9" hidden="1"/>
    <cellStyle name="Gevolgde hyperlink" xfId="1920" builtinId="9" hidden="1"/>
    <cellStyle name="Gevolgde hyperlink" xfId="1922" builtinId="9" hidden="1"/>
    <cellStyle name="Gevolgde hyperlink" xfId="1924" builtinId="9" hidden="1"/>
    <cellStyle name="Gevolgde hyperlink" xfId="1926" builtinId="9" hidden="1"/>
    <cellStyle name="Gevolgde hyperlink" xfId="1928" builtinId="9" hidden="1"/>
    <cellStyle name="Gevolgde hyperlink" xfId="1930" builtinId="9" hidden="1"/>
    <cellStyle name="Gevolgde hyperlink" xfId="1932" builtinId="9" hidden="1"/>
    <cellStyle name="Gevolgde hyperlink" xfId="1934" builtinId="9" hidden="1"/>
    <cellStyle name="Gevolgde hyperlink" xfId="1936" builtinId="9" hidden="1"/>
    <cellStyle name="Gevolgde hyperlink" xfId="1938" builtinId="9" hidden="1"/>
    <cellStyle name="Gevolgde hyperlink" xfId="1940" builtinId="9" hidden="1"/>
    <cellStyle name="Gevolgde hyperlink" xfId="1942" builtinId="9" hidden="1"/>
    <cellStyle name="Gevolgde hyperlink" xfId="1944" builtinId="9" hidden="1"/>
    <cellStyle name="Gevolgde hyperlink" xfId="1946" builtinId="9" hidden="1"/>
    <cellStyle name="Gevolgde hyperlink" xfId="1948" builtinId="9" hidden="1"/>
    <cellStyle name="Gevolgde hyperlink" xfId="1950" builtinId="9" hidden="1"/>
    <cellStyle name="Gevolgde hyperlink" xfId="1952" builtinId="9" hidden="1"/>
    <cellStyle name="Gevolgde hyperlink" xfId="1954" builtinId="9" hidden="1"/>
    <cellStyle name="Gevolgde hyperlink" xfId="1956" builtinId="9" hidden="1"/>
    <cellStyle name="Gevolgde hyperlink" xfId="1958" builtinId="9" hidden="1"/>
    <cellStyle name="Gevolgde hyperlink" xfId="1960" builtinId="9" hidden="1"/>
    <cellStyle name="Gevolgde hyperlink" xfId="1962" builtinId="9" hidden="1"/>
    <cellStyle name="Gevolgde hyperlink" xfId="1964" builtinId="9" hidden="1"/>
    <cellStyle name="Gevolgde hyperlink" xfId="1966" builtinId="9" hidden="1"/>
    <cellStyle name="Gevolgde hyperlink" xfId="1968" builtinId="9" hidden="1"/>
    <cellStyle name="Gevolgde hyperlink" xfId="1970" builtinId="9" hidden="1"/>
    <cellStyle name="Gevolgde hyperlink" xfId="1972" builtinId="9" hidden="1"/>
    <cellStyle name="Gevolgde hyperlink" xfId="1974" builtinId="9" hidden="1"/>
    <cellStyle name="Gevolgde hyperlink" xfId="1976" builtinId="9" hidden="1"/>
    <cellStyle name="Gevolgde hyperlink" xfId="1978" builtinId="9" hidden="1"/>
    <cellStyle name="Gevolgde hyperlink" xfId="1980" builtinId="9" hidden="1"/>
    <cellStyle name="Gevolgde hyperlink" xfId="1982" builtinId="9" hidden="1"/>
    <cellStyle name="Gevolgde hyperlink" xfId="1984" builtinId="9" hidden="1"/>
    <cellStyle name="Gevolgde hyperlink" xfId="1986" builtinId="9" hidden="1"/>
    <cellStyle name="Gevolgde hyperlink" xfId="1988" builtinId="9" hidden="1"/>
    <cellStyle name="Gevolgde hyperlink" xfId="1990" builtinId="9" hidden="1"/>
    <cellStyle name="Gevolgde hyperlink" xfId="1992" builtinId="9" hidden="1"/>
    <cellStyle name="Gevolgde hyperlink" xfId="1994" builtinId="9" hidden="1"/>
    <cellStyle name="Gevolgde hyperlink" xfId="1996" builtinId="9" hidden="1"/>
    <cellStyle name="Gevolgde hyperlink" xfId="1998" builtinId="9" hidden="1"/>
    <cellStyle name="Gevolgde hyperlink" xfId="2000" builtinId="9" hidden="1"/>
    <cellStyle name="Gevolgde hyperlink" xfId="2002" builtinId="9" hidden="1"/>
    <cellStyle name="Gevolgde hyperlink" xfId="2004" builtinId="9" hidden="1"/>
    <cellStyle name="Gevolgde hyperlink" xfId="2006" builtinId="9" hidden="1"/>
    <cellStyle name="Gevolgde hyperlink" xfId="2008" builtinId="9" hidden="1"/>
    <cellStyle name="Gevolgde hyperlink" xfId="2010" builtinId="9" hidden="1"/>
    <cellStyle name="Gevolgde hyperlink" xfId="2012" builtinId="9" hidden="1"/>
    <cellStyle name="Gevolgde hyperlink" xfId="2014" builtinId="9" hidden="1"/>
    <cellStyle name="Gevolgde hyperlink" xfId="2016" builtinId="9" hidden="1"/>
    <cellStyle name="Gevolgde hyperlink" xfId="2018" builtinId="9" hidden="1"/>
    <cellStyle name="Gevolgde hyperlink" xfId="2020" builtinId="9" hidden="1"/>
    <cellStyle name="Gevolgde hyperlink" xfId="2022" builtinId="9" hidden="1"/>
    <cellStyle name="Gevolgde hyperlink" xfId="2024" builtinId="9" hidden="1"/>
    <cellStyle name="Gevolgde hyperlink" xfId="2026" builtinId="9" hidden="1"/>
    <cellStyle name="Gevolgde hyperlink" xfId="2028" builtinId="9" hidden="1"/>
    <cellStyle name="Gevolgde hyperlink" xfId="2030" builtinId="9" hidden="1"/>
    <cellStyle name="Gevolgde hyperlink" xfId="2032" builtinId="9" hidden="1"/>
    <cellStyle name="Gevolgde hyperlink" xfId="2034" builtinId="9" hidden="1"/>
    <cellStyle name="Gevolgde hyperlink" xfId="2036" builtinId="9" hidden="1"/>
    <cellStyle name="Gevolgde hyperlink" xfId="2038" builtinId="9" hidden="1"/>
    <cellStyle name="Gevolgde hyperlink" xfId="2040" builtinId="9" hidden="1"/>
    <cellStyle name="Gevolgde hyperlink" xfId="2042" builtinId="9" hidden="1"/>
    <cellStyle name="Gevolgde hyperlink" xfId="2044" builtinId="9" hidden="1"/>
    <cellStyle name="Gevolgde hyperlink" xfId="2046" builtinId="9" hidden="1"/>
    <cellStyle name="Gevolgde hyperlink" xfId="2048" builtinId="9" hidden="1"/>
    <cellStyle name="Gevolgde hyperlink" xfId="2050" builtinId="9" hidden="1"/>
    <cellStyle name="Gevolgde hyperlink" xfId="2052" builtinId="9" hidden="1"/>
    <cellStyle name="Gevolgde hyperlink" xfId="2054" builtinId="9" hidden="1"/>
    <cellStyle name="Gevolgde hyperlink" xfId="2056" builtinId="9" hidden="1"/>
    <cellStyle name="Gevolgde hyperlink" xfId="2058" builtinId="9" hidden="1"/>
    <cellStyle name="Gevolgde hyperlink" xfId="2060" builtinId="9" hidden="1"/>
    <cellStyle name="Gevolgde hyperlink" xfId="2062" builtinId="9" hidden="1"/>
    <cellStyle name="Gevolgde hyperlink" xfId="2064" builtinId="9" hidden="1"/>
    <cellStyle name="Gevolgde hyperlink" xfId="2066" builtinId="9" hidden="1"/>
    <cellStyle name="Gevolgde hyperlink" xfId="2068" builtinId="9" hidden="1"/>
    <cellStyle name="Gevolgde hyperlink" xfId="2070" builtinId="9" hidden="1"/>
    <cellStyle name="Gevolgde hyperlink" xfId="2072" builtinId="9" hidden="1"/>
    <cellStyle name="Gevolgde hyperlink" xfId="2074" builtinId="9" hidden="1"/>
    <cellStyle name="Gevolgde hyperlink" xfId="2076" builtinId="9" hidden="1"/>
    <cellStyle name="Gevolgde hyperlink" xfId="2078" builtinId="9" hidden="1"/>
    <cellStyle name="Gevolgde hyperlink" xfId="2080" builtinId="9" hidden="1"/>
    <cellStyle name="Gevolgde hyperlink" xfId="2082" builtinId="9" hidden="1"/>
    <cellStyle name="Gevolgde hyperlink" xfId="2084" builtinId="9" hidden="1"/>
    <cellStyle name="Gevolgde hyperlink" xfId="2086" builtinId="9" hidden="1"/>
    <cellStyle name="Gevolgde hyperlink" xfId="2088" builtinId="9" hidden="1"/>
    <cellStyle name="Gevolgde hyperlink" xfId="2090" builtinId="9" hidden="1"/>
    <cellStyle name="Gevolgde hyperlink" xfId="2092" builtinId="9" hidden="1"/>
    <cellStyle name="Gevolgde hyperlink" xfId="2094" builtinId="9" hidden="1"/>
    <cellStyle name="Gevolgde hyperlink" xfId="2096" builtinId="9" hidden="1"/>
    <cellStyle name="Gevolgde hyperlink" xfId="2098" builtinId="9" hidden="1"/>
    <cellStyle name="Gevolgde hyperlink" xfId="2100" builtinId="9" hidden="1"/>
    <cellStyle name="Gevolgde hyperlink" xfId="2102" builtinId="9" hidden="1"/>
    <cellStyle name="Gevolgde hyperlink" xfId="2104" builtinId="9" hidden="1"/>
    <cellStyle name="Gevolgde hyperlink" xfId="2106" builtinId="9" hidden="1"/>
    <cellStyle name="Gevolgde hyperlink" xfId="2108" builtinId="9" hidden="1"/>
    <cellStyle name="Gevolgde hyperlink" xfId="2110" builtinId="9" hidden="1"/>
    <cellStyle name="Gevolgde hyperlink" xfId="2112" builtinId="9" hidden="1"/>
    <cellStyle name="Gevolgde hyperlink" xfId="2114" builtinId="9" hidden="1"/>
    <cellStyle name="Gevolgde hyperlink" xfId="2116" builtinId="9" hidden="1"/>
    <cellStyle name="Gevolgde hyperlink" xfId="2118" builtinId="9" hidden="1"/>
    <cellStyle name="Gevolgde hyperlink" xfId="2120" builtinId="9" hidden="1"/>
    <cellStyle name="Gevolgde hyperlink" xfId="2122" builtinId="9" hidden="1"/>
    <cellStyle name="Gevolgde hyperlink" xfId="2124" builtinId="9" hidden="1"/>
    <cellStyle name="Gevolgde hyperlink" xfId="2126" builtinId="9" hidden="1"/>
    <cellStyle name="Gevolgde hyperlink" xfId="2128" builtinId="9" hidden="1"/>
    <cellStyle name="Gevolgde hyperlink" xfId="2130" builtinId="9" hidden="1"/>
    <cellStyle name="Gevolgde hyperlink" xfId="2132" builtinId="9" hidden="1"/>
    <cellStyle name="Gevolgde hyperlink" xfId="2134" builtinId="9" hidden="1"/>
    <cellStyle name="Gevolgde hyperlink" xfId="2136" builtinId="9" hidden="1"/>
    <cellStyle name="Gevolgde hyperlink" xfId="2138" builtinId="9" hidden="1"/>
    <cellStyle name="Gevolgde hyperlink" xfId="2140" builtinId="9" hidden="1"/>
    <cellStyle name="Gevolgde hyperlink" xfId="2142" builtinId="9" hidden="1"/>
    <cellStyle name="Gevolgde hyperlink" xfId="2144" builtinId="9" hidden="1"/>
    <cellStyle name="Gevolgde hyperlink" xfId="2146" builtinId="9" hidden="1"/>
    <cellStyle name="Gevolgde hyperlink" xfId="2148" builtinId="9" hidden="1"/>
    <cellStyle name="Gevolgde hyperlink" xfId="2150" builtinId="9" hidden="1"/>
    <cellStyle name="Gevolgde hyperlink" xfId="2152" builtinId="9" hidden="1"/>
    <cellStyle name="Gevolgde hyperlink" xfId="2154" builtinId="9" hidden="1"/>
    <cellStyle name="Gevolgde hyperlink" xfId="2156" builtinId="9" hidden="1"/>
    <cellStyle name="Gevolgde hyperlink" xfId="2158" builtinId="9" hidden="1"/>
    <cellStyle name="Gevolgde hyperlink" xfId="2160" builtinId="9" hidden="1"/>
    <cellStyle name="Gevolgde hyperlink" xfId="2162" builtinId="9" hidden="1"/>
    <cellStyle name="Gevolgde hyperlink" xfId="2164" builtinId="9" hidden="1"/>
    <cellStyle name="Gevolgde hyperlink" xfId="2166" builtinId="9" hidden="1"/>
    <cellStyle name="Gevolgde hyperlink" xfId="2168" builtinId="9" hidden="1"/>
    <cellStyle name="Gevolgde hyperlink" xfId="2170" builtinId="9" hidden="1"/>
    <cellStyle name="Gevolgde hyperlink" xfId="2172" builtinId="9" hidden="1"/>
    <cellStyle name="Gevolgde hyperlink" xfId="2174" builtinId="9" hidden="1"/>
    <cellStyle name="Gevolgde hyperlink" xfId="2176" builtinId="9" hidden="1"/>
    <cellStyle name="Gevolgde hyperlink" xfId="2178" builtinId="9" hidden="1"/>
    <cellStyle name="Gevolgde hyperlink" xfId="2180" builtinId="9" hidden="1"/>
    <cellStyle name="Gevolgde hyperlink" xfId="2182" builtinId="9" hidden="1"/>
    <cellStyle name="Gevolgde hyperlink" xfId="2184" builtinId="9" hidden="1"/>
    <cellStyle name="Gevolgde hyperlink" xfId="2186" builtinId="9" hidden="1"/>
    <cellStyle name="Gevolgde hyperlink" xfId="2188" builtinId="9" hidden="1"/>
    <cellStyle name="Gevolgde hyperlink" xfId="2190" builtinId="9" hidden="1"/>
    <cellStyle name="Gevolgde hyperlink" xfId="2192" builtinId="9" hidden="1"/>
    <cellStyle name="Gevolgde hyperlink" xfId="2194" builtinId="9" hidden="1"/>
    <cellStyle name="Gevolgde hyperlink" xfId="2196" builtinId="9" hidden="1"/>
    <cellStyle name="Gevolgde hyperlink" xfId="2198" builtinId="9" hidden="1"/>
    <cellStyle name="Gevolgde hyperlink" xfId="2200" builtinId="9" hidden="1"/>
    <cellStyle name="Gevolgde hyperlink" xfId="2202" builtinId="9" hidden="1"/>
    <cellStyle name="Gevolgde hyperlink" xfId="2204" builtinId="9" hidden="1"/>
    <cellStyle name="Gevolgde hyperlink" xfId="2206" builtinId="9" hidden="1"/>
    <cellStyle name="Gevolgde hyperlink" xfId="2208" builtinId="9" hidden="1"/>
    <cellStyle name="Gevolgde hyperlink" xfId="2210" builtinId="9" hidden="1"/>
    <cellStyle name="Gevolgde hyperlink" xfId="2212" builtinId="9" hidden="1"/>
    <cellStyle name="Gevolgde hyperlink" xfId="2214" builtinId="9" hidden="1"/>
    <cellStyle name="Gevolgde hyperlink" xfId="2216" builtinId="9" hidden="1"/>
    <cellStyle name="Gevolgde hyperlink" xfId="2218" builtinId="9" hidden="1"/>
    <cellStyle name="Gevolgde hyperlink" xfId="2220" builtinId="9" hidden="1"/>
    <cellStyle name="Gevolgde hyperlink" xfId="2222" builtinId="9" hidden="1"/>
    <cellStyle name="Gevolgde hyperlink" xfId="2224" builtinId="9" hidden="1"/>
    <cellStyle name="Gevolgde hyperlink" xfId="2226" builtinId="9" hidden="1"/>
    <cellStyle name="Gevolgde hyperlink" xfId="2228" builtinId="9" hidden="1"/>
    <cellStyle name="Gevolgde hyperlink" xfId="2230" builtinId="9" hidden="1"/>
    <cellStyle name="Gevolgde hyperlink" xfId="2232" builtinId="9" hidden="1"/>
    <cellStyle name="Gevolgde hyperlink" xfId="2234" builtinId="9" hidden="1"/>
    <cellStyle name="Gevolgde hyperlink" xfId="2236" builtinId="9" hidden="1"/>
    <cellStyle name="Gevolgde hyperlink" xfId="2238" builtinId="9" hidden="1"/>
    <cellStyle name="Gevolgde hyperlink" xfId="2240" builtinId="9" hidden="1"/>
    <cellStyle name="Gevolgde hyperlink" xfId="2242" builtinId="9" hidden="1"/>
    <cellStyle name="Gevolgde hyperlink" xfId="2244" builtinId="9" hidden="1"/>
    <cellStyle name="Gevolgde hyperlink" xfId="2246" builtinId="9" hidden="1"/>
    <cellStyle name="Gevolgde hyperlink" xfId="2248" builtinId="9" hidden="1"/>
    <cellStyle name="Gevolgde hyperlink" xfId="2250" builtinId="9" hidden="1"/>
    <cellStyle name="Gevolgde hyperlink" xfId="2252" builtinId="9" hidden="1"/>
    <cellStyle name="Gevolgde hyperlink" xfId="2254" builtinId="9" hidden="1"/>
    <cellStyle name="Gevolgde hyperlink" xfId="2256" builtinId="9" hidden="1"/>
    <cellStyle name="Gevolgde hyperlink" xfId="2258" builtinId="9" hidden="1"/>
    <cellStyle name="Gevolgde hyperlink" xfId="2260" builtinId="9" hidden="1"/>
    <cellStyle name="Gevolgde hyperlink" xfId="2262" builtinId="9" hidden="1"/>
    <cellStyle name="Gevolgde hyperlink" xfId="2264" builtinId="9" hidden="1"/>
    <cellStyle name="Gevolgde hyperlink" xfId="2266" builtinId="9" hidden="1"/>
    <cellStyle name="Gevolgde hyperlink" xfId="2268" builtinId="9" hidden="1"/>
    <cellStyle name="Gevolgde hyperlink" xfId="2270" builtinId="9" hidden="1"/>
    <cellStyle name="Gevolgde hyperlink" xfId="2272" builtinId="9" hidden="1"/>
    <cellStyle name="Gevolgde hyperlink" xfId="2274" builtinId="9" hidden="1"/>
    <cellStyle name="Gevolgde hyperlink" xfId="2276" builtinId="9" hidden="1"/>
    <cellStyle name="Gevolgde hyperlink" xfId="2278" builtinId="9" hidden="1"/>
    <cellStyle name="Gevolgde hyperlink" xfId="2280" builtinId="9" hidden="1"/>
    <cellStyle name="Gevolgde hyperlink" xfId="2282" builtinId="9" hidden="1"/>
    <cellStyle name="Gevolgde hyperlink" xfId="2284" builtinId="9" hidden="1"/>
    <cellStyle name="Gevolgde hyperlink" xfId="2286" builtinId="9" hidden="1"/>
    <cellStyle name="Gevolgde hyperlink" xfId="2288" builtinId="9" hidden="1"/>
    <cellStyle name="Gevolgde hyperlink" xfId="2290" builtinId="9" hidden="1"/>
    <cellStyle name="Gevolgde hyperlink" xfId="2292" builtinId="9" hidden="1"/>
    <cellStyle name="Gevolgde hyperlink" xfId="2294" builtinId="9" hidden="1"/>
    <cellStyle name="Gevolgde hyperlink" xfId="2296" builtinId="9" hidden="1"/>
    <cellStyle name="Gevolgde hyperlink" xfId="2298" builtinId="9" hidden="1"/>
    <cellStyle name="Gevolgde hyperlink" xfId="2300" builtinId="9" hidden="1"/>
    <cellStyle name="Gevolgde hyperlink" xfId="2302" builtinId="9" hidden="1"/>
    <cellStyle name="Gevolgde hyperlink" xfId="2304" builtinId="9" hidden="1"/>
    <cellStyle name="Gevolgde hyperlink" xfId="2306" builtinId="9" hidden="1"/>
    <cellStyle name="Gevolgde hyperlink" xfId="2308" builtinId="9" hidden="1"/>
    <cellStyle name="Gevolgde hyperlink" xfId="2310" builtinId="9" hidden="1"/>
    <cellStyle name="Gevolgde hyperlink" xfId="2312" builtinId="9" hidden="1"/>
    <cellStyle name="Gevolgde hyperlink" xfId="2314" builtinId="9" hidden="1"/>
    <cellStyle name="Gevolgde hyperlink" xfId="2316" builtinId="9" hidden="1"/>
    <cellStyle name="Gevolgde hyperlink" xfId="2318" builtinId="9" hidden="1"/>
    <cellStyle name="Gevolgde hyperlink" xfId="2320" builtinId="9" hidden="1"/>
    <cellStyle name="Gevolgde hyperlink" xfId="2322" builtinId="9" hidden="1"/>
    <cellStyle name="Gevolgde hyperlink" xfId="2324" builtinId="9" hidden="1"/>
    <cellStyle name="Gevolgde hyperlink" xfId="2326" builtinId="9" hidden="1"/>
    <cellStyle name="Gevolgde hyperlink" xfId="2328" builtinId="9" hidden="1"/>
    <cellStyle name="Gevolgde hyperlink" xfId="2330" builtinId="9" hidden="1"/>
    <cellStyle name="Gevolgde hyperlink" xfId="2332" builtinId="9" hidden="1"/>
    <cellStyle name="Gevolgde hyperlink" xfId="2334" builtinId="9" hidden="1"/>
    <cellStyle name="Gevolgde hyperlink" xfId="2336" builtinId="9" hidden="1"/>
    <cellStyle name="Gevolgde hyperlink" xfId="2338" builtinId="9" hidden="1"/>
    <cellStyle name="Gevolgde hyperlink" xfId="2340" builtinId="9" hidden="1"/>
    <cellStyle name="Gevolgde hyperlink" xfId="2342" builtinId="9" hidden="1"/>
    <cellStyle name="Gevolgde hyperlink" xfId="2344" builtinId="9" hidden="1"/>
    <cellStyle name="Gevolgde hyperlink" xfId="2346" builtinId="9" hidden="1"/>
    <cellStyle name="Gevolgde hyperlink" xfId="2348" builtinId="9" hidden="1"/>
    <cellStyle name="Gevolgde hyperlink" xfId="2350" builtinId="9" hidden="1"/>
    <cellStyle name="Gevolgde hyperlink" xfId="2352" builtinId="9" hidden="1"/>
    <cellStyle name="Gevolgde hyperlink" xfId="2354" builtinId="9" hidden="1"/>
    <cellStyle name="Gevolgde hyperlink" xfId="2356" builtinId="9" hidden="1"/>
    <cellStyle name="Gevolgde hyperlink" xfId="2358" builtinId="9" hidden="1"/>
    <cellStyle name="Gevolgde hyperlink" xfId="2360" builtinId="9" hidden="1"/>
    <cellStyle name="Gevolgde hyperlink" xfId="2362" builtinId="9" hidden="1"/>
    <cellStyle name="Gevolgde hyperlink" xfId="2364" builtinId="9" hidden="1"/>
    <cellStyle name="Gevolgde hyperlink" xfId="2366" builtinId="9" hidden="1"/>
    <cellStyle name="Gevolgde hyperlink" xfId="2368" builtinId="9" hidden="1"/>
    <cellStyle name="Gevolgde hyperlink" xfId="2370" builtinId="9" hidden="1"/>
    <cellStyle name="Gevolgde hyperlink" xfId="2372" builtinId="9" hidden="1"/>
    <cellStyle name="Gevolgde hyperlink" xfId="2374" builtinId="9" hidden="1"/>
    <cellStyle name="Gevolgde hyperlink" xfId="2376" builtinId="9" hidden="1"/>
    <cellStyle name="Gevolgde hyperlink" xfId="2378" builtinId="9" hidden="1"/>
    <cellStyle name="Gevolgde hyperlink" xfId="2380" builtinId="9" hidden="1"/>
    <cellStyle name="Gevolgde hyperlink" xfId="2382" builtinId="9" hidden="1"/>
    <cellStyle name="Gevolgde hyperlink" xfId="2384" builtinId="9" hidden="1"/>
    <cellStyle name="Gevolgde hyperlink" xfId="2386" builtinId="9" hidden="1"/>
    <cellStyle name="Gevolgde hyperlink" xfId="2388" builtinId="9" hidden="1"/>
    <cellStyle name="Gevolgde hyperlink" xfId="2390" builtinId="9" hidden="1"/>
    <cellStyle name="Gevolgde hyperlink" xfId="2392" builtinId="9" hidden="1"/>
    <cellStyle name="Gevolgde hyperlink" xfId="2394" builtinId="9" hidden="1"/>
    <cellStyle name="Gevolgde hyperlink" xfId="2396" builtinId="9" hidden="1"/>
    <cellStyle name="Gevolgde hyperlink" xfId="2398" builtinId="9" hidden="1"/>
    <cellStyle name="Gevolgde hyperlink" xfId="2400" builtinId="9" hidden="1"/>
    <cellStyle name="Gevolgde hyperlink" xfId="2402" builtinId="9" hidden="1"/>
    <cellStyle name="Gevolgde hyperlink" xfId="2404" builtinId="9" hidden="1"/>
    <cellStyle name="Gevolgde hyperlink" xfId="2406" builtinId="9" hidden="1"/>
    <cellStyle name="Gevolgde hyperlink" xfId="2408" builtinId="9" hidden="1"/>
    <cellStyle name="Gevolgde hyperlink" xfId="2410" builtinId="9" hidden="1"/>
    <cellStyle name="Gevolgde hyperlink" xfId="2412" builtinId="9" hidden="1"/>
    <cellStyle name="Gevolgde hyperlink" xfId="2414" builtinId="9" hidden="1"/>
    <cellStyle name="Gevolgde hyperlink" xfId="2416" builtinId="9" hidden="1"/>
    <cellStyle name="Gevolgde hyperlink" xfId="2418" builtinId="9" hidden="1"/>
    <cellStyle name="Gevolgde hyperlink" xfId="2420" builtinId="9" hidden="1"/>
    <cellStyle name="Gevolgde hyperlink" xfId="2422" builtinId="9" hidden="1"/>
    <cellStyle name="Gevolgde hyperlink" xfId="2424" builtinId="9" hidden="1"/>
    <cellStyle name="Gevolgde hyperlink" xfId="2426" builtinId="9" hidden="1"/>
    <cellStyle name="Gevolgde hyperlink" xfId="2428" builtinId="9" hidden="1"/>
    <cellStyle name="Gevolgde hyperlink" xfId="2430" builtinId="9" hidden="1"/>
    <cellStyle name="Gevolgde hyperlink" xfId="2432" builtinId="9" hidden="1"/>
    <cellStyle name="Gevolgde hyperlink" xfId="2434" builtinId="9" hidden="1"/>
    <cellStyle name="Gevolgde hyperlink" xfId="2436" builtinId="9" hidden="1"/>
    <cellStyle name="Gevolgde hyperlink" xfId="2438" builtinId="9" hidden="1"/>
    <cellStyle name="Gevolgde hyperlink" xfId="2440" builtinId="9" hidden="1"/>
    <cellStyle name="Gevolgde hyperlink" xfId="2442" builtinId="9" hidden="1"/>
    <cellStyle name="Gevolgde hyperlink" xfId="2444" builtinId="9" hidden="1"/>
    <cellStyle name="Gevolgde hyperlink" xfId="2446" builtinId="9" hidden="1"/>
    <cellStyle name="Gevolgde hyperlink" xfId="2448" builtinId="9" hidden="1"/>
    <cellStyle name="Gevolgde hyperlink" xfId="2450" builtinId="9" hidden="1"/>
    <cellStyle name="Gevolgde hyperlink" xfId="2452" builtinId="9" hidden="1"/>
    <cellStyle name="Gevolgde hyperlink" xfId="2454" builtinId="9" hidden="1"/>
    <cellStyle name="Gevolgde hyperlink" xfId="2456" builtinId="9" hidden="1"/>
    <cellStyle name="Gevolgde hyperlink" xfId="2458" builtinId="9" hidden="1"/>
    <cellStyle name="Gevolgde hyperlink" xfId="2460" builtinId="9" hidden="1"/>
    <cellStyle name="Gevolgde hyperlink" xfId="2462" builtinId="9" hidden="1"/>
    <cellStyle name="Gevolgde hyperlink" xfId="2464" builtinId="9" hidden="1"/>
    <cellStyle name="Gevolgde hyperlink" xfId="2466" builtinId="9" hidden="1"/>
    <cellStyle name="Gevolgde hyperlink" xfId="2468" builtinId="9" hidden="1"/>
    <cellStyle name="Gevolgde hyperlink" xfId="2470" builtinId="9" hidden="1"/>
    <cellStyle name="Gevolgde hyperlink" xfId="2472" builtinId="9" hidden="1"/>
    <cellStyle name="Gevolgde hyperlink" xfId="2474" builtinId="9" hidden="1"/>
    <cellStyle name="Gevolgde hyperlink" xfId="2476" builtinId="9" hidden="1"/>
    <cellStyle name="Gevolgde hyperlink" xfId="2478" builtinId="9" hidden="1"/>
    <cellStyle name="Gevolgde hyperlink" xfId="2480" builtinId="9" hidden="1"/>
    <cellStyle name="Gevolgde hyperlink" xfId="2482" builtinId="9" hidden="1"/>
    <cellStyle name="Gevolgde hyperlink" xfId="2484" builtinId="9" hidden="1"/>
    <cellStyle name="Gevolgde hyperlink" xfId="2486" builtinId="9" hidden="1"/>
    <cellStyle name="Gevolgde hyperlink" xfId="2488" builtinId="9" hidden="1"/>
    <cellStyle name="Gevolgde hyperlink" xfId="2490" builtinId="9" hidden="1"/>
    <cellStyle name="Gevolgde hyperlink" xfId="2492" builtinId="9" hidden="1"/>
    <cellStyle name="Gevolgde hyperlink" xfId="2494" builtinId="9" hidden="1"/>
    <cellStyle name="Gevolgde hyperlink" xfId="2496" builtinId="9" hidden="1"/>
    <cellStyle name="Gevolgde hyperlink" xfId="2498" builtinId="9" hidden="1"/>
    <cellStyle name="Gevolgde hyperlink" xfId="2500" builtinId="9" hidden="1"/>
    <cellStyle name="Gevolgde hyperlink" xfId="2502" builtinId="9" hidden="1"/>
    <cellStyle name="Gevolgde hyperlink" xfId="2504" builtinId="9" hidden="1"/>
    <cellStyle name="Gevolgde hyperlink" xfId="2506" builtinId="9" hidden="1"/>
    <cellStyle name="Gevolgde hyperlink" xfId="2508" builtinId="9" hidden="1"/>
    <cellStyle name="Gevolgde hyperlink" xfId="2510" builtinId="9" hidden="1"/>
    <cellStyle name="Gevolgde hyperlink" xfId="2512" builtinId="9" hidden="1"/>
    <cellStyle name="Gevolgde hyperlink" xfId="2514" builtinId="9" hidden="1"/>
    <cellStyle name="Gevolgde hyperlink" xfId="2516" builtinId="9" hidden="1"/>
    <cellStyle name="Gevolgde hyperlink" xfId="2518" builtinId="9" hidden="1"/>
    <cellStyle name="Gevolgde hyperlink" xfId="2520" builtinId="9" hidden="1"/>
    <cellStyle name="Gevolgde hyperlink" xfId="2522" builtinId="9" hidden="1"/>
    <cellStyle name="Gevolgde hyperlink" xfId="2524" builtinId="9" hidden="1"/>
    <cellStyle name="Gevolgde hyperlink" xfId="2526" builtinId="9" hidden="1"/>
    <cellStyle name="Gevolgde hyperlink" xfId="2528" builtinId="9" hidden="1"/>
    <cellStyle name="Gevolgde hyperlink" xfId="2530" builtinId="9" hidden="1"/>
    <cellStyle name="Gevolgde hyperlink" xfId="2532" builtinId="9" hidden="1"/>
    <cellStyle name="Gevolgde hyperlink" xfId="2534" builtinId="9" hidden="1"/>
    <cellStyle name="Gevolgde hyperlink" xfId="2536" builtinId="9" hidden="1"/>
    <cellStyle name="Gevolgde hyperlink" xfId="2538" builtinId="9" hidden="1"/>
    <cellStyle name="Gevolgde hyperlink" xfId="2540" builtinId="9" hidden="1"/>
    <cellStyle name="Gevolgde hyperlink" xfId="2542" builtinId="9" hidden="1"/>
    <cellStyle name="Gevolgde hyperlink" xfId="2544" builtinId="9" hidden="1"/>
    <cellStyle name="Gevolgde hyperlink" xfId="2546" builtinId="9" hidden="1"/>
    <cellStyle name="Gevolgde hyperlink" xfId="2548" builtinId="9" hidden="1"/>
    <cellStyle name="Gevolgde hyperlink" xfId="2550" builtinId="9" hidden="1"/>
    <cellStyle name="Gevolgde hyperlink" xfId="2552" builtinId="9" hidden="1"/>
    <cellStyle name="Gevolgde hyperlink" xfId="2554" builtinId="9" hidden="1"/>
    <cellStyle name="Gevolgde hyperlink" xfId="2556" builtinId="9" hidden="1"/>
    <cellStyle name="Gevolgde hyperlink" xfId="2558" builtinId="9" hidden="1"/>
    <cellStyle name="Gevolgde hyperlink" xfId="2560" builtinId="9" hidden="1"/>
    <cellStyle name="Gevolgde hyperlink" xfId="2562" builtinId="9" hidden="1"/>
    <cellStyle name="Gevolgde hyperlink" xfId="2564" builtinId="9" hidden="1"/>
    <cellStyle name="Gevolgde hyperlink" xfId="2566" builtinId="9" hidden="1"/>
    <cellStyle name="Gevolgde hyperlink" xfId="2568" builtinId="9" hidden="1"/>
    <cellStyle name="Gevolgde hyperlink" xfId="2570" builtinId="9" hidden="1"/>
    <cellStyle name="Gevolgde hyperlink" xfId="2572" builtinId="9" hidden="1"/>
    <cellStyle name="Gevolgde hyperlink" xfId="2574" builtinId="9" hidden="1"/>
    <cellStyle name="Gevolgde hyperlink" xfId="2576" builtinId="9" hidden="1"/>
    <cellStyle name="Gevolgde hyperlink" xfId="2578" builtinId="9" hidden="1"/>
    <cellStyle name="Gevolgde hyperlink" xfId="2580" builtinId="9" hidden="1"/>
    <cellStyle name="Gevolgde hyperlink" xfId="2582" builtinId="9" hidden="1"/>
    <cellStyle name="Gevolgde hyperlink" xfId="2584" builtinId="9" hidden="1"/>
    <cellStyle name="Gevolgde hyperlink" xfId="2586" builtinId="9" hidden="1"/>
    <cellStyle name="Gevolgde hyperlink" xfId="2588" builtinId="9" hidden="1"/>
    <cellStyle name="Gevolgde hyperlink" xfId="2590" builtinId="9" hidden="1"/>
    <cellStyle name="Gevolgde hyperlink" xfId="2592" builtinId="9" hidden="1"/>
    <cellStyle name="Gevolgde hyperlink" xfId="2594" builtinId="9" hidden="1"/>
    <cellStyle name="Gevolgde hyperlink" xfId="2596" builtinId="9" hidden="1"/>
    <cellStyle name="Gevolgde hyperlink" xfId="2598" builtinId="9" hidden="1"/>
    <cellStyle name="Gevolgde hyperlink" xfId="2600" builtinId="9" hidden="1"/>
    <cellStyle name="Gevolgde hyperlink" xfId="2602" builtinId="9" hidden="1"/>
    <cellStyle name="Gevolgde hyperlink" xfId="2604" builtinId="9" hidden="1"/>
    <cellStyle name="Gevolgde hyperlink" xfId="2606" builtinId="9" hidden="1"/>
    <cellStyle name="Gevolgde hyperlink" xfId="2608" builtinId="9" hidden="1"/>
    <cellStyle name="Gevolgde hyperlink" xfId="2610" builtinId="9" hidden="1"/>
    <cellStyle name="Gevolgde hyperlink" xfId="2612" builtinId="9" hidden="1"/>
    <cellStyle name="Gevolgde hyperlink" xfId="2614" builtinId="9" hidden="1"/>
    <cellStyle name="Gevolgde hyperlink" xfId="2616" builtinId="9" hidden="1"/>
    <cellStyle name="Gevolgde hyperlink" xfId="2618" builtinId="9" hidden="1"/>
    <cellStyle name="Gevolgde hyperlink" xfId="2620" builtinId="9" hidden="1"/>
    <cellStyle name="Gevolgde hyperlink" xfId="2622" builtinId="9" hidden="1"/>
    <cellStyle name="Gevolgde hyperlink" xfId="2624" builtinId="9" hidden="1"/>
    <cellStyle name="Gevolgde hyperlink" xfId="2626" builtinId="9" hidden="1"/>
    <cellStyle name="Gevolgde hyperlink" xfId="2628" builtinId="9" hidden="1"/>
    <cellStyle name="Gevolgde hyperlink" xfId="2630" builtinId="9" hidden="1"/>
    <cellStyle name="Gevolgde hyperlink" xfId="2632" builtinId="9" hidden="1"/>
    <cellStyle name="Gevolgde hyperlink" xfId="2634" builtinId="9" hidden="1"/>
    <cellStyle name="Gevolgde hyperlink" xfId="2636" builtinId="9" hidden="1"/>
    <cellStyle name="Gevolgde hyperlink" xfId="2638" builtinId="9" hidden="1"/>
    <cellStyle name="Gevolgde hyperlink" xfId="2640" builtinId="9" hidden="1"/>
    <cellStyle name="Gevolgde hyperlink" xfId="2642" builtinId="9" hidden="1"/>
    <cellStyle name="Gevolgde hyperlink" xfId="2644" builtinId="9" hidden="1"/>
    <cellStyle name="Gevolgde hyperlink" xfId="2646" builtinId="9" hidden="1"/>
    <cellStyle name="Gevolgde hyperlink" xfId="2648" builtinId="9" hidden="1"/>
    <cellStyle name="Gevolgde hyperlink" xfId="2650" builtinId="9" hidden="1"/>
    <cellStyle name="Gevolgde hyperlink" xfId="2652" builtinId="9" hidden="1"/>
    <cellStyle name="Gevolgde hyperlink" xfId="2654" builtinId="9" hidden="1"/>
    <cellStyle name="Gevolgde hyperlink" xfId="2656" builtinId="9" hidden="1"/>
    <cellStyle name="Gevolgde hyperlink" xfId="2658" builtinId="9" hidden="1"/>
    <cellStyle name="Gevolgde hyperlink" xfId="2660" builtinId="9" hidden="1"/>
    <cellStyle name="Gevolgde hyperlink" xfId="2662" builtinId="9" hidden="1"/>
    <cellStyle name="Gevolgde hyperlink" xfId="2664" builtinId="9" hidden="1"/>
    <cellStyle name="Gevolgde hyperlink" xfId="2666" builtinId="9" hidden="1"/>
    <cellStyle name="Gevolgde hyperlink" xfId="2668" builtinId="9" hidden="1"/>
    <cellStyle name="Gevolgde hyperlink" xfId="2670" builtinId="9" hidden="1"/>
    <cellStyle name="Gevolgde hyperlink" xfId="2672" builtinId="9" hidden="1"/>
    <cellStyle name="Gevolgde hyperlink" xfId="2674" builtinId="9" hidden="1"/>
    <cellStyle name="Gevolgde hyperlink" xfId="2676" builtinId="9" hidden="1"/>
    <cellStyle name="Gevolgde hyperlink" xfId="2678" builtinId="9" hidden="1"/>
    <cellStyle name="Gevolgde hyperlink" xfId="2680" builtinId="9" hidden="1"/>
    <cellStyle name="Gevolgde hyperlink" xfId="2682" builtinId="9" hidden="1"/>
    <cellStyle name="Gevolgde hyperlink" xfId="2684" builtinId="9" hidden="1"/>
    <cellStyle name="Gevolgde hyperlink" xfId="2686" builtinId="9" hidden="1"/>
    <cellStyle name="Gevolgde hyperlink" xfId="2688" builtinId="9" hidden="1"/>
    <cellStyle name="Gevolgde hyperlink" xfId="2690" builtinId="9" hidden="1"/>
    <cellStyle name="Gevolgde hyperlink" xfId="2692" builtinId="9" hidden="1"/>
    <cellStyle name="Gevolgde hyperlink" xfId="2694" builtinId="9" hidden="1"/>
    <cellStyle name="Gevolgde hyperlink" xfId="2696" builtinId="9" hidden="1"/>
    <cellStyle name="Gevolgde hyperlink" xfId="2698" builtinId="9" hidden="1"/>
    <cellStyle name="Gevolgde hyperlink" xfId="2700" builtinId="9" hidden="1"/>
    <cellStyle name="Gevolgde hyperlink" xfId="2702" builtinId="9" hidden="1"/>
    <cellStyle name="Gevolgde hyperlink" xfId="2704" builtinId="9" hidden="1"/>
    <cellStyle name="Gevolgde hyperlink" xfId="2706" builtinId="9" hidden="1"/>
    <cellStyle name="Gevolgde hyperlink" xfId="2708" builtinId="9" hidden="1"/>
    <cellStyle name="Gevolgde hyperlink" xfId="2710" builtinId="9" hidden="1"/>
    <cellStyle name="Gevolgde hyperlink" xfId="2712" builtinId="9" hidden="1"/>
    <cellStyle name="Gevolgde hyperlink" xfId="2714" builtinId="9" hidden="1"/>
    <cellStyle name="Gevolgde hyperlink" xfId="2716" builtinId="9" hidden="1"/>
    <cellStyle name="Gevolgde hyperlink" xfId="2718" builtinId="9" hidden="1"/>
    <cellStyle name="Gevolgde hyperlink" xfId="2720" builtinId="9" hidden="1"/>
    <cellStyle name="Gevolgde hyperlink" xfId="2722" builtinId="9" hidden="1"/>
    <cellStyle name="Gevolgde hyperlink" xfId="2724" builtinId="9" hidden="1"/>
    <cellStyle name="Gevolgde hyperlink" xfId="2726" builtinId="9" hidden="1"/>
    <cellStyle name="Gevolgde hyperlink" xfId="2728" builtinId="9" hidden="1"/>
    <cellStyle name="Gevolgde hyperlink" xfId="2730" builtinId="9" hidden="1"/>
    <cellStyle name="Gevolgde hyperlink" xfId="2732" builtinId="9" hidden="1"/>
    <cellStyle name="Gevolgde hyperlink" xfId="2734" builtinId="9" hidden="1"/>
    <cellStyle name="Gevolgde hyperlink" xfId="2736" builtinId="9" hidden="1"/>
    <cellStyle name="Gevolgde hyperlink" xfId="2738" builtinId="9" hidden="1"/>
    <cellStyle name="Gevolgde hyperlink" xfId="2740" builtinId="9" hidden="1"/>
    <cellStyle name="Gevolgde hyperlink" xfId="2742" builtinId="9" hidden="1"/>
    <cellStyle name="Gevolgde hyperlink" xfId="2744" builtinId="9" hidden="1"/>
    <cellStyle name="Gevolgde hyperlink" xfId="2746" builtinId="9" hidden="1"/>
    <cellStyle name="Gevolgde hyperlink" xfId="2748" builtinId="9" hidden="1"/>
    <cellStyle name="Gevolgde hyperlink" xfId="2750" builtinId="9" hidden="1"/>
    <cellStyle name="Gevolgde hyperlink" xfId="2752" builtinId="9" hidden="1"/>
    <cellStyle name="Gevolgde hyperlink" xfId="2754" builtinId="9" hidden="1"/>
    <cellStyle name="Gevolgde hyperlink" xfId="2756" builtinId="9" hidden="1"/>
    <cellStyle name="Gevolgde hyperlink" xfId="2758" builtinId="9" hidden="1"/>
    <cellStyle name="Gevolgde hyperlink" xfId="2760" builtinId="9" hidden="1"/>
    <cellStyle name="Gevolgde hyperlink" xfId="2762" builtinId="9" hidden="1"/>
    <cellStyle name="Gevolgde hyperlink" xfId="2764" builtinId="9" hidden="1"/>
    <cellStyle name="Gevolgde hyperlink" xfId="2766" builtinId="9" hidden="1"/>
    <cellStyle name="Gevolgde hyperlink" xfId="2768" builtinId="9" hidden="1"/>
    <cellStyle name="Gevolgde hyperlink" xfId="2770" builtinId="9" hidden="1"/>
    <cellStyle name="Gevolgde hyperlink" xfId="2772" builtinId="9" hidden="1"/>
    <cellStyle name="Gevolgde hyperlink" xfId="2774" builtinId="9" hidden="1"/>
    <cellStyle name="Gevolgde hyperlink" xfId="2776" builtinId="9" hidden="1"/>
    <cellStyle name="Gevolgde hyperlink" xfId="2778" builtinId="9" hidden="1"/>
    <cellStyle name="Gevolgde hyperlink" xfId="2780" builtinId="9" hidden="1"/>
    <cellStyle name="Gevolgde hyperlink" xfId="2782" builtinId="9" hidden="1"/>
    <cellStyle name="Gevolgde hyperlink" xfId="2784" builtinId="9" hidden="1"/>
    <cellStyle name="Gevolgde hyperlink" xfId="2786" builtinId="9" hidden="1"/>
    <cellStyle name="Gevolgde hyperlink" xfId="2788" builtinId="9" hidden="1"/>
    <cellStyle name="Gevolgde hyperlink" xfId="2790" builtinId="9" hidden="1"/>
    <cellStyle name="Gevolgde hyperlink" xfId="2792" builtinId="9" hidden="1"/>
    <cellStyle name="Gevolgde hyperlink" xfId="2794" builtinId="9" hidden="1"/>
    <cellStyle name="Gevolgde hyperlink" xfId="2796" builtinId="9" hidden="1"/>
    <cellStyle name="Gevolgde hyperlink" xfId="2798" builtinId="9" hidden="1"/>
    <cellStyle name="Gevolgde hyperlink" xfId="2800" builtinId="9" hidden="1"/>
    <cellStyle name="Gevolgde hyperlink" xfId="2802" builtinId="9" hidden="1"/>
    <cellStyle name="Gevolgde hyperlink" xfId="2804" builtinId="9" hidden="1"/>
    <cellStyle name="Gevolgde hyperlink" xfId="2806" builtinId="9" hidden="1"/>
    <cellStyle name="Gevolgde hyperlink" xfId="2808" builtinId="9" hidden="1"/>
    <cellStyle name="Gevolgde hyperlink" xfId="2810" builtinId="9" hidden="1"/>
    <cellStyle name="Gevolgde hyperlink" xfId="2812" builtinId="9" hidden="1"/>
    <cellStyle name="Gevolgde hyperlink" xfId="2814" builtinId="9" hidden="1"/>
    <cellStyle name="Gevolgde hyperlink" xfId="2816" builtinId="9" hidden="1"/>
    <cellStyle name="Gevolgde hyperlink" xfId="2818" builtinId="9" hidden="1"/>
    <cellStyle name="Gevolgde hyperlink" xfId="2820" builtinId="9" hidden="1"/>
    <cellStyle name="Gevolgde hyperlink" xfId="2822" builtinId="9" hidden="1"/>
    <cellStyle name="Gevolgde hyperlink" xfId="2824" builtinId="9" hidden="1"/>
    <cellStyle name="Gevolgde hyperlink" xfId="2826" builtinId="9" hidden="1"/>
    <cellStyle name="Gevolgde hyperlink" xfId="2828" builtinId="9" hidden="1"/>
    <cellStyle name="Gevolgde hyperlink" xfId="2830" builtinId="9" hidden="1"/>
    <cellStyle name="Gevolgde hyperlink" xfId="2832" builtinId="9" hidden="1"/>
    <cellStyle name="Gevolgde hyperlink" xfId="2834" builtinId="9" hidden="1"/>
    <cellStyle name="Gevolgde hyperlink" xfId="2836" builtinId="9" hidden="1"/>
    <cellStyle name="Gevolgde hyperlink" xfId="2838" builtinId="9" hidden="1"/>
    <cellStyle name="Gevolgde hyperlink" xfId="2840" builtinId="9" hidden="1"/>
    <cellStyle name="Gevolgde hyperlink" xfId="2842" builtinId="9" hidden="1"/>
    <cellStyle name="Gevolgde hyperlink" xfId="2844" builtinId="9" hidden="1"/>
    <cellStyle name="Gevolgde hyperlink" xfId="2846" builtinId="9" hidden="1"/>
    <cellStyle name="Gevolgde hyperlink" xfId="2848" builtinId="9" hidden="1"/>
    <cellStyle name="Gevolgde hyperlink" xfId="2850" builtinId="9" hidden="1"/>
    <cellStyle name="Gevolgde hyperlink" xfId="2852" builtinId="9" hidden="1"/>
    <cellStyle name="Gevolgde hyperlink" xfId="2854" builtinId="9" hidden="1"/>
    <cellStyle name="Gevolgde hyperlink" xfId="2856" builtinId="9" hidden="1"/>
    <cellStyle name="Gevolgde hyperlink" xfId="2858" builtinId="9" hidden="1"/>
    <cellStyle name="Gevolgde hyperlink" xfId="2860" builtinId="9" hidden="1"/>
    <cellStyle name="Gevolgde hyperlink" xfId="2862" builtinId="9" hidden="1"/>
    <cellStyle name="Gevolgde hyperlink" xfId="2864" builtinId="9" hidden="1"/>
    <cellStyle name="Gevolgde hyperlink" xfId="2866" builtinId="9" hidden="1"/>
    <cellStyle name="Gevolgde hyperlink" xfId="2868" builtinId="9" hidden="1"/>
    <cellStyle name="Gevolgde hyperlink" xfId="2870" builtinId="9" hidden="1"/>
    <cellStyle name="Gevolgde hyperlink" xfId="2872" builtinId="9" hidden="1"/>
    <cellStyle name="Gevolgde hyperlink" xfId="2874" builtinId="9" hidden="1"/>
    <cellStyle name="Gevolgde hyperlink" xfId="2876" builtinId="9" hidden="1"/>
    <cellStyle name="Gevolgde hyperlink" xfId="2878" builtinId="9" hidden="1"/>
    <cellStyle name="Gevolgde hyperlink" xfId="2880" builtinId="9" hidden="1"/>
    <cellStyle name="Gevolgde hyperlink" xfId="2882" builtinId="9" hidden="1"/>
    <cellStyle name="Gevolgde hyperlink" xfId="2884" builtinId="9" hidden="1"/>
    <cellStyle name="Gevolgde hyperlink" xfId="2886" builtinId="9" hidden="1"/>
    <cellStyle name="Gevolgde hyperlink" xfId="2888" builtinId="9" hidden="1"/>
    <cellStyle name="Gevolgde hyperlink" xfId="2890" builtinId="9" hidden="1"/>
    <cellStyle name="Gevolgde hyperlink" xfId="2892" builtinId="9" hidden="1"/>
    <cellStyle name="Gevolgde hyperlink" xfId="2894" builtinId="9" hidden="1"/>
    <cellStyle name="Gevolgde hyperlink" xfId="2896" builtinId="9" hidden="1"/>
    <cellStyle name="Gevolgde hyperlink" xfId="2898" builtinId="9" hidden="1"/>
    <cellStyle name="Gevolgde hyperlink" xfId="2900" builtinId="9" hidden="1"/>
    <cellStyle name="Gevolgde hyperlink" xfId="2902" builtinId="9" hidden="1"/>
    <cellStyle name="Gevolgde hyperlink" xfId="2904" builtinId="9" hidden="1"/>
    <cellStyle name="Gevolgde hyperlink" xfId="2906" builtinId="9" hidden="1"/>
    <cellStyle name="Gevolgde hyperlink" xfId="2908" builtinId="9" hidden="1"/>
    <cellStyle name="Gevolgde hyperlink" xfId="2910" builtinId="9" hidden="1"/>
    <cellStyle name="Gevolgde hyperlink" xfId="2912" builtinId="9" hidden="1"/>
    <cellStyle name="Gevolgde hyperlink" xfId="2914" builtinId="9" hidden="1"/>
    <cellStyle name="Gevolgde hyperlink" xfId="2916" builtinId="9" hidden="1"/>
    <cellStyle name="Gevolgde hyperlink" xfId="2918" builtinId="9" hidden="1"/>
    <cellStyle name="Gevolgde hyperlink" xfId="2920" builtinId="9" hidden="1"/>
    <cellStyle name="Gevolgde hyperlink" xfId="2922" builtinId="9" hidden="1"/>
    <cellStyle name="Gevolgde hyperlink" xfId="2924" builtinId="9" hidden="1"/>
    <cellStyle name="Gevolgde hyperlink" xfId="2926" builtinId="9" hidden="1"/>
    <cellStyle name="Gevolgde hyperlink" xfId="2928" builtinId="9" hidden="1"/>
    <cellStyle name="Gevolgde hyperlink" xfId="2930" builtinId="9" hidden="1"/>
    <cellStyle name="Gevolgde hyperlink" xfId="2932" builtinId="9" hidden="1"/>
    <cellStyle name="Gevolgde hyperlink" xfId="2934" builtinId="9" hidden="1"/>
    <cellStyle name="Gevolgde hyperlink" xfId="2936" builtinId="9" hidden="1"/>
    <cellStyle name="Gevolgde hyperlink" xfId="2938" builtinId="9" hidden="1"/>
    <cellStyle name="Gevolgde hyperlink" xfId="2940" builtinId="9" hidden="1"/>
    <cellStyle name="Gevolgde hyperlink" xfId="2942" builtinId="9" hidden="1"/>
    <cellStyle name="Gevolgde hyperlink" xfId="2944" builtinId="9" hidden="1"/>
    <cellStyle name="Gevolgde hyperlink" xfId="2946" builtinId="9" hidden="1"/>
    <cellStyle name="Gevolgde hyperlink" xfId="2948" builtinId="9" hidden="1"/>
    <cellStyle name="Gevolgde hyperlink" xfId="2950" builtinId="9" hidden="1"/>
    <cellStyle name="Gevolgde hyperlink" xfId="2952" builtinId="9" hidden="1"/>
    <cellStyle name="Gevolgde hyperlink" xfId="2954" builtinId="9" hidden="1"/>
    <cellStyle name="Gevolgde hyperlink" xfId="2956" builtinId="9" hidden="1"/>
    <cellStyle name="Gevolgde hyperlink" xfId="2958" builtinId="9" hidden="1"/>
    <cellStyle name="Gevolgde hyperlink" xfId="2960" builtinId="9" hidden="1"/>
    <cellStyle name="Gevolgde hyperlink" xfId="2962" builtinId="9" hidden="1"/>
    <cellStyle name="Gevolgde hyperlink" xfId="2964" builtinId="9" hidden="1"/>
    <cellStyle name="Gevolgde hyperlink" xfId="2966" builtinId="9" hidden="1"/>
    <cellStyle name="Gevolgde hyperlink" xfId="2968" builtinId="9" hidden="1"/>
    <cellStyle name="Gevolgde hyperlink" xfId="2970" builtinId="9" hidden="1"/>
    <cellStyle name="Gevolgde hyperlink" xfId="2972" builtinId="9" hidden="1"/>
    <cellStyle name="Gevolgde hyperlink" xfId="2974" builtinId="9" hidden="1"/>
    <cellStyle name="Gevolgde hyperlink" xfId="2976" builtinId="9" hidden="1"/>
    <cellStyle name="Gevolgde hyperlink" xfId="2978" builtinId="9" hidden="1"/>
    <cellStyle name="Gevolgde hyperlink" xfId="2980" builtinId="9" hidden="1"/>
    <cellStyle name="Gevolgde hyperlink" xfId="2982" builtinId="9" hidden="1"/>
    <cellStyle name="Gevolgde hyperlink" xfId="2984" builtinId="9" hidden="1"/>
    <cellStyle name="Gevolgde hyperlink" xfId="2986" builtinId="9" hidden="1"/>
    <cellStyle name="Gevolgde hyperlink" xfId="2988" builtinId="9" hidden="1"/>
    <cellStyle name="Gevolgde hyperlink" xfId="2990" builtinId="9" hidden="1"/>
    <cellStyle name="Gevolgde hyperlink" xfId="2992" builtinId="9" hidden="1"/>
    <cellStyle name="Gevolgde hyperlink" xfId="2994" builtinId="9" hidden="1"/>
    <cellStyle name="Gevolgde hyperlink" xfId="2996" builtinId="9" hidden="1"/>
    <cellStyle name="Gevolgde hyperlink" xfId="2998" builtinId="9" hidden="1"/>
    <cellStyle name="Gevolgde hyperlink" xfId="3000" builtinId="9" hidden="1"/>
    <cellStyle name="Gevolgde hyperlink" xfId="3002" builtinId="9" hidden="1"/>
    <cellStyle name="Gevolgde hyperlink" xfId="3004" builtinId="9" hidden="1"/>
    <cellStyle name="Gevolgde hyperlink" xfId="3006" builtinId="9" hidden="1"/>
    <cellStyle name="Gevolgde hyperlink" xfId="3008" builtinId="9" hidden="1"/>
    <cellStyle name="Gevolgde hyperlink" xfId="3010" builtinId="9" hidden="1"/>
    <cellStyle name="Gevolgde hyperlink" xfId="3012" builtinId="9" hidden="1"/>
    <cellStyle name="Gevolgde hyperlink" xfId="3014" builtinId="9" hidden="1"/>
    <cellStyle name="Gevolgde hyperlink" xfId="3016" builtinId="9" hidden="1"/>
    <cellStyle name="Gevolgde hyperlink" xfId="3018" builtinId="9" hidden="1"/>
    <cellStyle name="Gevolgde hyperlink" xfId="3020" builtinId="9" hidden="1"/>
    <cellStyle name="Gevolgde hyperlink" xfId="3022" builtinId="9" hidden="1"/>
    <cellStyle name="Gevolgde hyperlink" xfId="3024" builtinId="9" hidden="1"/>
    <cellStyle name="Gevolgde hyperlink" xfId="3026" builtinId="9" hidden="1"/>
    <cellStyle name="Gevolgde hyperlink" xfId="3028" builtinId="9" hidden="1"/>
    <cellStyle name="Gevolgde hyperlink" xfId="3030" builtinId="9" hidden="1"/>
    <cellStyle name="Gevolgde hyperlink" xfId="3032" builtinId="9" hidden="1"/>
    <cellStyle name="Gevolgde hyperlink" xfId="3034" builtinId="9" hidden="1"/>
    <cellStyle name="Gevolgde hyperlink" xfId="3036" builtinId="9" hidden="1"/>
    <cellStyle name="Gevolgde hyperlink" xfId="3038" builtinId="9" hidden="1"/>
    <cellStyle name="Gevolgde hyperlink" xfId="3040" builtinId="9" hidden="1"/>
    <cellStyle name="Gevolgde hyperlink" xfId="3042" builtinId="9" hidden="1"/>
    <cellStyle name="Gevolgde hyperlink" xfId="3044" builtinId="9" hidden="1"/>
    <cellStyle name="Gevolgde hyperlink" xfId="3046" builtinId="9" hidden="1"/>
    <cellStyle name="Gevolgde hyperlink" xfId="3048" builtinId="9" hidden="1"/>
    <cellStyle name="Gevolgde hyperlink" xfId="3050" builtinId="9" hidden="1"/>
    <cellStyle name="Gevolgde hyperlink" xfId="3052" builtinId="9" hidden="1"/>
    <cellStyle name="Gevolgde hyperlink" xfId="3054" builtinId="9" hidden="1"/>
    <cellStyle name="Gevolgde hyperlink" xfId="3056" builtinId="9" hidden="1"/>
    <cellStyle name="Gevolgde hyperlink" xfId="3058" builtinId="9" hidden="1"/>
    <cellStyle name="Gevolgde hyperlink" xfId="3060" builtinId="9" hidden="1"/>
    <cellStyle name="Gevolgde hyperlink" xfId="3062" builtinId="9" hidden="1"/>
    <cellStyle name="Gevolgde hyperlink" xfId="3064" builtinId="9" hidden="1"/>
    <cellStyle name="Gevolgde hyperlink" xfId="3066" builtinId="9" hidden="1"/>
    <cellStyle name="Gevolgde hyperlink" xfId="3068" builtinId="9" hidden="1"/>
    <cellStyle name="Gevolgde hyperlink" xfId="3070" builtinId="9" hidden="1"/>
    <cellStyle name="Gevolgde hyperlink" xfId="3072" builtinId="9" hidden="1"/>
    <cellStyle name="Gevolgde hyperlink" xfId="3074" builtinId="9" hidden="1"/>
    <cellStyle name="Gevolgde hyperlink" xfId="3076" builtinId="9" hidden="1"/>
    <cellStyle name="Gevolgde hyperlink" xfId="3078" builtinId="9" hidden="1"/>
    <cellStyle name="Gevolgde hyperlink" xfId="3080" builtinId="9" hidden="1"/>
    <cellStyle name="Gevolgde hyperlink" xfId="3082" builtinId="9" hidden="1"/>
    <cellStyle name="Gevolgde hyperlink" xfId="3084" builtinId="9" hidden="1"/>
    <cellStyle name="Gevolgde hyperlink" xfId="3086" builtinId="9" hidden="1"/>
    <cellStyle name="Gevolgde hyperlink" xfId="3088" builtinId="9" hidden="1"/>
    <cellStyle name="Gevolgde hyperlink" xfId="3090" builtinId="9" hidden="1"/>
    <cellStyle name="Gevolgde hyperlink" xfId="3092" builtinId="9" hidden="1"/>
    <cellStyle name="Gevolgde hyperlink" xfId="3094" builtinId="9" hidden="1"/>
    <cellStyle name="Gevolgde hyperlink" xfId="3096" builtinId="9" hidden="1"/>
    <cellStyle name="Gevolgde hyperlink" xfId="3098" builtinId="9" hidden="1"/>
    <cellStyle name="Gevolgde hyperlink" xfId="3100" builtinId="9" hidden="1"/>
    <cellStyle name="Gevolgde hyperlink" xfId="3102" builtinId="9" hidden="1"/>
    <cellStyle name="Gevolgde hyperlink" xfId="3104" builtinId="9" hidden="1"/>
    <cellStyle name="Gevolgde hyperlink" xfId="3106" builtinId="9" hidden="1"/>
    <cellStyle name="Gevolgde hyperlink" xfId="3108" builtinId="9" hidden="1"/>
    <cellStyle name="Gevolgde hyperlink" xfId="3110" builtinId="9" hidden="1"/>
    <cellStyle name="Gevolgde hyperlink" xfId="3112" builtinId="9" hidden="1"/>
    <cellStyle name="Gevolgde hyperlink" xfId="3114" builtinId="9" hidden="1"/>
    <cellStyle name="Gevolgde hyperlink" xfId="3116" builtinId="9" hidden="1"/>
    <cellStyle name="Gevolgde hyperlink" xfId="3118" builtinId="9" hidden="1"/>
    <cellStyle name="Gevolgde hyperlink" xfId="3120" builtinId="9" hidden="1"/>
    <cellStyle name="Gevolgde hyperlink" xfId="3122" builtinId="9" hidden="1"/>
    <cellStyle name="Gevolgde hyperlink" xfId="3124" builtinId="9" hidden="1"/>
    <cellStyle name="Gevolgde hyperlink" xfId="3126" builtinId="9" hidden="1"/>
    <cellStyle name="Gevolgde hyperlink" xfId="3128" builtinId="9" hidden="1"/>
    <cellStyle name="Gevolgde hyperlink" xfId="3130" builtinId="9" hidden="1"/>
    <cellStyle name="Gevolgde hyperlink" xfId="3132" builtinId="9" hidden="1"/>
    <cellStyle name="Gevolgde hyperlink" xfId="3134" builtinId="9" hidden="1"/>
    <cellStyle name="Gevolgde hyperlink" xfId="3136" builtinId="9" hidden="1"/>
    <cellStyle name="Gevolgde hyperlink" xfId="3138" builtinId="9" hidden="1"/>
    <cellStyle name="Gevolgde hyperlink" xfId="3140" builtinId="9" hidden="1"/>
    <cellStyle name="Gevolgde hyperlink" xfId="3142" builtinId="9" hidden="1"/>
    <cellStyle name="Gevolgde hyperlink" xfId="3144" builtinId="9" hidden="1"/>
    <cellStyle name="Gevolgde hyperlink" xfId="3146" builtinId="9" hidden="1"/>
    <cellStyle name="Gevolgde hyperlink" xfId="3148" builtinId="9" hidden="1"/>
    <cellStyle name="Gevolgde hyperlink" xfId="3150" builtinId="9" hidden="1"/>
    <cellStyle name="Gevolgde hyperlink" xfId="3152" builtinId="9" hidden="1"/>
    <cellStyle name="Gevolgde hyperlink" xfId="3154" builtinId="9" hidden="1"/>
    <cellStyle name="Gevolgde hyperlink" xfId="3156" builtinId="9" hidden="1"/>
    <cellStyle name="Gevolgde hyperlink" xfId="3158" builtinId="9" hidden="1"/>
    <cellStyle name="Gevolgde hyperlink" xfId="3160" builtinId="9" hidden="1"/>
    <cellStyle name="Gevolgde hyperlink" xfId="3162" builtinId="9" hidden="1"/>
    <cellStyle name="Gevolgde hyperlink" xfId="3164" builtinId="9" hidden="1"/>
    <cellStyle name="Gevolgde hyperlink" xfId="3166" builtinId="9" hidden="1"/>
    <cellStyle name="Gevolgde hyperlink" xfId="3168" builtinId="9" hidden="1"/>
    <cellStyle name="Gevolgde hyperlink" xfId="3170" builtinId="9" hidden="1"/>
    <cellStyle name="Gevolgde hyperlink" xfId="3172" builtinId="9" hidden="1"/>
    <cellStyle name="Gevolgde hyperlink" xfId="3174" builtinId="9" hidden="1"/>
    <cellStyle name="Gevolgde hyperlink" xfId="3176" builtinId="9" hidden="1"/>
    <cellStyle name="Gevolgde hyperlink" xfId="3178" builtinId="9" hidden="1"/>
    <cellStyle name="Gevolgde hyperlink" xfId="3180" builtinId="9" hidden="1"/>
    <cellStyle name="Gevolgde hyperlink" xfId="3182" builtinId="9" hidden="1"/>
    <cellStyle name="Gevolgde hyperlink" xfId="3184" builtinId="9" hidden="1"/>
    <cellStyle name="Gevolgde hyperlink" xfId="3186" builtinId="9" hidden="1"/>
    <cellStyle name="Gevolgde hyperlink" xfId="3188" builtinId="9" hidden="1"/>
    <cellStyle name="Gevolgde hyperlink" xfId="3190" builtinId="9" hidden="1"/>
    <cellStyle name="Gevolgde hyperlink" xfId="3192" builtinId="9" hidden="1"/>
    <cellStyle name="Gevolgde hyperlink" xfId="3194" builtinId="9" hidden="1"/>
    <cellStyle name="Gevolgde hyperlink" xfId="3196" builtinId="9" hidden="1"/>
    <cellStyle name="Gevolgde hyperlink" xfId="3198" builtinId="9" hidden="1"/>
    <cellStyle name="Gevolgde hyperlink" xfId="3200" builtinId="9" hidden="1"/>
    <cellStyle name="Gevolgde hyperlink" xfId="3202" builtinId="9" hidden="1"/>
    <cellStyle name="Gevolgde hyperlink" xfId="3204" builtinId="9" hidden="1"/>
    <cellStyle name="Gevolgde hyperlink" xfId="3206" builtinId="9" hidden="1"/>
    <cellStyle name="Gevolgde hyperlink" xfId="3208" builtinId="9" hidden="1"/>
    <cellStyle name="Gevolgde hyperlink" xfId="3210" builtinId="9" hidden="1"/>
    <cellStyle name="Gevolgde hyperlink" xfId="3212" builtinId="9" hidden="1"/>
    <cellStyle name="Gevolgde hyperlink" xfId="3214" builtinId="9" hidden="1"/>
    <cellStyle name="Gevolgde hyperlink" xfId="3216" builtinId="9" hidden="1"/>
    <cellStyle name="Gevolgde hyperlink" xfId="3218" builtinId="9" hidden="1"/>
    <cellStyle name="Gevolgde hyperlink" xfId="3220" builtinId="9" hidden="1"/>
    <cellStyle name="Gevolgde hyperlink" xfId="3222" builtinId="9" hidden="1"/>
    <cellStyle name="Gevolgde hyperlink" xfId="3224" builtinId="9" hidden="1"/>
    <cellStyle name="Gevolgde hyperlink" xfId="3226" builtinId="9" hidden="1"/>
    <cellStyle name="Gevolgde hyperlink" xfId="3228" builtinId="9" hidden="1"/>
    <cellStyle name="Gevolgde hyperlink" xfId="3230" builtinId="9" hidden="1"/>
    <cellStyle name="Gevolgde hyperlink" xfId="3232" builtinId="9" hidden="1"/>
    <cellStyle name="Gevolgde hyperlink" xfId="3234" builtinId="9" hidden="1"/>
    <cellStyle name="Gevolgde hyperlink" xfId="3236" builtinId="9" hidden="1"/>
    <cellStyle name="Gevolgde hyperlink" xfId="3238" builtinId="9" hidden="1"/>
    <cellStyle name="Gevolgde hyperlink" xfId="3240" builtinId="9" hidden="1"/>
    <cellStyle name="Gevolgde hyperlink" xfId="3242" builtinId="9" hidden="1"/>
    <cellStyle name="Gevolgde hyperlink" xfId="3244" builtinId="9" hidden="1"/>
    <cellStyle name="Gevolgde hyperlink" xfId="3246" builtinId="9" hidden="1"/>
    <cellStyle name="Gevolgde hyperlink" xfId="3248" builtinId="9" hidden="1"/>
    <cellStyle name="Gevolgde hyperlink" xfId="3250" builtinId="9" hidden="1"/>
    <cellStyle name="Gevolgde hyperlink" xfId="3252" builtinId="9" hidden="1"/>
    <cellStyle name="Gevolgde hyperlink" xfId="3254" builtinId="9" hidden="1"/>
    <cellStyle name="Gevolgde hyperlink" xfId="3256" builtinId="9" hidden="1"/>
    <cellStyle name="Gevolgde hyperlink" xfId="3258" builtinId="9" hidden="1"/>
    <cellStyle name="Gevolgde hyperlink" xfId="3260" builtinId="9" hidden="1"/>
    <cellStyle name="Gevolgde hyperlink" xfId="3262" builtinId="9" hidden="1"/>
    <cellStyle name="Gevolgde hyperlink" xfId="3264" builtinId="9" hidden="1"/>
    <cellStyle name="Gevolgde hyperlink" xfId="3266" builtinId="9" hidden="1"/>
    <cellStyle name="Gevolgde hyperlink" xfId="3268" builtinId="9" hidden="1"/>
    <cellStyle name="Gevolgde hyperlink" xfId="3270" builtinId="9" hidden="1"/>
    <cellStyle name="Gevolgde hyperlink" xfId="3272" builtinId="9" hidden="1"/>
    <cellStyle name="Gevolgde hyperlink" xfId="3274" builtinId="9" hidden="1"/>
    <cellStyle name="Gevolgde hyperlink" xfId="3276" builtinId="9" hidden="1"/>
    <cellStyle name="Gevolgde hyperlink" xfId="3278" builtinId="9" hidden="1"/>
    <cellStyle name="Gevolgde hyperlink" xfId="3280" builtinId="9" hidden="1"/>
    <cellStyle name="Gevolgde hyperlink" xfId="3282" builtinId="9" hidden="1"/>
    <cellStyle name="Gevolgde hyperlink" xfId="3284" builtinId="9" hidden="1"/>
    <cellStyle name="Gevolgde hyperlink" xfId="3286" builtinId="9" hidden="1"/>
    <cellStyle name="Gevolgde hyperlink" xfId="3288" builtinId="9" hidden="1"/>
    <cellStyle name="Gevolgde hyperlink" xfId="3290" builtinId="9" hidden="1"/>
    <cellStyle name="Gevolgde hyperlink" xfId="3292" builtinId="9" hidden="1"/>
    <cellStyle name="Gevolgde hyperlink" xfId="3294" builtinId="9" hidden="1"/>
    <cellStyle name="Gevolgde hyperlink" xfId="3296" builtinId="9" hidden="1"/>
    <cellStyle name="Gevolgde hyperlink" xfId="3298" builtinId="9" hidden="1"/>
    <cellStyle name="Gevolgde hyperlink" xfId="3300" builtinId="9" hidden="1"/>
    <cellStyle name="Gevolgde hyperlink" xfId="3302" builtinId="9" hidden="1"/>
    <cellStyle name="Gevolgde hyperlink" xfId="3304" builtinId="9" hidden="1"/>
    <cellStyle name="Gevolgde hyperlink" xfId="3306" builtinId="9" hidden="1"/>
    <cellStyle name="Gevolgde hyperlink" xfId="3308" builtinId="9" hidden="1"/>
    <cellStyle name="Gevolgde hyperlink" xfId="3310" builtinId="9" hidden="1"/>
    <cellStyle name="Gevolgde hyperlink" xfId="3312" builtinId="9" hidden="1"/>
    <cellStyle name="Gevolgde hyperlink" xfId="3314" builtinId="9" hidden="1"/>
    <cellStyle name="Gevolgde hyperlink" xfId="3316" builtinId="9" hidden="1"/>
    <cellStyle name="Gevolgde hyperlink" xfId="3318" builtinId="9" hidden="1"/>
    <cellStyle name="Gevolgde hyperlink" xfId="3320" builtinId="9" hidden="1"/>
    <cellStyle name="Gevolgde hyperlink" xfId="3322" builtinId="9" hidden="1"/>
    <cellStyle name="Gevolgde hyperlink" xfId="3324" builtinId="9" hidden="1"/>
    <cellStyle name="Gevolgde hyperlink" xfId="3326" builtinId="9" hidden="1"/>
    <cellStyle name="Gevolgde hyperlink" xfId="3328" builtinId="9" hidden="1"/>
    <cellStyle name="Gevolgde hyperlink" xfId="3330" builtinId="9" hidden="1"/>
    <cellStyle name="Gevolgde hyperlink" xfId="3332" builtinId="9" hidden="1"/>
    <cellStyle name="Gevolgde hyperlink" xfId="3334" builtinId="9" hidden="1"/>
    <cellStyle name="Gevolgde hyperlink" xfId="3336" builtinId="9" hidden="1"/>
    <cellStyle name="Gevolgde hyperlink" xfId="3338" builtinId="9" hidden="1"/>
    <cellStyle name="Gevolgde hyperlink" xfId="3340" builtinId="9" hidden="1"/>
    <cellStyle name="Gevolgde hyperlink" xfId="3342" builtinId="9" hidden="1"/>
    <cellStyle name="Gevolgde hyperlink" xfId="3344" builtinId="9" hidden="1"/>
    <cellStyle name="Gevolgde hyperlink" xfId="3346" builtinId="9" hidden="1"/>
    <cellStyle name="Gevolgde hyperlink" xfId="3348" builtinId="9" hidden="1"/>
    <cellStyle name="Gevolgde hyperlink" xfId="3350" builtinId="9" hidden="1"/>
    <cellStyle name="Gevolgde hyperlink" xfId="3352" builtinId="9" hidden="1"/>
    <cellStyle name="Gevolgde hyperlink" xfId="3354" builtinId="9" hidden="1"/>
    <cellStyle name="Gevolgde hyperlink" xfId="3356" builtinId="9" hidden="1"/>
    <cellStyle name="Gevolgde hyperlink" xfId="3358" builtinId="9" hidden="1"/>
    <cellStyle name="Gevolgde hyperlink" xfId="3360" builtinId="9" hidden="1"/>
    <cellStyle name="Gevolgde hyperlink" xfId="3362" builtinId="9" hidden="1"/>
    <cellStyle name="Gevolgde hyperlink" xfId="3364" builtinId="9" hidden="1"/>
    <cellStyle name="Gevolgde hyperlink" xfId="3366" builtinId="9" hidden="1"/>
    <cellStyle name="Gevolgde hyperlink" xfId="3368" builtinId="9" hidden="1"/>
    <cellStyle name="Gevolgde hyperlink" xfId="3370" builtinId="9" hidden="1"/>
    <cellStyle name="Gevolgde hyperlink" xfId="3372" builtinId="9" hidden="1"/>
    <cellStyle name="Gevolgde hyperlink" xfId="3374" builtinId="9" hidden="1"/>
    <cellStyle name="Gevolgde hyperlink" xfId="3376" builtinId="9" hidden="1"/>
    <cellStyle name="Gevolgde hyperlink" xfId="3378" builtinId="9" hidden="1"/>
    <cellStyle name="Gevolgde hyperlink" xfId="3380" builtinId="9" hidden="1"/>
    <cellStyle name="Gevolgde hyperlink" xfId="3382" builtinId="9" hidden="1"/>
    <cellStyle name="Gevolgde hyperlink" xfId="3384" builtinId="9" hidden="1"/>
    <cellStyle name="Gevolgde hyperlink" xfId="3386" builtinId="9" hidden="1"/>
    <cellStyle name="Gevolgde hyperlink" xfId="3388" builtinId="9" hidden="1"/>
    <cellStyle name="Gevolgde hyperlink" xfId="3390" builtinId="9" hidden="1"/>
    <cellStyle name="Gevolgde hyperlink" xfId="3392" builtinId="9" hidden="1"/>
    <cellStyle name="Gevolgde hyperlink" xfId="3394" builtinId="9" hidden="1"/>
    <cellStyle name="Gevolgde hyperlink" xfId="3396" builtinId="9" hidden="1"/>
    <cellStyle name="Gevolgde hyperlink" xfId="3398" builtinId="9" hidden="1"/>
    <cellStyle name="Gevolgde hyperlink" xfId="3400" builtinId="9" hidden="1"/>
    <cellStyle name="Gevolgde hyperlink" xfId="3402" builtinId="9" hidden="1"/>
    <cellStyle name="Gevolgde hyperlink" xfId="3404" builtinId="9" hidden="1"/>
    <cellStyle name="Gevolgde hyperlink" xfId="3406" builtinId="9" hidden="1"/>
    <cellStyle name="Gevolgde hyperlink" xfId="3408" builtinId="9" hidden="1"/>
    <cellStyle name="Gevolgde hyperlink" xfId="3410" builtinId="9" hidden="1"/>
    <cellStyle name="Gevolgde hyperlink" xfId="3412" builtinId="9" hidden="1"/>
    <cellStyle name="Gevolgde hyperlink" xfId="3414" builtinId="9" hidden="1"/>
    <cellStyle name="Gevolgde hyperlink" xfId="3416" builtinId="9" hidden="1"/>
    <cellStyle name="Gevolgde hyperlink" xfId="3418" builtinId="9" hidden="1"/>
    <cellStyle name="Gevolgde hyperlink" xfId="3420" builtinId="9" hidden="1"/>
    <cellStyle name="Gevolgde hyperlink" xfId="3422" builtinId="9" hidden="1"/>
    <cellStyle name="Gevolgde hyperlink" xfId="3424" builtinId="9" hidden="1"/>
    <cellStyle name="Gevolgde hyperlink" xfId="3426" builtinId="9" hidden="1"/>
    <cellStyle name="Gevolgde hyperlink" xfId="3428" builtinId="9" hidden="1"/>
    <cellStyle name="Gevolgde hyperlink" xfId="3430" builtinId="9" hidden="1"/>
    <cellStyle name="Gevolgde hyperlink" xfId="3432" builtinId="9" hidden="1"/>
    <cellStyle name="Gevolgde hyperlink" xfId="3434" builtinId="9" hidden="1"/>
    <cellStyle name="Gevolgde hyperlink" xfId="3436" builtinId="9" hidden="1"/>
    <cellStyle name="Gevolgde hyperlink" xfId="3438" builtinId="9" hidden="1"/>
    <cellStyle name="Gevolgde hyperlink" xfId="3440" builtinId="9" hidden="1"/>
    <cellStyle name="Gevolgde hyperlink" xfId="3442" builtinId="9" hidden="1"/>
    <cellStyle name="Gevolgde hyperlink" xfId="3444" builtinId="9" hidden="1"/>
    <cellStyle name="Gevolgde hyperlink" xfId="3446" builtinId="9" hidden="1"/>
    <cellStyle name="Gevolgde hyperlink" xfId="3448" builtinId="9" hidden="1"/>
    <cellStyle name="Gevolgde hyperlink" xfId="3450" builtinId="9" hidden="1"/>
    <cellStyle name="Gevolgde hyperlink" xfId="3452" builtinId="9" hidden="1"/>
    <cellStyle name="Gevolgde hyperlink" xfId="3454" builtinId="9" hidden="1"/>
    <cellStyle name="Gevolgde hyperlink" xfId="3456" builtinId="9" hidden="1"/>
    <cellStyle name="Gevolgde hyperlink" xfId="3458" builtinId="9" hidden="1"/>
    <cellStyle name="Gevolgde hyperlink" xfId="3460" builtinId="9" hidden="1"/>
    <cellStyle name="Gevolgde hyperlink" xfId="3462" builtinId="9" hidden="1"/>
    <cellStyle name="Gevolgde hyperlink" xfId="3464" builtinId="9" hidden="1"/>
    <cellStyle name="Gevolgde hyperlink" xfId="3466" builtinId="9" hidden="1"/>
    <cellStyle name="Gevolgde hyperlink" xfId="3468" builtinId="9" hidden="1"/>
    <cellStyle name="Gevolgde hyperlink" xfId="3470" builtinId="9" hidden="1"/>
    <cellStyle name="Gevolgde hyperlink" xfId="3472" builtinId="9" hidden="1"/>
    <cellStyle name="Gevolgde hyperlink" xfId="3474" builtinId="9" hidden="1"/>
    <cellStyle name="Gevolgde hyperlink" xfId="3476" builtinId="9" hidden="1"/>
    <cellStyle name="Gevolgde hyperlink" xfId="3478" builtinId="9" hidden="1"/>
    <cellStyle name="Gevolgde hyperlink" xfId="3480" builtinId="9" hidden="1"/>
    <cellStyle name="Gevolgde hyperlink" xfId="3482" builtinId="9" hidden="1"/>
    <cellStyle name="Gevolgde hyperlink" xfId="3484" builtinId="9" hidden="1"/>
    <cellStyle name="Gevolgde hyperlink" xfId="3486" builtinId="9" hidden="1"/>
    <cellStyle name="Gevolgde hyperlink" xfId="3488" builtinId="9" hidden="1"/>
    <cellStyle name="Gevolgde hyperlink" xfId="3490" builtinId="9" hidden="1"/>
    <cellStyle name="Gevolgde hyperlink" xfId="3492" builtinId="9" hidden="1"/>
    <cellStyle name="Gevolgde hyperlink" xfId="3494" builtinId="9" hidden="1"/>
    <cellStyle name="Gevolgde hyperlink" xfId="3496" builtinId="9" hidden="1"/>
    <cellStyle name="Gevolgde hyperlink" xfId="3498" builtinId="9" hidden="1"/>
    <cellStyle name="Gevolgde hyperlink" xfId="3500" builtinId="9" hidden="1"/>
    <cellStyle name="Gevolgde hyperlink" xfId="3502" builtinId="9" hidden="1"/>
    <cellStyle name="Gevolgde hyperlink" xfId="3504" builtinId="9" hidden="1"/>
    <cellStyle name="Gevolgde hyperlink" xfId="3506" builtinId="9" hidden="1"/>
    <cellStyle name="Gevolgde hyperlink" xfId="3508" builtinId="9" hidden="1"/>
    <cellStyle name="Gevolgde hyperlink" xfId="3510" builtinId="9" hidden="1"/>
    <cellStyle name="Gevolgde hyperlink" xfId="3512" builtinId="9" hidden="1"/>
    <cellStyle name="Gevolgde hyperlink" xfId="3514" builtinId="9" hidden="1"/>
    <cellStyle name="Gevolgde hyperlink" xfId="3516" builtinId="9" hidden="1"/>
    <cellStyle name="Gevolgde hyperlink" xfId="3518" builtinId="9" hidden="1"/>
    <cellStyle name="Gevolgde hyperlink" xfId="3520" builtinId="9" hidden="1"/>
    <cellStyle name="Gevolgde hyperlink" xfId="3522" builtinId="9" hidden="1"/>
    <cellStyle name="Gevolgde hyperlink" xfId="3524" builtinId="9" hidden="1"/>
    <cellStyle name="Gevolgde hyperlink" xfId="3526" builtinId="9" hidden="1"/>
    <cellStyle name="Gevolgde hyperlink" xfId="3528" builtinId="9" hidden="1"/>
    <cellStyle name="Gevolgde hyperlink" xfId="3530" builtinId="9" hidden="1"/>
    <cellStyle name="Gevolgde hyperlink" xfId="3532" builtinId="9" hidden="1"/>
    <cellStyle name="Gevolgde hyperlink" xfId="3534" builtinId="9" hidden="1"/>
    <cellStyle name="Gevolgde hyperlink" xfId="3536" builtinId="9" hidden="1"/>
    <cellStyle name="Gevolgde hyperlink" xfId="3538" builtinId="9" hidden="1"/>
    <cellStyle name="Gevolgde hyperlink" xfId="3540" builtinId="9" hidden="1"/>
    <cellStyle name="Gevolgde hyperlink" xfId="3542" builtinId="9" hidden="1"/>
    <cellStyle name="Gevolgde hyperlink" xfId="3544" builtinId="9" hidden="1"/>
    <cellStyle name="Gevolgde hyperlink" xfId="3546" builtinId="9" hidden="1"/>
    <cellStyle name="Gevolgde hyperlink" xfId="3548" builtinId="9" hidden="1"/>
    <cellStyle name="Gevolgde hyperlink" xfId="3550" builtinId="9" hidden="1"/>
    <cellStyle name="Gevolgde hyperlink" xfId="3552" builtinId="9" hidden="1"/>
    <cellStyle name="Gevolgde hyperlink" xfId="3554" builtinId="9" hidden="1"/>
    <cellStyle name="Gevolgde hyperlink" xfId="3556" builtinId="9" hidden="1"/>
    <cellStyle name="Gevolgde hyperlink" xfId="3558" builtinId="9" hidden="1"/>
    <cellStyle name="Gevolgde hyperlink" xfId="3560" builtinId="9" hidden="1"/>
    <cellStyle name="Gevolgde hyperlink" xfId="3562" builtinId="9" hidden="1"/>
    <cellStyle name="Gevolgde hyperlink" xfId="3564" builtinId="9" hidden="1"/>
    <cellStyle name="Gevolgde hyperlink" xfId="3566" builtinId="9" hidden="1"/>
    <cellStyle name="Gevolgde hyperlink" xfId="3568" builtinId="9" hidden="1"/>
    <cellStyle name="Gevolgde hyperlink" xfId="3570" builtinId="9" hidden="1"/>
    <cellStyle name="Gevolgde hyperlink" xfId="3572" builtinId="9" hidden="1"/>
    <cellStyle name="Gevolgde hyperlink" xfId="3574" builtinId="9" hidden="1"/>
    <cellStyle name="Gevolgde hyperlink" xfId="3576" builtinId="9" hidden="1"/>
    <cellStyle name="Gevolgde hyperlink" xfId="3578" builtinId="9" hidden="1"/>
    <cellStyle name="Gevolgde hyperlink" xfId="3580" builtinId="9" hidden="1"/>
    <cellStyle name="Gevolgde hyperlink" xfId="3582" builtinId="9" hidden="1"/>
    <cellStyle name="Gevolgde hyperlink" xfId="3584" builtinId="9" hidden="1"/>
    <cellStyle name="Gevolgde hyperlink" xfId="3586" builtinId="9" hidden="1"/>
    <cellStyle name="Gevolgde hyperlink" xfId="3588" builtinId="9" hidden="1"/>
    <cellStyle name="Gevolgde hyperlink" xfId="3590" builtinId="9" hidden="1"/>
    <cellStyle name="Gevolgde hyperlink" xfId="3592" builtinId="9" hidden="1"/>
    <cellStyle name="Gevolgde hyperlink" xfId="3594" builtinId="9" hidden="1"/>
    <cellStyle name="Gevolgde hyperlink" xfId="3596" builtinId="9" hidden="1"/>
    <cellStyle name="Gevolgde hyperlink" xfId="3598" builtinId="9" hidden="1"/>
    <cellStyle name="Gevolgde hyperlink" xfId="3600" builtinId="9" hidden="1"/>
    <cellStyle name="Gevolgde hyperlink" xfId="3602" builtinId="9" hidden="1"/>
    <cellStyle name="Gevolgde hyperlink" xfId="3604" builtinId="9" hidden="1"/>
    <cellStyle name="Gevolgde hyperlink" xfId="3606" builtinId="9" hidden="1"/>
    <cellStyle name="Gevolgde hyperlink" xfId="3608" builtinId="9" hidden="1"/>
    <cellStyle name="Gevolgde hyperlink" xfId="3610" builtinId="9" hidden="1"/>
    <cellStyle name="Gevolgde hyperlink" xfId="3612" builtinId="9" hidden="1"/>
    <cellStyle name="Gevolgde hyperlink" xfId="3614" builtinId="9" hidden="1"/>
    <cellStyle name="Gevolgde hyperlink" xfId="3616" builtinId="9" hidden="1"/>
    <cellStyle name="Gevolgde hyperlink" xfId="3618" builtinId="9" hidden="1"/>
    <cellStyle name="Gevolgde hyperlink" xfId="3620" builtinId="9" hidden="1"/>
    <cellStyle name="Gevolgde hyperlink" xfId="3622" builtinId="9" hidden="1"/>
    <cellStyle name="Gevolgde hyperlink" xfId="3624" builtinId="9" hidden="1"/>
    <cellStyle name="Gevolgde hyperlink" xfId="3626" builtinId="9" hidden="1"/>
    <cellStyle name="Gevolgde hyperlink" xfId="3628" builtinId="9" hidden="1"/>
    <cellStyle name="Gevolgde hyperlink" xfId="3630" builtinId="9" hidden="1"/>
    <cellStyle name="Gevolgde hyperlink" xfId="3632" builtinId="9" hidden="1"/>
    <cellStyle name="Gevolgde hyperlink" xfId="3634" builtinId="9" hidden="1"/>
    <cellStyle name="Gevolgde hyperlink" xfId="3636" builtinId="9" hidden="1"/>
    <cellStyle name="Gevolgde hyperlink" xfId="3638" builtinId="9" hidden="1"/>
    <cellStyle name="Gevolgde hyperlink" xfId="3640" builtinId="9" hidden="1"/>
    <cellStyle name="Gevolgde hyperlink" xfId="3642" builtinId="9" hidden="1"/>
    <cellStyle name="Gevolgde hyperlink" xfId="3644" builtinId="9" hidden="1"/>
    <cellStyle name="Gevolgde hyperlink" xfId="3646" builtinId="9" hidden="1"/>
    <cellStyle name="Gevolgde hyperlink" xfId="3648" builtinId="9" hidden="1"/>
    <cellStyle name="Gevolgde hyperlink" xfId="3650" builtinId="9" hidden="1"/>
    <cellStyle name="Gevolgde hyperlink" xfId="3652" builtinId="9" hidden="1"/>
    <cellStyle name="Gevolgde hyperlink" xfId="3654" builtinId="9" hidden="1"/>
    <cellStyle name="Gevolgde hyperlink" xfId="3656" builtinId="9" hidden="1"/>
    <cellStyle name="Gevolgde hyperlink" xfId="3658" builtinId="9" hidden="1"/>
    <cellStyle name="Gevolgde hyperlink" xfId="3660" builtinId="9" hidden="1"/>
    <cellStyle name="Gevolgde hyperlink" xfId="3662" builtinId="9" hidden="1"/>
    <cellStyle name="Gevolgde hyperlink" xfId="3664" builtinId="9" hidden="1"/>
    <cellStyle name="Gevolgde hyperlink" xfId="3666" builtinId="9" hidden="1"/>
    <cellStyle name="Gevolgde hyperlink" xfId="3668" builtinId="9" hidden="1"/>
    <cellStyle name="Gevolgde hyperlink" xfId="3670" builtinId="9" hidden="1"/>
    <cellStyle name="Gevolgde hyperlink" xfId="3672" builtinId="9" hidden="1"/>
    <cellStyle name="Gevolgde hyperlink" xfId="3674" builtinId="9" hidden="1"/>
    <cellStyle name="Gevolgde hyperlink" xfId="3676" builtinId="9" hidden="1"/>
    <cellStyle name="Gevolgde hyperlink" xfId="3678" builtinId="9" hidden="1"/>
    <cellStyle name="Gevolgde hyperlink" xfId="3680" builtinId="9" hidden="1"/>
    <cellStyle name="Gevolgde hyperlink" xfId="3682" builtinId="9" hidden="1"/>
    <cellStyle name="Gevolgde hyperlink" xfId="3684" builtinId="9" hidden="1"/>
    <cellStyle name="Gevolgde hyperlink" xfId="3686" builtinId="9" hidden="1"/>
    <cellStyle name="Gevolgde hyperlink" xfId="3688" builtinId="9" hidden="1"/>
    <cellStyle name="Gevolgde hyperlink" xfId="3690" builtinId="9" hidden="1"/>
    <cellStyle name="Gevolgde hyperlink" xfId="3692" builtinId="9" hidden="1"/>
    <cellStyle name="Gevolgde hyperlink" xfId="3694" builtinId="9" hidden="1"/>
    <cellStyle name="Gevolgde hyperlink" xfId="3696" builtinId="9" hidden="1"/>
    <cellStyle name="Gevolgde hyperlink" xfId="3698" builtinId="9" hidden="1"/>
    <cellStyle name="Gevolgde hyperlink" xfId="3700" builtinId="9" hidden="1"/>
    <cellStyle name="Gevolgde hyperlink" xfId="3702" builtinId="9" hidden="1"/>
    <cellStyle name="Gevolgde hyperlink" xfId="3704" builtinId="9" hidden="1"/>
    <cellStyle name="Gevolgde hyperlink" xfId="3706" builtinId="9" hidden="1"/>
    <cellStyle name="Gevolgde hyperlink" xfId="3708" builtinId="9" hidden="1"/>
    <cellStyle name="Gevolgde hyperlink" xfId="3710" builtinId="9" hidden="1"/>
    <cellStyle name="Gevolgde hyperlink" xfId="3712" builtinId="9" hidden="1"/>
    <cellStyle name="Gevolgde hyperlink" xfId="3714" builtinId="9" hidden="1"/>
    <cellStyle name="Gevolgde hyperlink" xfId="3716" builtinId="9" hidden="1"/>
    <cellStyle name="Gevolgde hyperlink" xfId="3718" builtinId="9" hidden="1"/>
    <cellStyle name="Gevolgde hyperlink" xfId="3720" builtinId="9" hidden="1"/>
    <cellStyle name="Gevolgde hyperlink" xfId="3722" builtinId="9" hidden="1"/>
    <cellStyle name="Gevolgde hyperlink" xfId="3724" builtinId="9" hidden="1"/>
    <cellStyle name="Gevolgde hyperlink" xfId="3726" builtinId="9" hidden="1"/>
    <cellStyle name="Gevolgde hyperlink" xfId="3728" builtinId="9" hidden="1"/>
    <cellStyle name="Gevolgde hyperlink" xfId="3730" builtinId="9" hidden="1"/>
    <cellStyle name="Gevolgde hyperlink" xfId="3732" builtinId="9" hidden="1"/>
    <cellStyle name="Gevolgde hyperlink" xfId="3734" builtinId="9" hidden="1"/>
    <cellStyle name="Gevolgde hyperlink" xfId="3736" builtinId="9" hidden="1"/>
    <cellStyle name="Gevolgde hyperlink" xfId="3738" builtinId="9" hidden="1"/>
    <cellStyle name="Gevolgde hyperlink" xfId="3740" builtinId="9" hidden="1"/>
    <cellStyle name="Gevolgde hyperlink" xfId="3742" builtinId="9" hidden="1"/>
    <cellStyle name="Gevolgde hyperlink" xfId="3744" builtinId="9" hidden="1"/>
    <cellStyle name="Gevolgde hyperlink" xfId="3746" builtinId="9" hidden="1"/>
    <cellStyle name="Gevolgde hyperlink" xfId="3748" builtinId="9" hidden="1"/>
    <cellStyle name="Gevolgde hyperlink" xfId="3750" builtinId="9" hidden="1"/>
    <cellStyle name="Gevolgde hyperlink" xfId="3752" builtinId="9" hidden="1"/>
    <cellStyle name="Gevolgde hyperlink" xfId="3754" builtinId="9" hidden="1"/>
    <cellStyle name="Gevolgde hyperlink" xfId="3756" builtinId="9" hidden="1"/>
    <cellStyle name="Gevolgde hyperlink" xfId="3758" builtinId="9" hidden="1"/>
    <cellStyle name="Gevolgde hyperlink" xfId="3760" builtinId="9" hidden="1"/>
    <cellStyle name="Gevolgde hyperlink" xfId="3762" builtinId="9" hidden="1"/>
    <cellStyle name="Gevolgde hyperlink" xfId="3764" builtinId="9" hidden="1"/>
    <cellStyle name="Gevolgde hyperlink" xfId="3766" builtinId="9" hidden="1"/>
    <cellStyle name="Gevolgde hyperlink" xfId="3768" builtinId="9" hidden="1"/>
    <cellStyle name="Gevolgde hyperlink" xfId="3770" builtinId="9" hidden="1"/>
    <cellStyle name="Gevolgde hyperlink" xfId="3772" builtinId="9" hidden="1"/>
    <cellStyle name="Gevolgde hyperlink" xfId="3774" builtinId="9" hidden="1"/>
    <cellStyle name="Gevolgde hyperlink" xfId="3776" builtinId="9" hidden="1"/>
    <cellStyle name="Gevolgde hyperlink" xfId="3778" builtinId="9" hidden="1"/>
    <cellStyle name="Gevolgde hyperlink" xfId="3780" builtinId="9" hidden="1"/>
    <cellStyle name="Gevolgde hyperlink" xfId="3782" builtinId="9" hidden="1"/>
    <cellStyle name="Gevolgde hyperlink" xfId="3784" builtinId="9" hidden="1"/>
    <cellStyle name="Gevolgde hyperlink" xfId="3786" builtinId="9" hidden="1"/>
    <cellStyle name="Gevolgde hyperlink" xfId="3788" builtinId="9" hidden="1"/>
    <cellStyle name="Gevolgde hyperlink" xfId="3790" builtinId="9" hidden="1"/>
    <cellStyle name="Gevolgde hyperlink" xfId="3792" builtinId="9" hidden="1"/>
    <cellStyle name="Gevolgde hyperlink" xfId="3794" builtinId="9" hidden="1"/>
    <cellStyle name="Gevolgde hyperlink" xfId="3796" builtinId="9" hidden="1"/>
    <cellStyle name="Gevolgde hyperlink" xfId="3798" builtinId="9" hidden="1"/>
    <cellStyle name="Gevolgde hyperlink" xfId="3800" builtinId="9" hidden="1"/>
    <cellStyle name="Gevolgde hyperlink" xfId="3802" builtinId="9" hidden="1"/>
    <cellStyle name="Gevolgde hyperlink" xfId="3804" builtinId="9" hidden="1"/>
    <cellStyle name="Gevolgde hyperlink" xfId="3806" builtinId="9" hidden="1"/>
    <cellStyle name="Gevolgde hyperlink" xfId="3808" builtinId="9" hidden="1"/>
    <cellStyle name="Gevolgde hyperlink" xfId="3810" builtinId="9" hidden="1"/>
    <cellStyle name="Gevolgde hyperlink" xfId="3812" builtinId="9" hidden="1"/>
    <cellStyle name="Gevolgde hyperlink" xfId="3814" builtinId="9" hidden="1"/>
    <cellStyle name="Gevolgde hyperlink" xfId="3816" builtinId="9" hidden="1"/>
    <cellStyle name="Gevolgde hyperlink" xfId="3818" builtinId="9" hidden="1"/>
    <cellStyle name="Gevolgde hyperlink" xfId="3820" builtinId="9" hidden="1"/>
    <cellStyle name="Gevolgde hyperlink" xfId="3822" builtinId="9" hidden="1"/>
    <cellStyle name="Gevolgde hyperlink" xfId="3824" builtinId="9" hidden="1"/>
    <cellStyle name="Gevolgde hyperlink" xfId="3826" builtinId="9" hidden="1"/>
    <cellStyle name="Gevolgde hyperlink" xfId="3828" builtinId="9" hidden="1"/>
    <cellStyle name="Gevolgde hyperlink" xfId="3830" builtinId="9" hidden="1"/>
    <cellStyle name="Gevolgde hyperlink" xfId="3832" builtinId="9" hidden="1"/>
    <cellStyle name="Gevolgde hyperlink" xfId="3834" builtinId="9" hidden="1"/>
    <cellStyle name="Gevolgde hyperlink" xfId="3836" builtinId="9" hidden="1"/>
    <cellStyle name="Gevolgde hyperlink" xfId="3838" builtinId="9" hidden="1"/>
    <cellStyle name="Gevolgde hyperlink" xfId="3840" builtinId="9" hidden="1"/>
    <cellStyle name="Gevolgde hyperlink" xfId="3842" builtinId="9" hidden="1"/>
    <cellStyle name="Gevolgde hyperlink" xfId="3844" builtinId="9" hidden="1"/>
    <cellStyle name="Gevolgde hyperlink" xfId="3846" builtinId="9" hidden="1"/>
    <cellStyle name="Gevolgde hyperlink" xfId="3848" builtinId="9" hidden="1"/>
    <cellStyle name="Gevolgde hyperlink" xfId="3850" builtinId="9" hidden="1"/>
    <cellStyle name="Gevolgde hyperlink" xfId="3852" builtinId="9" hidden="1"/>
    <cellStyle name="Gevolgde hyperlink" xfId="3854" builtinId="9" hidden="1"/>
    <cellStyle name="Gevolgde hyperlink" xfId="3856" builtinId="9" hidden="1"/>
    <cellStyle name="Gevolgde hyperlink" xfId="3858" builtinId="9" hidden="1"/>
    <cellStyle name="Gevolgde hyperlink" xfId="3860" builtinId="9" hidden="1"/>
    <cellStyle name="Gevolgde hyperlink" xfId="3862" builtinId="9" hidden="1"/>
    <cellStyle name="Gevolgde hyperlink" xfId="3864" builtinId="9" hidden="1"/>
    <cellStyle name="Gevolgde hyperlink" xfId="3866" builtinId="9" hidden="1"/>
    <cellStyle name="Gevolgde hyperlink" xfId="3868" builtinId="9" hidden="1"/>
    <cellStyle name="Gevolgde hyperlink" xfId="3870" builtinId="9" hidden="1"/>
    <cellStyle name="Gevolgde hyperlink" xfId="3872" builtinId="9" hidden="1"/>
    <cellStyle name="Gevolgde hyperlink" xfId="3874" builtinId="9" hidden="1"/>
    <cellStyle name="Gevolgde hyperlink" xfId="3876" builtinId="9" hidden="1"/>
    <cellStyle name="Gevolgde hyperlink" xfId="3878" builtinId="9" hidden="1"/>
    <cellStyle name="Gevolgde hyperlink" xfId="3880" builtinId="9" hidden="1"/>
    <cellStyle name="Gevolgde hyperlink" xfId="3882" builtinId="9" hidden="1"/>
    <cellStyle name="Gevolgde hyperlink" xfId="3884" builtinId="9" hidden="1"/>
    <cellStyle name="Gevolgde hyperlink" xfId="3886" builtinId="9" hidden="1"/>
    <cellStyle name="Gevolgde hyperlink" xfId="3888" builtinId="9" hidden="1"/>
    <cellStyle name="Gevolgde hyperlink" xfId="3890" builtinId="9" hidden="1"/>
    <cellStyle name="Gevolgde hyperlink" xfId="3892" builtinId="9" hidden="1"/>
    <cellStyle name="Gevolgde hyperlink" xfId="3894" builtinId="9" hidden="1"/>
    <cellStyle name="Gevolgde hyperlink" xfId="3896" builtinId="9" hidden="1"/>
    <cellStyle name="Gevolgde hyperlink" xfId="3898" builtinId="9" hidden="1"/>
    <cellStyle name="Gevolgde hyperlink" xfId="3900" builtinId="9" hidden="1"/>
    <cellStyle name="Gevolgde hyperlink" xfId="3902" builtinId="9" hidden="1"/>
    <cellStyle name="Gevolgde hyperlink" xfId="3904" builtinId="9" hidden="1"/>
    <cellStyle name="Gevolgde hyperlink" xfId="3906" builtinId="9" hidden="1"/>
    <cellStyle name="Gevolgde hyperlink" xfId="3908" builtinId="9" hidden="1"/>
    <cellStyle name="Gevolgde hyperlink" xfId="3910" builtinId="9" hidden="1"/>
    <cellStyle name="Gevolgde hyperlink" xfId="3912" builtinId="9" hidden="1"/>
    <cellStyle name="Gevolgde hyperlink" xfId="3914" builtinId="9" hidden="1"/>
    <cellStyle name="Gevolgde hyperlink" xfId="3916" builtinId="9" hidden="1"/>
    <cellStyle name="Gevolgde hyperlink" xfId="3918" builtinId="9" hidden="1"/>
    <cellStyle name="Gevolgde hyperlink" xfId="3920" builtinId="9" hidden="1"/>
    <cellStyle name="Gevolgde hyperlink" xfId="3922" builtinId="9" hidden="1"/>
    <cellStyle name="Gevolgde hyperlink" xfId="3924" builtinId="9" hidden="1"/>
    <cellStyle name="Gevolgde hyperlink" xfId="3926" builtinId="9" hidden="1"/>
    <cellStyle name="Gevolgde hyperlink" xfId="3928" builtinId="9" hidden="1"/>
    <cellStyle name="Gevolgde hyperlink" xfId="3930" builtinId="9" hidden="1"/>
    <cellStyle name="Gevolgde hyperlink" xfId="3932" builtinId="9" hidden="1"/>
    <cellStyle name="Gevolgde hyperlink" xfId="3934" builtinId="9" hidden="1"/>
    <cellStyle name="Gevolgde hyperlink" xfId="3936" builtinId="9" hidden="1"/>
    <cellStyle name="Gevolgde hyperlink" xfId="3938" builtinId="9" hidden="1"/>
    <cellStyle name="Gevolgde hyperlink" xfId="3940" builtinId="9" hidden="1"/>
    <cellStyle name="Gevolgde hyperlink" xfId="3942" builtinId="9" hidden="1"/>
    <cellStyle name="Gevolgde hyperlink" xfId="3944" builtinId="9" hidden="1"/>
    <cellStyle name="Gevolgde hyperlink" xfId="3946" builtinId="9" hidden="1"/>
    <cellStyle name="Gevolgde hyperlink" xfId="3948" builtinId="9" hidden="1"/>
    <cellStyle name="Gevolgde hyperlink" xfId="3950" builtinId="9" hidden="1"/>
    <cellStyle name="Gevolgde hyperlink" xfId="3952" builtinId="9" hidden="1"/>
    <cellStyle name="Gevolgde hyperlink" xfId="3954" builtinId="9" hidden="1"/>
    <cellStyle name="Gevolgde hyperlink" xfId="3956" builtinId="9" hidden="1"/>
    <cellStyle name="Gevolgde hyperlink" xfId="3958" builtinId="9" hidden="1"/>
    <cellStyle name="Gevolgde hyperlink" xfId="3960" builtinId="9" hidden="1"/>
    <cellStyle name="Gevolgde hyperlink" xfId="3962" builtinId="9" hidden="1"/>
    <cellStyle name="Gevolgde hyperlink" xfId="3964" builtinId="9" hidden="1"/>
    <cellStyle name="Gevolgde hyperlink" xfId="3966" builtinId="9" hidden="1"/>
    <cellStyle name="Gevolgde hyperlink" xfId="3968" builtinId="9" hidden="1"/>
    <cellStyle name="Gevolgde hyperlink" xfId="3970" builtinId="9" hidden="1"/>
    <cellStyle name="Gevolgde hyperlink" xfId="3972" builtinId="9" hidden="1"/>
    <cellStyle name="Gevolgde hyperlink" xfId="3974" builtinId="9" hidden="1"/>
    <cellStyle name="Gevolgde hyperlink" xfId="3976" builtinId="9" hidden="1"/>
    <cellStyle name="Gevolgde hyperlink" xfId="3978" builtinId="9" hidden="1"/>
    <cellStyle name="Gevolgde hyperlink" xfId="3980" builtinId="9" hidden="1"/>
    <cellStyle name="Gevolgde hyperlink" xfId="3982" builtinId="9" hidden="1"/>
    <cellStyle name="Gevolgde hyperlink" xfId="3984" builtinId="9" hidden="1"/>
    <cellStyle name="Gevolgde hyperlink" xfId="3986" builtinId="9" hidden="1"/>
    <cellStyle name="Gevolgde hyperlink" xfId="3988" builtinId="9" hidden="1"/>
    <cellStyle name="Gevolgde hyperlink" xfId="3990" builtinId="9" hidden="1"/>
    <cellStyle name="Gevolgde hyperlink" xfId="3992" builtinId="9" hidden="1"/>
    <cellStyle name="Gevolgde hyperlink" xfId="3994" builtinId="9" hidden="1"/>
    <cellStyle name="Gevolgde hyperlink" xfId="3996" builtinId="9" hidden="1"/>
    <cellStyle name="Gevolgde hyperlink" xfId="3998" builtinId="9" hidden="1"/>
    <cellStyle name="Gevolgde hyperlink" xfId="4000" builtinId="9" hidden="1"/>
    <cellStyle name="Gevolgde hyperlink" xfId="4002" builtinId="9" hidden="1"/>
    <cellStyle name="Gevolgde hyperlink" xfId="4004" builtinId="9" hidden="1"/>
    <cellStyle name="Gevolgde hyperlink" xfId="4006" builtinId="9" hidden="1"/>
    <cellStyle name="Gevolgde hyperlink" xfId="4008" builtinId="9" hidden="1"/>
    <cellStyle name="Gevolgde hyperlink" xfId="4010" builtinId="9" hidden="1"/>
    <cellStyle name="Gevolgde hyperlink" xfId="4012" builtinId="9" hidden="1"/>
    <cellStyle name="Gevolgde hyperlink" xfId="4014" builtinId="9" hidden="1"/>
    <cellStyle name="Gevolgde hyperlink" xfId="4016" builtinId="9" hidden="1"/>
    <cellStyle name="Gevolgde hyperlink" xfId="4018" builtinId="9" hidden="1"/>
    <cellStyle name="Gevolgde hyperlink" xfId="4020" builtinId="9" hidden="1"/>
    <cellStyle name="Gevolgde hyperlink" xfId="4022" builtinId="9" hidden="1"/>
    <cellStyle name="Gevolgde hyperlink" xfId="4024" builtinId="9" hidden="1"/>
    <cellStyle name="Gevolgde hyperlink" xfId="4026" builtinId="9" hidden="1"/>
    <cellStyle name="Gevolgde hyperlink" xfId="4028" builtinId="9" hidden="1"/>
    <cellStyle name="Gevolgde hyperlink" xfId="4030" builtinId="9" hidden="1"/>
    <cellStyle name="Gevolgde hyperlink" xfId="4032" builtinId="9" hidden="1"/>
    <cellStyle name="Gevolgde hyperlink" xfId="4034" builtinId="9" hidden="1"/>
    <cellStyle name="Gevolgde hyperlink" xfId="4036" builtinId="9" hidden="1"/>
    <cellStyle name="Gevolgde hyperlink" xfId="4038" builtinId="9" hidden="1"/>
    <cellStyle name="Gevolgde hyperlink" xfId="4040" builtinId="9" hidden="1"/>
    <cellStyle name="Gevolgde hyperlink" xfId="4042" builtinId="9" hidden="1"/>
    <cellStyle name="Gevolgde hyperlink" xfId="4044" builtinId="9" hidden="1"/>
    <cellStyle name="Gevolgde hyperlink" xfId="4046" builtinId="9" hidden="1"/>
    <cellStyle name="Gevolgde hyperlink" xfId="4048" builtinId="9" hidden="1"/>
    <cellStyle name="Gevolgde hyperlink" xfId="4050" builtinId="9" hidden="1"/>
    <cellStyle name="Gevolgde hyperlink" xfId="4052" builtinId="9" hidden="1"/>
    <cellStyle name="Gevolgde hyperlink" xfId="4054" builtinId="9" hidden="1"/>
    <cellStyle name="Gevolgde hyperlink" xfId="4056" builtinId="9" hidden="1"/>
    <cellStyle name="Gevolgde hyperlink" xfId="4058" builtinId="9" hidden="1"/>
    <cellStyle name="Gevolgde hyperlink" xfId="4060" builtinId="9" hidden="1"/>
    <cellStyle name="Gevolgde hyperlink" xfId="4062" builtinId="9" hidden="1"/>
    <cellStyle name="Gevolgde hyperlink" xfId="4064" builtinId="9" hidden="1"/>
    <cellStyle name="Gevolgde hyperlink" xfId="4066" builtinId="9" hidden="1"/>
    <cellStyle name="Gevolgde hyperlink" xfId="4068" builtinId="9" hidden="1"/>
    <cellStyle name="Gevolgde hyperlink" xfId="4070" builtinId="9" hidden="1"/>
    <cellStyle name="Gevolgde hyperlink" xfId="4072" builtinId="9" hidden="1"/>
    <cellStyle name="Gevolgde hyperlink" xfId="4074" builtinId="9" hidden="1"/>
    <cellStyle name="Gevolgde hyperlink" xfId="4076" builtinId="9" hidden="1"/>
    <cellStyle name="Gevolgde hyperlink" xfId="4078" builtinId="9" hidden="1"/>
    <cellStyle name="Gevolgde hyperlink" xfId="4080" builtinId="9" hidden="1"/>
    <cellStyle name="Gevolgde hyperlink" xfId="4082" builtinId="9" hidden="1"/>
    <cellStyle name="Gevolgde hyperlink" xfId="4084" builtinId="9" hidden="1"/>
    <cellStyle name="Gevolgde hyperlink" xfId="4086" builtinId="9" hidden="1"/>
    <cellStyle name="Gevolgde hyperlink" xfId="4088" builtinId="9" hidden="1"/>
    <cellStyle name="Gevolgde hyperlink" xfId="4090" builtinId="9" hidden="1"/>
    <cellStyle name="Gevolgde hyperlink" xfId="4092" builtinId="9" hidden="1"/>
    <cellStyle name="Gevolgde hyperlink" xfId="4094" builtinId="9" hidden="1"/>
    <cellStyle name="Gevolgde hyperlink" xfId="4096" builtinId="9" hidden="1"/>
    <cellStyle name="Gevolgde hyperlink" xfId="4098" builtinId="9" hidden="1"/>
    <cellStyle name="Gevolgde hyperlink" xfId="4100" builtinId="9" hidden="1"/>
    <cellStyle name="Gevolgde hyperlink" xfId="4102" builtinId="9" hidden="1"/>
    <cellStyle name="Gevolgde hyperlink" xfId="4104" builtinId="9" hidden="1"/>
    <cellStyle name="Gevolgde hyperlink" xfId="4106" builtinId="9" hidden="1"/>
    <cellStyle name="Gevolgde hyperlink" xfId="4108" builtinId="9" hidden="1"/>
    <cellStyle name="Gevolgde hyperlink" xfId="4110" builtinId="9" hidden="1"/>
    <cellStyle name="Gevolgde hyperlink" xfId="4112" builtinId="9" hidden="1"/>
    <cellStyle name="Gevolgde hyperlink" xfId="4114" builtinId="9" hidden="1"/>
    <cellStyle name="Gevolgde hyperlink" xfId="4116" builtinId="9" hidden="1"/>
    <cellStyle name="Gevolgde hyperlink" xfId="4118" builtinId="9" hidden="1"/>
    <cellStyle name="Gevolgde hyperlink" xfId="4120" builtinId="9" hidden="1"/>
    <cellStyle name="Gevolgde hyperlink" xfId="4122" builtinId="9" hidden="1"/>
    <cellStyle name="Gevolgde hyperlink" xfId="4124" builtinId="9" hidden="1"/>
    <cellStyle name="Gevolgde hyperlink" xfId="4126" builtinId="9" hidden="1"/>
    <cellStyle name="Gevolgde hyperlink" xfId="4128" builtinId="9" hidden="1"/>
    <cellStyle name="Gevolgde hyperlink" xfId="4130" builtinId="9" hidden="1"/>
    <cellStyle name="Gevolgde hyperlink" xfId="4132" builtinId="9" hidden="1"/>
    <cellStyle name="Gevolgde hyperlink" xfId="4134" builtinId="9" hidden="1"/>
    <cellStyle name="Gevolgde hyperlink" xfId="4136" builtinId="9" hidden="1"/>
    <cellStyle name="Gevolgde hyperlink" xfId="4138" builtinId="9" hidden="1"/>
    <cellStyle name="Gevolgde hyperlink" xfId="4140" builtinId="9" hidden="1"/>
    <cellStyle name="Gevolgde hyperlink" xfId="4142" builtinId="9" hidden="1"/>
    <cellStyle name="Gevolgde hyperlink" xfId="4144" builtinId="9" hidden="1"/>
    <cellStyle name="Gevolgde hyperlink" xfId="4146" builtinId="9" hidden="1"/>
    <cellStyle name="Gevolgde hyperlink" xfId="4148" builtinId="9" hidden="1"/>
    <cellStyle name="Gevolgde hyperlink" xfId="4150" builtinId="9" hidden="1"/>
    <cellStyle name="Gevolgde hyperlink" xfId="4152" builtinId="9" hidden="1"/>
    <cellStyle name="Gevolgde hyperlink" xfId="4154" builtinId="9" hidden="1"/>
    <cellStyle name="Gevolgde hyperlink" xfId="4156" builtinId="9" hidden="1"/>
    <cellStyle name="Gevolgde hyperlink" xfId="4158" builtinId="9" hidden="1"/>
    <cellStyle name="Gevolgde hyperlink" xfId="4160" builtinId="9" hidden="1"/>
    <cellStyle name="Gevolgde hyperlink" xfId="4162" builtinId="9" hidden="1"/>
    <cellStyle name="Gevolgde hyperlink" xfId="4164" builtinId="9" hidden="1"/>
    <cellStyle name="Gevolgde hyperlink" xfId="4166" builtinId="9" hidden="1"/>
    <cellStyle name="Gevolgde hyperlink" xfId="4168" builtinId="9" hidden="1"/>
    <cellStyle name="Gevolgde hyperlink" xfId="4170" builtinId="9" hidden="1"/>
    <cellStyle name="Gevolgde hyperlink" xfId="4172" builtinId="9" hidden="1"/>
    <cellStyle name="Gevolgde hyperlink" xfId="4174" builtinId="9" hidden="1"/>
    <cellStyle name="Gevolgde hyperlink" xfId="4176" builtinId="9" hidden="1"/>
    <cellStyle name="Gevolgde hyperlink" xfId="4178" builtinId="9" hidden="1"/>
    <cellStyle name="Gevolgde hyperlink" xfId="4180" builtinId="9" hidden="1"/>
    <cellStyle name="Gevolgde hyperlink" xfId="4182" builtinId="9" hidden="1"/>
    <cellStyle name="Gevolgde hyperlink" xfId="4184" builtinId="9" hidden="1"/>
    <cellStyle name="Gevolgde hyperlink" xfId="4186" builtinId="9" hidden="1"/>
    <cellStyle name="Gevolgde hyperlink" xfId="4188" builtinId="9" hidden="1"/>
    <cellStyle name="Gevolgde hyperlink" xfId="4190" builtinId="9" hidden="1"/>
    <cellStyle name="Gevolgde hyperlink" xfId="4192" builtinId="9" hidden="1"/>
    <cellStyle name="Gevolgde hyperlink" xfId="4194" builtinId="9" hidden="1"/>
    <cellStyle name="Gevolgde hyperlink" xfId="4196" builtinId="9" hidden="1"/>
    <cellStyle name="Gevolgde hyperlink" xfId="4198" builtinId="9" hidden="1"/>
    <cellStyle name="Gevolgde hyperlink" xfId="4200" builtinId="9" hidden="1"/>
    <cellStyle name="Gevolgde hyperlink" xfId="4202" builtinId="9" hidden="1"/>
    <cellStyle name="Gevolgde hyperlink" xfId="4204" builtinId="9" hidden="1"/>
    <cellStyle name="Gevolgde hyperlink" xfId="4206" builtinId="9" hidden="1"/>
    <cellStyle name="Gevolgde hyperlink" xfId="4208" builtinId="9" hidden="1"/>
    <cellStyle name="Gevolgde hyperlink" xfId="4210" builtinId="9" hidden="1"/>
    <cellStyle name="Gevolgde hyperlink" xfId="4212" builtinId="9" hidden="1"/>
    <cellStyle name="Gevolgde hyperlink" xfId="4214" builtinId="9" hidden="1"/>
    <cellStyle name="Gevolgde hyperlink" xfId="4216" builtinId="9" hidden="1"/>
    <cellStyle name="Gevolgde hyperlink" xfId="4218" builtinId="9" hidden="1"/>
    <cellStyle name="Gevolgde hyperlink" xfId="4220" builtinId="9" hidden="1"/>
    <cellStyle name="Gevolgde hyperlink" xfId="4222" builtinId="9" hidden="1"/>
    <cellStyle name="Gevolgde hyperlink" xfId="4224" builtinId="9" hidden="1"/>
    <cellStyle name="Gevolgde hyperlink" xfId="4226" builtinId="9" hidden="1"/>
    <cellStyle name="Gevolgde hyperlink" xfId="4228" builtinId="9" hidden="1"/>
    <cellStyle name="Gevolgde hyperlink" xfId="4230" builtinId="9" hidden="1"/>
    <cellStyle name="Gevolgde hyperlink" xfId="4232" builtinId="9" hidden="1"/>
    <cellStyle name="Gevolgde hyperlink" xfId="4234" builtinId="9" hidden="1"/>
    <cellStyle name="Gevolgde hyperlink" xfId="4236" builtinId="9" hidden="1"/>
    <cellStyle name="Gevolgde hyperlink" xfId="4238" builtinId="9" hidden="1"/>
    <cellStyle name="Gevolgde hyperlink" xfId="4240" builtinId="9" hidden="1"/>
    <cellStyle name="Gevolgde hyperlink" xfId="4242" builtinId="9" hidden="1"/>
    <cellStyle name="Gevolgde hyperlink" xfId="4244" builtinId="9" hidden="1"/>
    <cellStyle name="Gevolgde hyperlink" xfId="4246" builtinId="9" hidden="1"/>
    <cellStyle name="Gevolgde hyperlink" xfId="4248" builtinId="9" hidden="1"/>
    <cellStyle name="Gevolgde hyperlink" xfId="4250" builtinId="9" hidden="1"/>
    <cellStyle name="Gevolgde hyperlink" xfId="4252" builtinId="9" hidden="1"/>
    <cellStyle name="Gevolgde hyperlink" xfId="4254" builtinId="9" hidden="1"/>
    <cellStyle name="Gevolgde hyperlink" xfId="4256" builtinId="9" hidden="1"/>
    <cellStyle name="Gevolgde hyperlink" xfId="4258" builtinId="9" hidden="1"/>
    <cellStyle name="Gevolgde hyperlink" xfId="4260" builtinId="9" hidden="1"/>
    <cellStyle name="Gevolgde hyperlink" xfId="4262" builtinId="9" hidden="1"/>
    <cellStyle name="Gevolgde hyperlink" xfId="4264" builtinId="9" hidden="1"/>
    <cellStyle name="Gevolgde hyperlink" xfId="4266" builtinId="9" hidden="1"/>
    <cellStyle name="Gevolgde hyperlink" xfId="4268" builtinId="9" hidden="1"/>
    <cellStyle name="Gevolgde hyperlink" xfId="4270" builtinId="9" hidden="1"/>
    <cellStyle name="Gevolgde hyperlink" xfId="4272" builtinId="9" hidden="1"/>
    <cellStyle name="Gevolgde hyperlink" xfId="4274" builtinId="9" hidden="1"/>
    <cellStyle name="Gevolgde hyperlink" xfId="4276" builtinId="9" hidden="1"/>
    <cellStyle name="Gevolgde hyperlink" xfId="4278" builtinId="9" hidden="1"/>
    <cellStyle name="Gevolgde hyperlink" xfId="4280" builtinId="9" hidden="1"/>
    <cellStyle name="Gevolgde hyperlink" xfId="4282" builtinId="9" hidden="1"/>
    <cellStyle name="Gevolgde hyperlink" xfId="4284" builtinId="9" hidden="1"/>
    <cellStyle name="Gevolgde hyperlink" xfId="4286" builtinId="9" hidden="1"/>
    <cellStyle name="Gevolgde hyperlink" xfId="4288" builtinId="9" hidden="1"/>
    <cellStyle name="Gevolgde hyperlink" xfId="4290" builtinId="9" hidden="1"/>
    <cellStyle name="Gevolgde hyperlink" xfId="4292" builtinId="9" hidden="1"/>
    <cellStyle name="Gevolgde hyperlink" xfId="4294" builtinId="9" hidden="1"/>
    <cellStyle name="Gevolgde hyperlink" xfId="4296" builtinId="9" hidden="1"/>
    <cellStyle name="Gevolgde hyperlink" xfId="4298" builtinId="9" hidden="1"/>
    <cellStyle name="Gevolgde hyperlink" xfId="4300" builtinId="9" hidden="1"/>
    <cellStyle name="Gevolgde hyperlink" xfId="4302" builtinId="9" hidden="1"/>
    <cellStyle name="Gevolgde hyperlink" xfId="4304" builtinId="9" hidden="1"/>
    <cellStyle name="Gevolgde hyperlink" xfId="4306" builtinId="9" hidden="1"/>
    <cellStyle name="Gevolgde hyperlink" xfId="4308" builtinId="9" hidden="1"/>
    <cellStyle name="Gevolgde hyperlink" xfId="4310" builtinId="9" hidden="1"/>
    <cellStyle name="Gevolgde hyperlink" xfId="4312" builtinId="9" hidden="1"/>
    <cellStyle name="Gevolgde hyperlink" xfId="4314" builtinId="9" hidden="1"/>
    <cellStyle name="Gevolgde hyperlink" xfId="4316" builtinId="9" hidden="1"/>
    <cellStyle name="Gevolgde hyperlink" xfId="4318" builtinId="9" hidden="1"/>
    <cellStyle name="Gevolgde hyperlink" xfId="4320" builtinId="9" hidden="1"/>
    <cellStyle name="Gevolgde hyperlink" xfId="4322" builtinId="9" hidden="1"/>
    <cellStyle name="Gevolgde hyperlink" xfId="4324" builtinId="9" hidden="1"/>
    <cellStyle name="Gevolgde hyperlink" xfId="4326" builtinId="9" hidden="1"/>
    <cellStyle name="Gevolgde hyperlink" xfId="4328" builtinId="9" hidden="1"/>
    <cellStyle name="Gevolgde hyperlink" xfId="4330" builtinId="9" hidden="1"/>
    <cellStyle name="Gevolgde hyperlink" xfId="4332" builtinId="9" hidden="1"/>
    <cellStyle name="Gevolgde hyperlink" xfId="4334" builtinId="9" hidden="1"/>
    <cellStyle name="Gevolgde hyperlink" xfId="4336" builtinId="9" hidden="1"/>
    <cellStyle name="Gevolgde hyperlink" xfId="4338" builtinId="9" hidden="1"/>
    <cellStyle name="Gevolgde hyperlink" xfId="4340" builtinId="9" hidden="1"/>
    <cellStyle name="Gevolgde hyperlink" xfId="4342" builtinId="9" hidden="1"/>
    <cellStyle name="Gevolgde hyperlink" xfId="4344" builtinId="9" hidden="1"/>
    <cellStyle name="Gevolgde hyperlink" xfId="4346" builtinId="9" hidden="1"/>
    <cellStyle name="Gevolgde hyperlink" xfId="4348" builtinId="9" hidden="1"/>
    <cellStyle name="Gevolgde hyperlink" xfId="4350" builtinId="9" hidden="1"/>
    <cellStyle name="Gevolgde hyperlink" xfId="4352" builtinId="9" hidden="1"/>
    <cellStyle name="Gevolgde hyperlink" xfId="4354" builtinId="9" hidden="1"/>
    <cellStyle name="Gevolgde hyperlink" xfId="4356" builtinId="9" hidden="1"/>
    <cellStyle name="Gevolgde hyperlink" xfId="4358" builtinId="9" hidden="1"/>
    <cellStyle name="Gevolgde hyperlink" xfId="4360" builtinId="9" hidden="1"/>
    <cellStyle name="Gevolgde hyperlink" xfId="4362" builtinId="9" hidden="1"/>
    <cellStyle name="Gevolgde hyperlink" xfId="4364" builtinId="9" hidden="1"/>
    <cellStyle name="Gevolgde hyperlink" xfId="4366" builtinId="9" hidden="1"/>
    <cellStyle name="Gevolgde hyperlink" xfId="4368" builtinId="9" hidden="1"/>
    <cellStyle name="Gevolgde hyperlink" xfId="4370" builtinId="9" hidden="1"/>
    <cellStyle name="Gevolgde hyperlink" xfId="4372" builtinId="9" hidden="1"/>
    <cellStyle name="Gevolgde hyperlink" xfId="4374" builtinId="9" hidden="1"/>
    <cellStyle name="Gevolgde hyperlink" xfId="4376" builtinId="9" hidden="1"/>
    <cellStyle name="Gevolgde hyperlink" xfId="4378" builtinId="9" hidden="1"/>
    <cellStyle name="Gevolgde hyperlink" xfId="4380" builtinId="9" hidden="1"/>
    <cellStyle name="Gevolgde hyperlink" xfId="4382" builtinId="9" hidden="1"/>
    <cellStyle name="Gevolgde hyperlink" xfId="4384" builtinId="9" hidden="1"/>
    <cellStyle name="Gevolgde hyperlink" xfId="4386" builtinId="9" hidden="1"/>
    <cellStyle name="Gevolgde hyperlink" xfId="4388" builtinId="9" hidden="1"/>
    <cellStyle name="Gevolgde hyperlink" xfId="4390" builtinId="9" hidden="1"/>
    <cellStyle name="Gevolgde hyperlink" xfId="4392" builtinId="9" hidden="1"/>
    <cellStyle name="Gevolgde hyperlink" xfId="4394" builtinId="9" hidden="1"/>
    <cellStyle name="Gevolgde hyperlink" xfId="4396" builtinId="9" hidden="1"/>
    <cellStyle name="Gevolgde hyperlink" xfId="4398" builtinId="9" hidden="1"/>
    <cellStyle name="Gevolgde hyperlink" xfId="4400" builtinId="9" hidden="1"/>
    <cellStyle name="Gevolgde hyperlink" xfId="4402" builtinId="9" hidden="1"/>
    <cellStyle name="Gevolgde hyperlink" xfId="4404" builtinId="9" hidden="1"/>
    <cellStyle name="Gevolgde hyperlink" xfId="4406" builtinId="9" hidden="1"/>
    <cellStyle name="Gevolgde hyperlink" xfId="4408" builtinId="9" hidden="1"/>
    <cellStyle name="Gevolgde hyperlink" xfId="4410" builtinId="9" hidden="1"/>
    <cellStyle name="Gevolgde hyperlink" xfId="4412" builtinId="9" hidden="1"/>
    <cellStyle name="Gevolgde hyperlink" xfId="4414" builtinId="9" hidden="1"/>
    <cellStyle name="Gevolgde hyperlink" xfId="4416" builtinId="9" hidden="1"/>
    <cellStyle name="Gevolgde hyperlink" xfId="4418" builtinId="9" hidden="1"/>
    <cellStyle name="Gevolgde hyperlink" xfId="4420" builtinId="9" hidden="1"/>
    <cellStyle name="Gevolgde hyperlink" xfId="4422" builtinId="9" hidden="1"/>
    <cellStyle name="Gevolgde hyperlink" xfId="4424" builtinId="9" hidden="1"/>
    <cellStyle name="Gevolgde hyperlink" xfId="4426" builtinId="9" hidden="1"/>
    <cellStyle name="Gevolgde hyperlink" xfId="4428" builtinId="9" hidden="1"/>
    <cellStyle name="Gevolgde hyperlink" xfId="4430" builtinId="9" hidden="1"/>
    <cellStyle name="Gevolgde hyperlink" xfId="4432" builtinId="9" hidden="1"/>
    <cellStyle name="Gevolgde hyperlink" xfId="4434" builtinId="9" hidden="1"/>
    <cellStyle name="Gevolgde hyperlink" xfId="4436" builtinId="9" hidden="1"/>
    <cellStyle name="Gevolgde hyperlink" xfId="4438" builtinId="9" hidden="1"/>
    <cellStyle name="Gevolgde hyperlink" xfId="4440" builtinId="9" hidden="1"/>
    <cellStyle name="Gevolgde hyperlink" xfId="4442" builtinId="9" hidden="1"/>
    <cellStyle name="Gevolgde hyperlink" xfId="4444" builtinId="9" hidden="1"/>
    <cellStyle name="Gevolgde hyperlink" xfId="4446" builtinId="9" hidden="1"/>
    <cellStyle name="Gevolgde hyperlink" xfId="4448" builtinId="9" hidden="1"/>
    <cellStyle name="Gevolgde hyperlink" xfId="4450" builtinId="9" hidden="1"/>
    <cellStyle name="Gevolgde hyperlink" xfId="4452" builtinId="9" hidden="1"/>
    <cellStyle name="Gevolgde hyperlink" xfId="4454" builtinId="9" hidden="1"/>
    <cellStyle name="Gevolgde hyperlink" xfId="4456" builtinId="9" hidden="1"/>
    <cellStyle name="Gevolgde hyperlink" xfId="4458" builtinId="9" hidden="1"/>
    <cellStyle name="Gevolgde hyperlink" xfId="4460" builtinId="9" hidden="1"/>
    <cellStyle name="Gevolgde hyperlink" xfId="4462" builtinId="9" hidden="1"/>
    <cellStyle name="Gevolgde hyperlink" xfId="4464" builtinId="9" hidden="1"/>
    <cellStyle name="Gevolgde hyperlink" xfId="4466" builtinId="9" hidden="1"/>
    <cellStyle name="Gevolgde hyperlink" xfId="4468" builtinId="9" hidden="1"/>
    <cellStyle name="Gevolgde hyperlink" xfId="4470" builtinId="9" hidden="1"/>
    <cellStyle name="Gevolgde hyperlink" xfId="4472" builtinId="9" hidden="1"/>
    <cellStyle name="Gevolgde hyperlink" xfId="4474" builtinId="9" hidden="1"/>
    <cellStyle name="Gevolgde hyperlink" xfId="4476" builtinId="9" hidden="1"/>
    <cellStyle name="Gevolgde hyperlink" xfId="4478" builtinId="9" hidden="1"/>
    <cellStyle name="Gevolgde hyperlink" xfId="4480" builtinId="9" hidden="1"/>
    <cellStyle name="Gevolgde hyperlink" xfId="4482" builtinId="9" hidden="1"/>
    <cellStyle name="Gevolgde hyperlink" xfId="4484" builtinId="9" hidden="1"/>
    <cellStyle name="Gevolgde hyperlink" xfId="4486" builtinId="9" hidden="1"/>
    <cellStyle name="Gevolgde hyperlink" xfId="4488" builtinId="9" hidden="1"/>
    <cellStyle name="Gevolgde hyperlink" xfId="4490" builtinId="9" hidden="1"/>
    <cellStyle name="Gevolgde hyperlink" xfId="4492" builtinId="9" hidden="1"/>
    <cellStyle name="Gevolgde hyperlink" xfId="4494" builtinId="9" hidden="1"/>
    <cellStyle name="Gevolgde hyperlink" xfId="4496" builtinId="9" hidden="1"/>
    <cellStyle name="Gevolgde hyperlink" xfId="4498" builtinId="9" hidden="1"/>
    <cellStyle name="Gevolgde hyperlink" xfId="4500" builtinId="9" hidden="1"/>
    <cellStyle name="Gevolgde hyperlink" xfId="4502" builtinId="9" hidden="1"/>
    <cellStyle name="Gevolgde hyperlink" xfId="4504" builtinId="9" hidden="1"/>
    <cellStyle name="Gevolgde hyperlink" xfId="4506" builtinId="9" hidden="1"/>
    <cellStyle name="Gevolgde hyperlink" xfId="4508" builtinId="9" hidden="1"/>
    <cellStyle name="Gevolgde hyperlink" xfId="4510" builtinId="9" hidden="1"/>
    <cellStyle name="Gevolgde hyperlink" xfId="4512" builtinId="9" hidden="1"/>
    <cellStyle name="Gevolgde hyperlink" xfId="4514" builtinId="9" hidden="1"/>
    <cellStyle name="Gevolgde hyperlink" xfId="4516" builtinId="9" hidden="1"/>
    <cellStyle name="Gevolgde hyperlink" xfId="4518" builtinId="9" hidden="1"/>
    <cellStyle name="Gevolgde hyperlink" xfId="4520" builtinId="9" hidden="1"/>
    <cellStyle name="Gevolgde hyperlink" xfId="4522" builtinId="9" hidden="1"/>
    <cellStyle name="Gevolgde hyperlink" xfId="4524" builtinId="9" hidden="1"/>
    <cellStyle name="Gevolgde hyperlink" xfId="4526" builtinId="9" hidden="1"/>
    <cellStyle name="Gevolgde hyperlink" xfId="4528" builtinId="9" hidden="1"/>
    <cellStyle name="Gevolgde hyperlink" xfId="4530" builtinId="9" hidden="1"/>
    <cellStyle name="Gevolgde hyperlink" xfId="4532" builtinId="9" hidden="1"/>
    <cellStyle name="Gevolgde hyperlink" xfId="4534" builtinId="9" hidden="1"/>
    <cellStyle name="Gevolgde hyperlink" xfId="4536" builtinId="9" hidden="1"/>
    <cellStyle name="Gevolgde hyperlink" xfId="4538" builtinId="9" hidden="1"/>
    <cellStyle name="Gevolgde hyperlink" xfId="4540" builtinId="9" hidden="1"/>
    <cellStyle name="Gevolgde hyperlink" xfId="4542" builtinId="9" hidden="1"/>
    <cellStyle name="Gevolgde hyperlink" xfId="4544" builtinId="9" hidden="1"/>
    <cellStyle name="Gevolgde hyperlink" xfId="4546" builtinId="9" hidden="1"/>
    <cellStyle name="Gevolgde hyperlink" xfId="4548" builtinId="9" hidden="1"/>
    <cellStyle name="Gevolgde hyperlink" xfId="4550" builtinId="9" hidden="1"/>
    <cellStyle name="Gevolgde hyperlink" xfId="4552" builtinId="9" hidden="1"/>
    <cellStyle name="Gevolgde hyperlink" xfId="4554" builtinId="9" hidden="1"/>
    <cellStyle name="Gevolgde hyperlink" xfId="4556" builtinId="9" hidden="1"/>
    <cellStyle name="Gevolgde hyperlink" xfId="4558" builtinId="9" hidden="1"/>
    <cellStyle name="Gevolgde hyperlink" xfId="4560" builtinId="9" hidden="1"/>
    <cellStyle name="Gevolgde hyperlink" xfId="4562" builtinId="9" hidden="1"/>
    <cellStyle name="Gevolgde hyperlink" xfId="4564" builtinId="9" hidden="1"/>
    <cellStyle name="Gevolgde hyperlink" xfId="4566" builtinId="9" hidden="1"/>
    <cellStyle name="Gevolgde hyperlink" xfId="4568" builtinId="9" hidden="1"/>
    <cellStyle name="Gevolgde hyperlink" xfId="4570" builtinId="9" hidden="1"/>
    <cellStyle name="Gevolgde hyperlink" xfId="4572" builtinId="9" hidden="1"/>
    <cellStyle name="Gevolgde hyperlink" xfId="4574" builtinId="9" hidden="1"/>
    <cellStyle name="Gevolgde hyperlink" xfId="4576" builtinId="9" hidden="1"/>
    <cellStyle name="Gevolgde hyperlink" xfId="4578" builtinId="9" hidden="1"/>
    <cellStyle name="Gevolgde hyperlink" xfId="4580" builtinId="9" hidden="1"/>
    <cellStyle name="Gevolgde hyperlink" xfId="4582" builtinId="9" hidden="1"/>
    <cellStyle name="Gevolgde hyperlink" xfId="4584" builtinId="9" hidden="1"/>
    <cellStyle name="Gevolgde hyperlink" xfId="4586" builtinId="9" hidden="1"/>
    <cellStyle name="Gevolgde hyperlink" xfId="4588" builtinId="9" hidden="1"/>
    <cellStyle name="Gevolgde hyperlink" xfId="4590" builtinId="9" hidden="1"/>
    <cellStyle name="Gevolgde hyperlink" xfId="4592" builtinId="9" hidden="1"/>
    <cellStyle name="Gevolgde hyperlink" xfId="4594" builtinId="9" hidden="1"/>
    <cellStyle name="Gevolgde hyperlink" xfId="4596" builtinId="9" hidden="1"/>
    <cellStyle name="Gevolgde hyperlink" xfId="4598" builtinId="9" hidden="1"/>
    <cellStyle name="Gevolgde hyperlink" xfId="4600" builtinId="9" hidden="1"/>
    <cellStyle name="Gevolgde hyperlink" xfId="4602" builtinId="9" hidden="1"/>
    <cellStyle name="Gevolgde hyperlink" xfId="4604" builtinId="9" hidden="1"/>
    <cellStyle name="Gevolgde hyperlink" xfId="4606" builtinId="9" hidden="1"/>
    <cellStyle name="Gevolgde hyperlink" xfId="4608" builtinId="9" hidden="1"/>
    <cellStyle name="Gevolgde hyperlink" xfId="4610" builtinId="9" hidden="1"/>
    <cellStyle name="Gevolgde hyperlink" xfId="4612" builtinId="9" hidden="1"/>
    <cellStyle name="Gevolgde hyperlink" xfId="4614" builtinId="9" hidden="1"/>
    <cellStyle name="Gevolgde hyperlink" xfId="4616" builtinId="9" hidden="1"/>
    <cellStyle name="Gevolgde hyperlink" xfId="4618" builtinId="9" hidden="1"/>
    <cellStyle name="Gevolgde hyperlink" xfId="4620" builtinId="9" hidden="1"/>
    <cellStyle name="Gevolgde hyperlink" xfId="4622" builtinId="9" hidden="1"/>
    <cellStyle name="Gevolgde hyperlink" xfId="4624" builtinId="9" hidden="1"/>
    <cellStyle name="Gevolgde hyperlink" xfId="4626" builtinId="9" hidden="1"/>
    <cellStyle name="Gevolgde hyperlink" xfId="4628" builtinId="9" hidden="1"/>
    <cellStyle name="Gevolgde hyperlink" xfId="4630" builtinId="9" hidden="1"/>
    <cellStyle name="Gevolgde hyperlink" xfId="4632" builtinId="9" hidden="1"/>
    <cellStyle name="Gevolgde hyperlink" xfId="4634" builtinId="9" hidden="1"/>
    <cellStyle name="Gevolgde hyperlink" xfId="4636" builtinId="9" hidden="1"/>
    <cellStyle name="Gevolgde hyperlink" xfId="4638" builtinId="9" hidden="1"/>
    <cellStyle name="Gevolgde hyperlink" xfId="4640" builtinId="9" hidden="1"/>
    <cellStyle name="Gevolgde hyperlink" xfId="4642" builtinId="9" hidden="1"/>
    <cellStyle name="Gevolgde hyperlink" xfId="4644" builtinId="9" hidden="1"/>
    <cellStyle name="Gevolgde hyperlink" xfId="4646" builtinId="9" hidden="1"/>
    <cellStyle name="Gevolgde hyperlink" xfId="4648" builtinId="9" hidden="1"/>
    <cellStyle name="Gevolgde hyperlink" xfId="4650" builtinId="9" hidden="1"/>
    <cellStyle name="Gevolgde hyperlink" xfId="4652" builtinId="9" hidden="1"/>
    <cellStyle name="Gevolgde hyperlink" xfId="4654" builtinId="9" hidden="1"/>
    <cellStyle name="Gevolgde hyperlink" xfId="4656" builtinId="9" hidden="1"/>
    <cellStyle name="Gevolgde hyperlink" xfId="4658" builtinId="9" hidden="1"/>
    <cellStyle name="Gevolgde hyperlink" xfId="4660" builtinId="9" hidden="1"/>
    <cellStyle name="Gevolgde hyperlink" xfId="4662" builtinId="9" hidden="1"/>
    <cellStyle name="Gevolgde hyperlink" xfId="4664" builtinId="9" hidden="1"/>
    <cellStyle name="Gevolgde hyperlink" xfId="4666" builtinId="9" hidden="1"/>
    <cellStyle name="Gevolgde hyperlink" xfId="4668" builtinId="9" hidden="1"/>
    <cellStyle name="Gevolgde hyperlink" xfId="4670" builtinId="9" hidden="1"/>
    <cellStyle name="Gevolgde hyperlink" xfId="4672" builtinId="9" hidden="1"/>
    <cellStyle name="Gevolgde hyperlink" xfId="4674" builtinId="9" hidden="1"/>
    <cellStyle name="Gevolgde hyperlink" xfId="4676" builtinId="9" hidden="1"/>
    <cellStyle name="Gevolgde hyperlink" xfId="4678" builtinId="9" hidden="1"/>
    <cellStyle name="Gevolgde hyperlink" xfId="4680" builtinId="9" hidden="1"/>
    <cellStyle name="Gevolgde hyperlink" xfId="4682" builtinId="9" hidden="1"/>
    <cellStyle name="Gevolgde hyperlink" xfId="4684" builtinId="9" hidden="1"/>
    <cellStyle name="Gevolgde hyperlink" xfId="4686" builtinId="9" hidden="1"/>
    <cellStyle name="Gevolgde hyperlink" xfId="4688" builtinId="9" hidden="1"/>
    <cellStyle name="Gevolgde hyperlink" xfId="4690" builtinId="9" hidden="1"/>
    <cellStyle name="Gevolgde hyperlink" xfId="4692" builtinId="9" hidden="1"/>
    <cellStyle name="Gevolgde hyperlink" xfId="4694" builtinId="9" hidden="1"/>
    <cellStyle name="Gevolgde hyperlink" xfId="4696" builtinId="9" hidden="1"/>
    <cellStyle name="Gevolgde hyperlink" xfId="4698" builtinId="9" hidden="1"/>
    <cellStyle name="Gevolgde hyperlink" xfId="4700" builtinId="9" hidden="1"/>
    <cellStyle name="Gevolgde hyperlink" xfId="4702" builtinId="9" hidden="1"/>
    <cellStyle name="Gevolgde hyperlink" xfId="4704" builtinId="9" hidden="1"/>
    <cellStyle name="Gevolgde hyperlink" xfId="4706" builtinId="9" hidden="1"/>
    <cellStyle name="Gevolgde hyperlink" xfId="4708" builtinId="9" hidden="1"/>
    <cellStyle name="Gevolgde hyperlink" xfId="4710" builtinId="9" hidden="1"/>
    <cellStyle name="Gevolgde hyperlink" xfId="4712" builtinId="9" hidden="1"/>
    <cellStyle name="Gevolgde hyperlink" xfId="4714" builtinId="9" hidden="1"/>
    <cellStyle name="Gevolgde hyperlink" xfId="4716" builtinId="9" hidden="1"/>
    <cellStyle name="Gevolgde hyperlink" xfId="4718" builtinId="9" hidden="1"/>
    <cellStyle name="Gevolgde hyperlink" xfId="4720" builtinId="9" hidden="1"/>
    <cellStyle name="Gevolgde hyperlink" xfId="4722" builtinId="9" hidden="1"/>
    <cellStyle name="Gevolgde hyperlink" xfId="4724" builtinId="9" hidden="1"/>
    <cellStyle name="Gevolgde hyperlink" xfId="4726" builtinId="9" hidden="1"/>
    <cellStyle name="Gevolgde hyperlink" xfId="4728" builtinId="9" hidden="1"/>
    <cellStyle name="Gevolgde hyperlink" xfId="4730" builtinId="9" hidden="1"/>
    <cellStyle name="Gevolgde hyperlink" xfId="4732" builtinId="9" hidden="1"/>
    <cellStyle name="Gevolgde hyperlink" xfId="4734" builtinId="9" hidden="1"/>
    <cellStyle name="Gevolgde hyperlink" xfId="4736" builtinId="9" hidden="1"/>
    <cellStyle name="Gevolgde hyperlink" xfId="4738" builtinId="9" hidden="1"/>
    <cellStyle name="Gevolgde hyperlink" xfId="4740" builtinId="9" hidden="1"/>
    <cellStyle name="Gevolgde hyperlink" xfId="4742" builtinId="9" hidden="1"/>
    <cellStyle name="Gevolgde hyperlink" xfId="4744" builtinId="9" hidden="1"/>
    <cellStyle name="Gevolgde hyperlink" xfId="4746" builtinId="9" hidden="1"/>
    <cellStyle name="Gevolgde hyperlink" xfId="4748" builtinId="9" hidden="1"/>
    <cellStyle name="Gevolgde hyperlink" xfId="4750" builtinId="9" hidden="1"/>
    <cellStyle name="Gevolgde hyperlink" xfId="4752" builtinId="9" hidden="1"/>
    <cellStyle name="Gevolgde hyperlink" xfId="4754" builtinId="9" hidden="1"/>
    <cellStyle name="Gevolgde hyperlink" xfId="4756" builtinId="9" hidden="1"/>
    <cellStyle name="Gevolgde hyperlink" xfId="4758" builtinId="9" hidden="1"/>
    <cellStyle name="Gevolgde hyperlink" xfId="4760" builtinId="9" hidden="1"/>
    <cellStyle name="Gevolgde hyperlink" xfId="4762" builtinId="9" hidden="1"/>
    <cellStyle name="Gevolgde hyperlink" xfId="4764" builtinId="9" hidden="1"/>
    <cellStyle name="Gevolgde hyperlink" xfId="4766" builtinId="9" hidden="1"/>
    <cellStyle name="Gevolgde hyperlink" xfId="4768" builtinId="9" hidden="1"/>
    <cellStyle name="Gevolgde hyperlink" xfId="4770" builtinId="9" hidden="1"/>
    <cellStyle name="Gevolgde hyperlink" xfId="4772" builtinId="9" hidden="1"/>
    <cellStyle name="Gevolgde hyperlink" xfId="4774" builtinId="9" hidden="1"/>
    <cellStyle name="Gevolgde hyperlink" xfId="4776" builtinId="9" hidden="1"/>
    <cellStyle name="Gevolgde hyperlink" xfId="4778" builtinId="9" hidden="1"/>
    <cellStyle name="Gevolgde hyperlink" xfId="4780" builtinId="9" hidden="1"/>
    <cellStyle name="Gevolgde hyperlink" xfId="4782" builtinId="9" hidden="1"/>
    <cellStyle name="Gevolgde hyperlink" xfId="4784" builtinId="9" hidden="1"/>
    <cellStyle name="Gevolgde hyperlink" xfId="4786" builtinId="9" hidden="1"/>
    <cellStyle name="Gevolgde hyperlink" xfId="4788" builtinId="9" hidden="1"/>
    <cellStyle name="Gevolgde hyperlink" xfId="4790" builtinId="9" hidden="1"/>
    <cellStyle name="Gevolgde hyperlink" xfId="4792" builtinId="9" hidden="1"/>
    <cellStyle name="Gevolgde hyperlink" xfId="4794" builtinId="9" hidden="1"/>
    <cellStyle name="Gevolgde hyperlink" xfId="4796" builtinId="9" hidden="1"/>
    <cellStyle name="Gevolgde hyperlink" xfId="4798" builtinId="9" hidden="1"/>
    <cellStyle name="Gevolgde hyperlink" xfId="4800" builtinId="9" hidden="1"/>
    <cellStyle name="Gevolgde hyperlink" xfId="4802" builtinId="9" hidden="1"/>
    <cellStyle name="Gevolgde hyperlink" xfId="4804" builtinId="9" hidden="1"/>
    <cellStyle name="Gevolgde hyperlink" xfId="4806" builtinId="9" hidden="1"/>
    <cellStyle name="Gevolgde hyperlink" xfId="4808" builtinId="9" hidden="1"/>
    <cellStyle name="Gevolgde hyperlink" xfId="4810" builtinId="9" hidden="1"/>
    <cellStyle name="Gevolgde hyperlink" xfId="4812" builtinId="9" hidden="1"/>
    <cellStyle name="Gevolgde hyperlink" xfId="4814" builtinId="9" hidden="1"/>
    <cellStyle name="Gevolgde hyperlink" xfId="4816" builtinId="9" hidden="1"/>
    <cellStyle name="Gevolgde hyperlink" xfId="4818" builtinId="9" hidden="1"/>
    <cellStyle name="Gevolgde hyperlink" xfId="4820" builtinId="9" hidden="1"/>
    <cellStyle name="Gevolgde hyperlink" xfId="4822" builtinId="9" hidden="1"/>
    <cellStyle name="Gevolgde hyperlink" xfId="4824" builtinId="9" hidden="1"/>
    <cellStyle name="Gevolgde hyperlink" xfId="4826" builtinId="9" hidden="1"/>
    <cellStyle name="Gevolgde hyperlink" xfId="4828" builtinId="9" hidden="1"/>
    <cellStyle name="Gevolgde hyperlink" xfId="4830" builtinId="9" hidden="1"/>
    <cellStyle name="Gevolgde hyperlink" xfId="4832" builtinId="9" hidden="1"/>
    <cellStyle name="Gevolgde hyperlink" xfId="4834" builtinId="9" hidden="1"/>
    <cellStyle name="Gevolgde hyperlink" xfId="4836" builtinId="9" hidden="1"/>
    <cellStyle name="Gevolgde hyperlink" xfId="4838" builtinId="9" hidden="1"/>
    <cellStyle name="Gevolgde hyperlink" xfId="4840" builtinId="9" hidden="1"/>
    <cellStyle name="Gevolgde hyperlink" xfId="4842" builtinId="9" hidden="1"/>
    <cellStyle name="Gevolgde hyperlink" xfId="4844" builtinId="9" hidden="1"/>
    <cellStyle name="Gevolgde hyperlink" xfId="4846" builtinId="9" hidden="1"/>
    <cellStyle name="Gevolgde hyperlink" xfId="4848" builtinId="9" hidden="1"/>
    <cellStyle name="Gevolgde hyperlink" xfId="4850" builtinId="9" hidden="1"/>
    <cellStyle name="Gevolgde hyperlink" xfId="4852" builtinId="9" hidden="1"/>
    <cellStyle name="Gevolgde hyperlink" xfId="4854" builtinId="9" hidden="1"/>
    <cellStyle name="Gevolgde hyperlink" xfId="4856" builtinId="9" hidden="1"/>
    <cellStyle name="Gevolgde hyperlink" xfId="4858" builtinId="9" hidden="1"/>
    <cellStyle name="Gevolgde hyperlink" xfId="4860" builtinId="9" hidden="1"/>
    <cellStyle name="Gevolgde hyperlink" xfId="4862" builtinId="9" hidden="1"/>
    <cellStyle name="Gevolgde hyperlink" xfId="4864" builtinId="9" hidden="1"/>
    <cellStyle name="Gevolgde hyperlink" xfId="4866" builtinId="9" hidden="1"/>
    <cellStyle name="Gevolgde hyperlink" xfId="4868" builtinId="9" hidden="1"/>
    <cellStyle name="Gevolgde hyperlink" xfId="4870" builtinId="9" hidden="1"/>
    <cellStyle name="Gevolgde hyperlink" xfId="4872" builtinId="9" hidden="1"/>
    <cellStyle name="Gevolgde hyperlink" xfId="4874" builtinId="9" hidden="1"/>
    <cellStyle name="Gevolgde hyperlink" xfId="4876" builtinId="9" hidden="1"/>
    <cellStyle name="Gevolgde hyperlink" xfId="4878" builtinId="9" hidden="1"/>
    <cellStyle name="Gevolgde hyperlink" xfId="4880" builtinId="9" hidden="1"/>
    <cellStyle name="Gevolgde hyperlink" xfId="4882" builtinId="9" hidden="1"/>
    <cellStyle name="Gevolgde hyperlink" xfId="4884" builtinId="9" hidden="1"/>
    <cellStyle name="Gevolgde hyperlink" xfId="4886" builtinId="9" hidden="1"/>
    <cellStyle name="Gevolgde hyperlink" xfId="4888" builtinId="9" hidden="1"/>
    <cellStyle name="Gevolgde hyperlink" xfId="4890" builtinId="9" hidden="1"/>
    <cellStyle name="Gevolgde hyperlink" xfId="4892" builtinId="9" hidden="1"/>
    <cellStyle name="Gevolgde hyperlink" xfId="4894" builtinId="9" hidden="1"/>
    <cellStyle name="Gevolgde hyperlink" xfId="4896" builtinId="9" hidden="1"/>
    <cellStyle name="Gevolgde hyperlink" xfId="4898" builtinId="9" hidden="1"/>
    <cellStyle name="Gevolgde hyperlink" xfId="4900" builtinId="9" hidden="1"/>
    <cellStyle name="Gevolgde hyperlink" xfId="4902" builtinId="9" hidden="1"/>
    <cellStyle name="Gevolgde hyperlink" xfId="4904" builtinId="9" hidden="1"/>
    <cellStyle name="Gevolgde hyperlink" xfId="4906" builtinId="9" hidden="1"/>
    <cellStyle name="Gevolgde hyperlink" xfId="4908" builtinId="9" hidden="1"/>
    <cellStyle name="Gevolgde hyperlink" xfId="4910" builtinId="9" hidden="1"/>
    <cellStyle name="Gevolgde hyperlink" xfId="4912" builtinId="9" hidden="1"/>
    <cellStyle name="Gevolgde hyperlink" xfId="4914" builtinId="9" hidden="1"/>
    <cellStyle name="Gevolgde hyperlink" xfId="4916" builtinId="9" hidden="1"/>
    <cellStyle name="Gevolgde hyperlink" xfId="4918" builtinId="9" hidden="1"/>
    <cellStyle name="Gevolgde hyperlink" xfId="4920" builtinId="9" hidden="1"/>
    <cellStyle name="Gevolgde hyperlink" xfId="4922" builtinId="9" hidden="1"/>
    <cellStyle name="Gevolgde hyperlink" xfId="4924" builtinId="9" hidden="1"/>
    <cellStyle name="Gevolgde hyperlink" xfId="4926" builtinId="9" hidden="1"/>
    <cellStyle name="Gevolgde hyperlink" xfId="4928" builtinId="9" hidden="1"/>
    <cellStyle name="Gevolgde hyperlink" xfId="4930" builtinId="9" hidden="1"/>
    <cellStyle name="Gevolgde hyperlink" xfId="4932" builtinId="9" hidden="1"/>
    <cellStyle name="Gevolgde hyperlink" xfId="4934" builtinId="9" hidden="1"/>
    <cellStyle name="Gevolgde hyperlink" xfId="4936" builtinId="9" hidden="1"/>
    <cellStyle name="Gevolgde hyperlink" xfId="4938" builtinId="9" hidden="1"/>
    <cellStyle name="Gevolgde hyperlink" xfId="4940" builtinId="9" hidden="1"/>
    <cellStyle name="Gevolgde hyperlink" xfId="4942" builtinId="9" hidden="1"/>
    <cellStyle name="Gevolgde hyperlink" xfId="4944" builtinId="9" hidden="1"/>
    <cellStyle name="Gevolgde hyperlink" xfId="4946" builtinId="9" hidden="1"/>
    <cellStyle name="Gevolgde hyperlink" xfId="4948" builtinId="9" hidden="1"/>
    <cellStyle name="Gevolgde hyperlink" xfId="4950" builtinId="9" hidden="1"/>
    <cellStyle name="Gevolgde hyperlink" xfId="4952" builtinId="9" hidden="1"/>
    <cellStyle name="Gevolgde hyperlink" xfId="4954" builtinId="9" hidden="1"/>
    <cellStyle name="Gevolgde hyperlink" xfId="4956" builtinId="9" hidden="1"/>
    <cellStyle name="Gevolgde hyperlink" xfId="4958" builtinId="9" hidden="1"/>
    <cellStyle name="Gevolgde hyperlink" xfId="4960" builtinId="9" hidden="1"/>
    <cellStyle name="Gevolgde hyperlink" xfId="4962" builtinId="9" hidden="1"/>
    <cellStyle name="Gevolgde hyperlink" xfId="4964" builtinId="9" hidden="1"/>
    <cellStyle name="Gevolgde hyperlink" xfId="4966" builtinId="9" hidden="1"/>
    <cellStyle name="Gevolgde hyperlink" xfId="4968" builtinId="9" hidden="1"/>
    <cellStyle name="Gevolgde hyperlink" xfId="4970" builtinId="9" hidden="1"/>
    <cellStyle name="Gevolgde hyperlink" xfId="4972" builtinId="9" hidden="1"/>
    <cellStyle name="Gevolgde hyperlink" xfId="4974" builtinId="9" hidden="1"/>
    <cellStyle name="Gevolgde hyperlink" xfId="4976" builtinId="9" hidden="1"/>
    <cellStyle name="Gevolgde hyperlink" xfId="4978" builtinId="9" hidden="1"/>
    <cellStyle name="Gevolgde hyperlink" xfId="4980" builtinId="9" hidden="1"/>
    <cellStyle name="Gevolgde hyperlink" xfId="4982" builtinId="9" hidden="1"/>
    <cellStyle name="Gevolgde hyperlink" xfId="4984" builtinId="9" hidden="1"/>
    <cellStyle name="Gevolgde hyperlink" xfId="4986" builtinId="9" hidden="1"/>
    <cellStyle name="Gevolgde hyperlink" xfId="4988" builtinId="9" hidden="1"/>
    <cellStyle name="Gevolgde hyperlink" xfId="4990" builtinId="9" hidden="1"/>
    <cellStyle name="Gevolgde hyperlink" xfId="4992" builtinId="9" hidden="1"/>
    <cellStyle name="Gevolgde hyperlink" xfId="4994" builtinId="9" hidden="1"/>
    <cellStyle name="Gevolgde hyperlink" xfId="4996" builtinId="9" hidden="1"/>
    <cellStyle name="Gevolgde hyperlink" xfId="4998" builtinId="9" hidden="1"/>
    <cellStyle name="Gevolgde hyperlink" xfId="5000" builtinId="9" hidden="1"/>
    <cellStyle name="Gevolgde hyperlink" xfId="5002" builtinId="9" hidden="1"/>
    <cellStyle name="Gevolgde hyperlink" xfId="5004" builtinId="9" hidden="1"/>
    <cellStyle name="Gevolgde hyperlink" xfId="5006" builtinId="9" hidden="1"/>
    <cellStyle name="Gevolgde hyperlink" xfId="5008" builtinId="9" hidden="1"/>
    <cellStyle name="Gevolgde hyperlink" xfId="5010" builtinId="9" hidden="1"/>
    <cellStyle name="Gevolgde hyperlink" xfId="5012" builtinId="9" hidden="1"/>
    <cellStyle name="Gevolgde hyperlink" xfId="5014" builtinId="9" hidden="1"/>
    <cellStyle name="Gevolgde hyperlink" xfId="5016" builtinId="9" hidden="1"/>
    <cellStyle name="Gevolgde hyperlink" xfId="5018" builtinId="9" hidden="1"/>
    <cellStyle name="Gevolgde hyperlink" xfId="5020" builtinId="9" hidden="1"/>
    <cellStyle name="Gevolgde hyperlink" xfId="5022" builtinId="9" hidden="1"/>
    <cellStyle name="Gevolgde hyperlink" xfId="5024" builtinId="9" hidden="1"/>
    <cellStyle name="Gevolgde hyperlink" xfId="5026" builtinId="9" hidden="1"/>
    <cellStyle name="Gevolgde hyperlink" xfId="5028" builtinId="9" hidden="1"/>
    <cellStyle name="Gevolgde hyperlink" xfId="5030" builtinId="9" hidden="1"/>
    <cellStyle name="Gevolgde hyperlink" xfId="5032" builtinId="9" hidden="1"/>
    <cellStyle name="Gevolgde hyperlink" xfId="5034" builtinId="9" hidden="1"/>
    <cellStyle name="Gevolgde hyperlink" xfId="5036" builtinId="9" hidden="1"/>
    <cellStyle name="Gevolgde hyperlink" xfId="5038" builtinId="9" hidden="1"/>
    <cellStyle name="Gevolgde hyperlink" xfId="5040" builtinId="9" hidden="1"/>
    <cellStyle name="Gevolgde hyperlink" xfId="5042" builtinId="9" hidden="1"/>
    <cellStyle name="Gevolgde hyperlink" xfId="5044" builtinId="9" hidden="1"/>
    <cellStyle name="Gevolgde hyperlink" xfId="5046" builtinId="9" hidden="1"/>
    <cellStyle name="Gevolgde hyperlink" xfId="5048" builtinId="9" hidden="1"/>
    <cellStyle name="Gevolgde hyperlink" xfId="5050" builtinId="9" hidden="1"/>
    <cellStyle name="Gevolgde hyperlink" xfId="5052" builtinId="9" hidden="1"/>
    <cellStyle name="Gevolgde hyperlink" xfId="5054" builtinId="9" hidden="1"/>
    <cellStyle name="Gevolgde hyperlink" xfId="5056" builtinId="9" hidden="1"/>
    <cellStyle name="Gevolgde hyperlink" xfId="5058" builtinId="9" hidden="1"/>
    <cellStyle name="Gevolgde hyperlink" xfId="5060" builtinId="9" hidden="1"/>
    <cellStyle name="Gevolgde hyperlink" xfId="5062" builtinId="9" hidden="1"/>
    <cellStyle name="Gevolgde hyperlink" xfId="5064" builtinId="9" hidden="1"/>
    <cellStyle name="Gevolgde hyperlink" xfId="5066" builtinId="9" hidden="1"/>
    <cellStyle name="Gevolgde hyperlink" xfId="5068" builtinId="9" hidden="1"/>
    <cellStyle name="Gevolgde hyperlink" xfId="5070" builtinId="9" hidden="1"/>
    <cellStyle name="Gevolgde hyperlink" xfId="5072" builtinId="9" hidden="1"/>
    <cellStyle name="Gevolgde hyperlink" xfId="5074" builtinId="9" hidden="1"/>
    <cellStyle name="Gevolgde hyperlink" xfId="5076" builtinId="9" hidden="1"/>
    <cellStyle name="Gevolgde hyperlink" xfId="5078" builtinId="9" hidden="1"/>
    <cellStyle name="Gevolgde hyperlink" xfId="5080" builtinId="9" hidden="1"/>
    <cellStyle name="Gevolgde hyperlink" xfId="5082" builtinId="9" hidden="1"/>
    <cellStyle name="Gevolgde hyperlink" xfId="5084" builtinId="9" hidden="1"/>
    <cellStyle name="Gevolgde hyperlink" xfId="5086" builtinId="9" hidden="1"/>
    <cellStyle name="Gevolgde hyperlink" xfId="5088" builtinId="9" hidden="1"/>
    <cellStyle name="Gevolgde hyperlink" xfId="5090" builtinId="9" hidden="1"/>
    <cellStyle name="Gevolgde hyperlink" xfId="5092" builtinId="9" hidden="1"/>
    <cellStyle name="Gevolgde hyperlink" xfId="5094" builtinId="9" hidden="1"/>
    <cellStyle name="Gevolgde hyperlink" xfId="5096" builtinId="9" hidden="1"/>
    <cellStyle name="Gevolgde hyperlink" xfId="5098" builtinId="9" hidden="1"/>
    <cellStyle name="Gevolgde hyperlink" xfId="5100" builtinId="9" hidden="1"/>
    <cellStyle name="Gevolgde hyperlink" xfId="5102" builtinId="9" hidden="1"/>
    <cellStyle name="Gevolgde hyperlink" xfId="5104" builtinId="9" hidden="1"/>
    <cellStyle name="Gevolgde hyperlink" xfId="5106" builtinId="9" hidden="1"/>
    <cellStyle name="Gevolgde hyperlink" xfId="5108" builtinId="9" hidden="1"/>
    <cellStyle name="Gevolgde hyperlink" xfId="5110" builtinId="9" hidden="1"/>
    <cellStyle name="Gevolgde hyperlink" xfId="5112" builtinId="9" hidden="1"/>
    <cellStyle name="Gevolgde hyperlink" xfId="5114" builtinId="9" hidden="1"/>
    <cellStyle name="Gevolgde hyperlink" xfId="5116" builtinId="9" hidden="1"/>
    <cellStyle name="Gevolgde hyperlink" xfId="5118" builtinId="9" hidden="1"/>
    <cellStyle name="Gevolgde hyperlink" xfId="5120" builtinId="9" hidden="1"/>
    <cellStyle name="Gevolgde hyperlink" xfId="5122" builtinId="9" hidden="1"/>
    <cellStyle name="Gevolgde hyperlink" xfId="5124" builtinId="9" hidden="1"/>
    <cellStyle name="Gevolgde hyperlink" xfId="5126" builtinId="9" hidden="1"/>
    <cellStyle name="Gevolgde hyperlink" xfId="5128" builtinId="9" hidden="1"/>
    <cellStyle name="Gevolgde hyperlink" xfId="5130" builtinId="9" hidden="1"/>
    <cellStyle name="Gevolgde hyperlink" xfId="5132" builtinId="9" hidden="1"/>
    <cellStyle name="Gevolgde hyperlink" xfId="5134" builtinId="9" hidden="1"/>
    <cellStyle name="Gevolgde hyperlink" xfId="5136" builtinId="9" hidden="1"/>
    <cellStyle name="Gevolgde hyperlink" xfId="5138" builtinId="9" hidden="1"/>
    <cellStyle name="Gevolgde hyperlink" xfId="5140" builtinId="9" hidden="1"/>
    <cellStyle name="Gevolgde hyperlink" xfId="5142" builtinId="9" hidden="1"/>
    <cellStyle name="Gevolgde hyperlink" xfId="5144" builtinId="9" hidden="1"/>
    <cellStyle name="Gevolgde hyperlink" xfId="5146" builtinId="9" hidden="1"/>
    <cellStyle name="Gevolgde hyperlink" xfId="5148" builtinId="9" hidden="1"/>
    <cellStyle name="Gevolgde hyperlink" xfId="5150" builtinId="9" hidden="1"/>
    <cellStyle name="Gevolgde hyperlink" xfId="5152" builtinId="9" hidden="1"/>
    <cellStyle name="Gevolgde hyperlink" xfId="5154" builtinId="9" hidden="1"/>
    <cellStyle name="Gevolgde hyperlink" xfId="5156" builtinId="9" hidden="1"/>
    <cellStyle name="Gevolgde hyperlink" xfId="5158" builtinId="9" hidden="1"/>
    <cellStyle name="Gevolgde hyperlink" xfId="5160" builtinId="9" hidden="1"/>
    <cellStyle name="Gevolgde hyperlink" xfId="5162" builtinId="9" hidden="1"/>
    <cellStyle name="Gevolgde hyperlink" xfId="5164" builtinId="9" hidden="1"/>
    <cellStyle name="Gevolgde hyperlink" xfId="5166" builtinId="9" hidden="1"/>
    <cellStyle name="Gevolgde hyperlink" xfId="5168" builtinId="9" hidden="1"/>
    <cellStyle name="Gevolgde hyperlink" xfId="5170" builtinId="9" hidden="1"/>
    <cellStyle name="Gevolgde hyperlink" xfId="5172" builtinId="9" hidden="1"/>
    <cellStyle name="Gevolgde hyperlink" xfId="5174" builtinId="9" hidden="1"/>
    <cellStyle name="Gevolgde hyperlink" xfId="5176" builtinId="9" hidden="1"/>
    <cellStyle name="Gevolgde hyperlink" xfId="5178" builtinId="9" hidden="1"/>
    <cellStyle name="Gevolgde hyperlink" xfId="5180" builtinId="9" hidden="1"/>
    <cellStyle name="Gevolgde hyperlink" xfId="5182" builtinId="9" hidden="1"/>
    <cellStyle name="Gevolgde hyperlink" xfId="5184" builtinId="9" hidden="1"/>
    <cellStyle name="Gevolgde hyperlink" xfId="5186" builtinId="9" hidden="1"/>
    <cellStyle name="Gevolgde hyperlink" xfId="5188" builtinId="9" hidden="1"/>
    <cellStyle name="Gevolgde hyperlink" xfId="5190" builtinId="9" hidden="1"/>
    <cellStyle name="Gevolgde hyperlink" xfId="5192" builtinId="9" hidden="1"/>
    <cellStyle name="Gevolgde hyperlink" xfId="5194" builtinId="9" hidden="1"/>
    <cellStyle name="Gevolgde hyperlink" xfId="5196" builtinId="9" hidden="1"/>
    <cellStyle name="Gevolgde hyperlink" xfId="5198" builtinId="9" hidden="1"/>
    <cellStyle name="Gevolgde hyperlink" xfId="5200" builtinId="9" hidden="1"/>
    <cellStyle name="Gevolgde hyperlink" xfId="5202" builtinId="9" hidden="1"/>
    <cellStyle name="Gevolgde hyperlink" xfId="5204" builtinId="9" hidden="1"/>
    <cellStyle name="Gevolgde hyperlink" xfId="5206" builtinId="9" hidden="1"/>
    <cellStyle name="Gevolgde hyperlink" xfId="5208" builtinId="9" hidden="1"/>
    <cellStyle name="Gevolgde hyperlink" xfId="5210" builtinId="9" hidden="1"/>
    <cellStyle name="Gevolgde hyperlink" xfId="5212" builtinId="9" hidden="1"/>
    <cellStyle name="Gevolgde hyperlink" xfId="5214" builtinId="9" hidden="1"/>
    <cellStyle name="Gevolgde hyperlink" xfId="5216" builtinId="9" hidden="1"/>
    <cellStyle name="Gevolgde hyperlink" xfId="5218" builtinId="9" hidden="1"/>
    <cellStyle name="Gevolgde hyperlink" xfId="5220" builtinId="9" hidden="1"/>
    <cellStyle name="Gevolgde hyperlink" xfId="5222" builtinId="9" hidden="1"/>
    <cellStyle name="Gevolgde hyperlink" xfId="5224" builtinId="9" hidden="1"/>
    <cellStyle name="Gevolgde hyperlink" xfId="5226" builtinId="9" hidden="1"/>
    <cellStyle name="Gevolgde hyperlink" xfId="5228" builtinId="9" hidden="1"/>
    <cellStyle name="Gevolgde hyperlink" xfId="5230" builtinId="9" hidden="1"/>
    <cellStyle name="Gevolgde hyperlink" xfId="5232" builtinId="9" hidden="1"/>
    <cellStyle name="Gevolgde hyperlink" xfId="5234" builtinId="9" hidden="1"/>
    <cellStyle name="Gevolgde hyperlink" xfId="5236" builtinId="9" hidden="1"/>
    <cellStyle name="Gevolgde hyperlink" xfId="5238" builtinId="9" hidden="1"/>
    <cellStyle name="Gevolgde hyperlink" xfId="5240" builtinId="9" hidden="1"/>
    <cellStyle name="Gevolgde hyperlink" xfId="5242" builtinId="9" hidden="1"/>
    <cellStyle name="Gevolgde hyperlink" xfId="5244" builtinId="9" hidden="1"/>
    <cellStyle name="Gevolgde hyperlink" xfId="5246" builtinId="9" hidden="1"/>
    <cellStyle name="Gevolgde hyperlink" xfId="5248" builtinId="9" hidden="1"/>
    <cellStyle name="Gevolgde hyperlink" xfId="5250" builtinId="9" hidden="1"/>
    <cellStyle name="Gevolgde hyperlink" xfId="5252" builtinId="9" hidden="1"/>
    <cellStyle name="Gevolgde hyperlink" xfId="5254" builtinId="9" hidden="1"/>
    <cellStyle name="Gevolgde hyperlink" xfId="5256" builtinId="9" hidden="1"/>
    <cellStyle name="Gevolgde hyperlink" xfId="5258" builtinId="9" hidden="1"/>
    <cellStyle name="Gevolgde hyperlink" xfId="5260" builtinId="9" hidden="1"/>
    <cellStyle name="Gevolgde hyperlink" xfId="5262" builtinId="9" hidden="1"/>
    <cellStyle name="Gevolgde hyperlink" xfId="5264" builtinId="9" hidden="1"/>
    <cellStyle name="Gevolgde hyperlink" xfId="5266" builtinId="9" hidden="1"/>
    <cellStyle name="Gevolgde hyperlink" xfId="5268" builtinId="9" hidden="1"/>
    <cellStyle name="Gevolgde hyperlink" xfId="5270" builtinId="9" hidden="1"/>
    <cellStyle name="Gevolgde hyperlink" xfId="5272" builtinId="9" hidden="1"/>
    <cellStyle name="Gevolgde hyperlink" xfId="5274" builtinId="9" hidden="1"/>
    <cellStyle name="Gevolgde hyperlink" xfId="5276" builtinId="9" hidden="1"/>
    <cellStyle name="Gevolgde hyperlink" xfId="5278" builtinId="9" hidden="1"/>
    <cellStyle name="Gevolgde hyperlink" xfId="5280" builtinId="9" hidden="1"/>
    <cellStyle name="Gevolgde hyperlink" xfId="5282" builtinId="9" hidden="1"/>
    <cellStyle name="Gevolgde hyperlink" xfId="5284" builtinId="9" hidden="1"/>
    <cellStyle name="Gevolgde hyperlink" xfId="5286" builtinId="9" hidden="1"/>
    <cellStyle name="Gevolgde hyperlink" xfId="5288" builtinId="9" hidden="1"/>
    <cellStyle name="Gevolgde hyperlink" xfId="5290" builtinId="9" hidden="1"/>
    <cellStyle name="Gevolgde hyperlink" xfId="5292" builtinId="9" hidden="1"/>
    <cellStyle name="Gevolgde hyperlink" xfId="5294" builtinId="9" hidden="1"/>
    <cellStyle name="Gevolgde hyperlink" xfId="5296" builtinId="9" hidden="1"/>
    <cellStyle name="Gevolgde hyperlink" xfId="5298" builtinId="9" hidden="1"/>
    <cellStyle name="Gevolgde hyperlink" xfId="5300" builtinId="9" hidden="1"/>
    <cellStyle name="Gevolgde hyperlink" xfId="5302" builtinId="9" hidden="1"/>
    <cellStyle name="Gevolgde hyperlink" xfId="5304" builtinId="9" hidden="1"/>
    <cellStyle name="Gevolgde hyperlink" xfId="5306" builtinId="9" hidden="1"/>
    <cellStyle name="Gevolgde hyperlink" xfId="5308" builtinId="9" hidden="1"/>
    <cellStyle name="Gevolgde hyperlink" xfId="5310" builtinId="9" hidden="1"/>
    <cellStyle name="Gevolgde hyperlink" xfId="5312" builtinId="9" hidden="1"/>
    <cellStyle name="Gevolgde hyperlink" xfId="5314" builtinId="9" hidden="1"/>
    <cellStyle name="Gevolgde hyperlink" xfId="5316" builtinId="9" hidden="1"/>
    <cellStyle name="Gevolgde hyperlink" xfId="5318" builtinId="9" hidden="1"/>
    <cellStyle name="Gevolgde hyperlink" xfId="5320" builtinId="9" hidden="1"/>
    <cellStyle name="Gevolgde hyperlink" xfId="5322" builtinId="9" hidden="1"/>
    <cellStyle name="Gevolgde hyperlink" xfId="5324" builtinId="9" hidden="1"/>
    <cellStyle name="Gevolgde hyperlink" xfId="5326" builtinId="9" hidden="1"/>
    <cellStyle name="Gevolgde hyperlink" xfId="5328" builtinId="9" hidden="1"/>
    <cellStyle name="Gevolgde hyperlink" xfId="5330" builtinId="9" hidden="1"/>
    <cellStyle name="Gevolgde hyperlink" xfId="5332" builtinId="9" hidden="1"/>
    <cellStyle name="Gevolgde hyperlink" xfId="5334" builtinId="9" hidden="1"/>
    <cellStyle name="Gevolgde hyperlink" xfId="5336" builtinId="9" hidden="1"/>
    <cellStyle name="Gevolgde hyperlink" xfId="5338" builtinId="9" hidden="1"/>
    <cellStyle name="Gevolgde hyperlink" xfId="5340" builtinId="9" hidden="1"/>
    <cellStyle name="Gevolgde hyperlink" xfId="5342" builtinId="9" hidden="1"/>
    <cellStyle name="Gevolgde hyperlink" xfId="5344" builtinId="9" hidden="1"/>
    <cellStyle name="Gevolgde hyperlink" xfId="5346" builtinId="9" hidden="1"/>
    <cellStyle name="Gevolgde hyperlink" xfId="5348" builtinId="9" hidden="1"/>
    <cellStyle name="Gevolgde hyperlink" xfId="5350" builtinId="9" hidden="1"/>
    <cellStyle name="Gevolgde hyperlink" xfId="5352" builtinId="9" hidden="1"/>
    <cellStyle name="Gevolgde hyperlink" xfId="5354" builtinId="9" hidden="1"/>
    <cellStyle name="Gevolgde hyperlink" xfId="5356" builtinId="9" hidden="1"/>
    <cellStyle name="Gevolgde hyperlink" xfId="5358" builtinId="9" hidden="1"/>
    <cellStyle name="Gevolgde hyperlink" xfId="5360" builtinId="9" hidden="1"/>
    <cellStyle name="Gevolgde hyperlink" xfId="5362" builtinId="9" hidden="1"/>
    <cellStyle name="Gevolgde hyperlink" xfId="5364" builtinId="9" hidden="1"/>
    <cellStyle name="Gevolgde hyperlink" xfId="5366" builtinId="9" hidden="1"/>
    <cellStyle name="Gevolgde hyperlink" xfId="5368" builtinId="9" hidden="1"/>
    <cellStyle name="Gevolgde hyperlink" xfId="5370" builtinId="9" hidden="1"/>
    <cellStyle name="Gevolgde hyperlink" xfId="5372" builtinId="9" hidden="1"/>
    <cellStyle name="Gevolgde hyperlink" xfId="5374" builtinId="9" hidden="1"/>
    <cellStyle name="Gevolgde hyperlink" xfId="5376" builtinId="9" hidden="1"/>
    <cellStyle name="Gevolgde hyperlink" xfId="5378" builtinId="9" hidden="1"/>
    <cellStyle name="Gevolgde hyperlink" xfId="5380" builtinId="9" hidden="1"/>
    <cellStyle name="Gevolgde hyperlink" xfId="5382" builtinId="9" hidden="1"/>
    <cellStyle name="Gevolgde hyperlink" xfId="5384" builtinId="9" hidden="1"/>
    <cellStyle name="Gevolgde hyperlink" xfId="5386" builtinId="9" hidden="1"/>
    <cellStyle name="Gevolgde hyperlink" xfId="5388" builtinId="9" hidden="1"/>
    <cellStyle name="Gevolgde hyperlink" xfId="5390" builtinId="9" hidden="1"/>
    <cellStyle name="Gevolgde hyperlink" xfId="5392" builtinId="9" hidden="1"/>
    <cellStyle name="Gevolgde hyperlink" xfId="5394" builtinId="9" hidden="1"/>
    <cellStyle name="Gevolgde hyperlink" xfId="5396" builtinId="9" hidden="1"/>
    <cellStyle name="Gevolgde hyperlink" xfId="5398" builtinId="9" hidden="1"/>
    <cellStyle name="Gevolgde hyperlink" xfId="5400" builtinId="9" hidden="1"/>
    <cellStyle name="Gevolgde hyperlink" xfId="5402" builtinId="9" hidden="1"/>
    <cellStyle name="Gevolgde hyperlink" xfId="5404" builtinId="9" hidden="1"/>
    <cellStyle name="Gevolgde hyperlink" xfId="5406" builtinId="9" hidden="1"/>
    <cellStyle name="Gevolgde hyperlink" xfId="5408" builtinId="9" hidden="1"/>
    <cellStyle name="Gevolgde hyperlink" xfId="5410" builtinId="9" hidden="1"/>
    <cellStyle name="Gevolgde hyperlink" xfId="5412" builtinId="9" hidden="1"/>
    <cellStyle name="Gevolgde hyperlink" xfId="5414" builtinId="9" hidden="1"/>
    <cellStyle name="Gevolgde hyperlink" xfId="5416" builtinId="9" hidden="1"/>
    <cellStyle name="Gevolgde hyperlink" xfId="5418" builtinId="9" hidden="1"/>
    <cellStyle name="Gevolgde hyperlink" xfId="5420" builtinId="9" hidden="1"/>
    <cellStyle name="Gevolgde hyperlink" xfId="5422" builtinId="9" hidden="1"/>
    <cellStyle name="Gevolgde hyperlink" xfId="5424" builtinId="9" hidden="1"/>
    <cellStyle name="Gevolgde hyperlink" xfId="5426" builtinId="9" hidden="1"/>
    <cellStyle name="Gevolgde hyperlink" xfId="5428" builtinId="9" hidden="1"/>
    <cellStyle name="Gevolgde hyperlink" xfId="5430" builtinId="9" hidden="1"/>
    <cellStyle name="Gevolgde hyperlink" xfId="5432" builtinId="9" hidden="1"/>
    <cellStyle name="Gevolgde hyperlink" xfId="5434" builtinId="9" hidden="1"/>
    <cellStyle name="Gevolgde hyperlink" xfId="5436" builtinId="9" hidden="1"/>
    <cellStyle name="Gevolgde hyperlink" xfId="5438" builtinId="9" hidden="1"/>
    <cellStyle name="Gevolgde hyperlink" xfId="5440" builtinId="9" hidden="1"/>
    <cellStyle name="Gevolgde hyperlink" xfId="5442" builtinId="9" hidden="1"/>
    <cellStyle name="Gevolgde hyperlink" xfId="5444" builtinId="9" hidden="1"/>
    <cellStyle name="Gevolgde hyperlink" xfId="5446" builtinId="9" hidden="1"/>
    <cellStyle name="Gevolgde hyperlink" xfId="5448" builtinId="9" hidden="1"/>
    <cellStyle name="Gevolgde hyperlink" xfId="5450" builtinId="9" hidden="1"/>
    <cellStyle name="Gevolgde hyperlink" xfId="5452" builtinId="9" hidden="1"/>
    <cellStyle name="Gevolgde hyperlink" xfId="5454" builtinId="9" hidden="1"/>
    <cellStyle name="Gevolgde hyperlink" xfId="5456" builtinId="9" hidden="1"/>
    <cellStyle name="Gevolgde hyperlink" xfId="5458" builtinId="9" hidden="1"/>
    <cellStyle name="Gevolgde hyperlink" xfId="5460" builtinId="9" hidden="1"/>
    <cellStyle name="Gevolgde hyperlink" xfId="5462" builtinId="9" hidden="1"/>
    <cellStyle name="Gevolgde hyperlink" xfId="5464" builtinId="9" hidden="1"/>
    <cellStyle name="Gevolgde hyperlink" xfId="5466" builtinId="9" hidden="1"/>
    <cellStyle name="Gevolgde hyperlink" xfId="5468" builtinId="9" hidden="1"/>
    <cellStyle name="Gevolgde hyperlink" xfId="5470" builtinId="9" hidden="1"/>
    <cellStyle name="Gevolgde hyperlink" xfId="5472" builtinId="9" hidden="1"/>
    <cellStyle name="Gevolgde hyperlink" xfId="5474" builtinId="9" hidden="1"/>
    <cellStyle name="Gevolgde hyperlink" xfId="5476" builtinId="9" hidden="1"/>
    <cellStyle name="Gevolgde hyperlink" xfId="5478" builtinId="9" hidden="1"/>
    <cellStyle name="Gevolgde hyperlink" xfId="5480" builtinId="9" hidden="1"/>
    <cellStyle name="Gevolgde hyperlink" xfId="5482" builtinId="9" hidden="1"/>
    <cellStyle name="Gevolgde hyperlink" xfId="5484" builtinId="9" hidden="1"/>
    <cellStyle name="Gevolgde hyperlink" xfId="5486" builtinId="9" hidden="1"/>
    <cellStyle name="Gevolgde hyperlink" xfId="5488" builtinId="9" hidden="1"/>
    <cellStyle name="Gevolgde hyperlink" xfId="5490" builtinId="9" hidden="1"/>
    <cellStyle name="Gevolgde hyperlink" xfId="5492" builtinId="9" hidden="1"/>
    <cellStyle name="Gevolgde hyperlink" xfId="5494" builtinId="9" hidden="1"/>
    <cellStyle name="Gevolgde hyperlink" xfId="5496" builtinId="9" hidden="1"/>
    <cellStyle name="Gevolgde hyperlink" xfId="5498" builtinId="9" hidden="1"/>
    <cellStyle name="Gevolgde hyperlink" xfId="5500" builtinId="9" hidden="1"/>
    <cellStyle name="Gevolgde hyperlink" xfId="5502" builtinId="9" hidden="1"/>
    <cellStyle name="Gevolgde hyperlink" xfId="5504" builtinId="9" hidden="1"/>
    <cellStyle name="Gevolgde hyperlink" xfId="5506" builtinId="9" hidden="1"/>
    <cellStyle name="Gevolgde hyperlink" xfId="5508" builtinId="9" hidden="1"/>
    <cellStyle name="Gevolgde hyperlink" xfId="5510" builtinId="9" hidden="1"/>
    <cellStyle name="Gevolgde hyperlink" xfId="5512" builtinId="9" hidden="1"/>
    <cellStyle name="Gevolgde hyperlink" xfId="5514" builtinId="9" hidden="1"/>
    <cellStyle name="Gevolgde hyperlink" xfId="5516" builtinId="9" hidden="1"/>
    <cellStyle name="Gevolgde hyperlink" xfId="5518" builtinId="9" hidden="1"/>
    <cellStyle name="Gevolgde hyperlink" xfId="5520" builtinId="9" hidden="1"/>
    <cellStyle name="Gevolgde hyperlink" xfId="5522" builtinId="9" hidden="1"/>
    <cellStyle name="Gevolgde hyperlink" xfId="5524" builtinId="9" hidden="1"/>
    <cellStyle name="Gevolgde hyperlink" xfId="5526" builtinId="9" hidden="1"/>
    <cellStyle name="Gevolgde hyperlink" xfId="5528" builtinId="9" hidden="1"/>
    <cellStyle name="Gevolgde hyperlink" xfId="5530" builtinId="9" hidden="1"/>
    <cellStyle name="Gevolgde hyperlink" xfId="5532" builtinId="9" hidden="1"/>
    <cellStyle name="Gevolgde hyperlink" xfId="5534" builtinId="9" hidden="1"/>
    <cellStyle name="Gevolgde hyperlink" xfId="5536" builtinId="9" hidden="1"/>
    <cellStyle name="Gevolgde hyperlink" xfId="5538" builtinId="9" hidden="1"/>
    <cellStyle name="Gevolgde hyperlink" xfId="5540" builtinId="9" hidden="1"/>
    <cellStyle name="Gevolgde hyperlink" xfId="5542" builtinId="9" hidden="1"/>
    <cellStyle name="Gevolgde hyperlink" xfId="5544" builtinId="9" hidden="1"/>
    <cellStyle name="Gevolgde hyperlink" xfId="5546" builtinId="9" hidden="1"/>
    <cellStyle name="Gevolgde hyperlink" xfId="5548" builtinId="9" hidden="1"/>
    <cellStyle name="Gevolgde hyperlink" xfId="5550" builtinId="9" hidden="1"/>
    <cellStyle name="Gevolgde hyperlink" xfId="5552" builtinId="9" hidden="1"/>
    <cellStyle name="Gevolgde hyperlink" xfId="5554" builtinId="9" hidden="1"/>
    <cellStyle name="Gevolgde hyperlink" xfId="5556" builtinId="9" hidden="1"/>
    <cellStyle name="Gevolgde hyperlink" xfId="5558" builtinId="9" hidden="1"/>
    <cellStyle name="Gevolgde hyperlink" xfId="5560" builtinId="9" hidden="1"/>
    <cellStyle name="Gevolgde hyperlink" xfId="5562" builtinId="9" hidden="1"/>
    <cellStyle name="Gevolgde hyperlink" xfId="5564" builtinId="9" hidden="1"/>
    <cellStyle name="Gevolgde hyperlink" xfId="5566" builtinId="9" hidden="1"/>
    <cellStyle name="Gevolgde hyperlink" xfId="5568" builtinId="9" hidden="1"/>
    <cellStyle name="Gevolgde hyperlink" xfId="5570" builtinId="9" hidden="1"/>
    <cellStyle name="Gevolgde hyperlink" xfId="5572" builtinId="9" hidden="1"/>
    <cellStyle name="Gevolgde hyperlink" xfId="5574" builtinId="9" hidden="1"/>
    <cellStyle name="Gevolgde hyperlink" xfId="5576" builtinId="9" hidden="1"/>
    <cellStyle name="Gevolgde hyperlink" xfId="5578" builtinId="9" hidden="1"/>
    <cellStyle name="Gevolgde hyperlink" xfId="5580" builtinId="9" hidden="1"/>
    <cellStyle name="Gevolgde hyperlink" xfId="5582" builtinId="9" hidden="1"/>
    <cellStyle name="Gevolgde hyperlink" xfId="5584" builtinId="9" hidden="1"/>
    <cellStyle name="Gevolgde hyperlink" xfId="5586" builtinId="9" hidden="1"/>
    <cellStyle name="Gevolgde hyperlink" xfId="5588" builtinId="9" hidden="1"/>
    <cellStyle name="Gevolgde hyperlink" xfId="5590" builtinId="9" hidden="1"/>
    <cellStyle name="Gevolgde hyperlink" xfId="5592" builtinId="9" hidden="1"/>
    <cellStyle name="Gevolgde hyperlink" xfId="5594" builtinId="9" hidden="1"/>
    <cellStyle name="Gevolgde hyperlink" xfId="5596" builtinId="9" hidden="1"/>
    <cellStyle name="Gevolgde hyperlink" xfId="5598" builtinId="9" hidden="1"/>
    <cellStyle name="Gevolgde hyperlink" xfId="5600" builtinId="9" hidden="1"/>
    <cellStyle name="Gevolgde hyperlink" xfId="5602" builtinId="9" hidden="1"/>
    <cellStyle name="Gevolgde hyperlink" xfId="5604" builtinId="9" hidden="1"/>
    <cellStyle name="Gevolgde hyperlink" xfId="5606" builtinId="9" hidden="1"/>
    <cellStyle name="Gevolgde hyperlink" xfId="5608" builtinId="9" hidden="1"/>
    <cellStyle name="Gevolgde hyperlink" xfId="5610" builtinId="9" hidden="1"/>
    <cellStyle name="Gevolgde hyperlink" xfId="5612" builtinId="9" hidden="1"/>
    <cellStyle name="Gevolgde hyperlink" xfId="5614" builtinId="9" hidden="1"/>
    <cellStyle name="Gevolgde hyperlink" xfId="5616" builtinId="9" hidden="1"/>
    <cellStyle name="Gevolgde hyperlink" xfId="5618" builtinId="9" hidden="1"/>
    <cellStyle name="Gevolgde hyperlink" xfId="5620" builtinId="9" hidden="1"/>
    <cellStyle name="Gevolgde hyperlink" xfId="5622" builtinId="9" hidden="1"/>
    <cellStyle name="Gevolgde hyperlink" xfId="5624" builtinId="9" hidden="1"/>
    <cellStyle name="Gevolgde hyperlink" xfId="5626" builtinId="9" hidden="1"/>
    <cellStyle name="Gevolgde hyperlink" xfId="5628" builtinId="9" hidden="1"/>
    <cellStyle name="Gevolgde hyperlink" xfId="5630" builtinId="9" hidden="1"/>
    <cellStyle name="Gevolgde hyperlink" xfId="5632" builtinId="9" hidden="1"/>
    <cellStyle name="Gevolgde hyperlink" xfId="5634" builtinId="9" hidden="1"/>
    <cellStyle name="Gevolgde hyperlink" xfId="5636" builtinId="9" hidden="1"/>
    <cellStyle name="Gevolgde hyperlink" xfId="5638" builtinId="9" hidden="1"/>
    <cellStyle name="Gevolgde hyperlink" xfId="5640" builtinId="9" hidden="1"/>
    <cellStyle name="Gevolgde hyperlink" xfId="5642" builtinId="9" hidden="1"/>
    <cellStyle name="Gevolgde hyperlink" xfId="5644" builtinId="9" hidden="1"/>
    <cellStyle name="Gevolgde hyperlink" xfId="5646" builtinId="9" hidden="1"/>
    <cellStyle name="Gevolgde hyperlink" xfId="5648" builtinId="9" hidden="1"/>
    <cellStyle name="Gevolgde hyperlink" xfId="5650" builtinId="9" hidden="1"/>
    <cellStyle name="Gevolgde hyperlink" xfId="5652" builtinId="9" hidden="1"/>
    <cellStyle name="Gevolgde hyperlink" xfId="5654" builtinId="9" hidden="1"/>
    <cellStyle name="Gevolgde hyperlink" xfId="5656" builtinId="9" hidden="1"/>
    <cellStyle name="Gevolgde hyperlink" xfId="5658" builtinId="9" hidden="1"/>
    <cellStyle name="Gevolgde hyperlink" xfId="5660" builtinId="9" hidden="1"/>
    <cellStyle name="Gevolgde hyperlink" xfId="5662" builtinId="9" hidden="1"/>
    <cellStyle name="Gevolgde hyperlink" xfId="5664" builtinId="9" hidden="1"/>
    <cellStyle name="Gevolgde hyperlink" xfId="5666" builtinId="9" hidden="1"/>
    <cellStyle name="Gevolgde hyperlink" xfId="5668" builtinId="9" hidden="1"/>
    <cellStyle name="Gevolgde hyperlink" xfId="5670" builtinId="9" hidden="1"/>
    <cellStyle name="Gevolgde hyperlink" xfId="5672" builtinId="9" hidden="1"/>
    <cellStyle name="Gevolgde hyperlink" xfId="5674" builtinId="9" hidden="1"/>
    <cellStyle name="Gevolgde hyperlink" xfId="5676" builtinId="9" hidden="1"/>
    <cellStyle name="Gevolgde hyperlink" xfId="5678" builtinId="9" hidden="1"/>
    <cellStyle name="Gevolgde hyperlink" xfId="5680" builtinId="9" hidden="1"/>
    <cellStyle name="Gevolgde hyperlink" xfId="5682" builtinId="9" hidden="1"/>
    <cellStyle name="Gevolgde hyperlink" xfId="5684" builtinId="9" hidden="1"/>
    <cellStyle name="Gevolgde hyperlink" xfId="5686" builtinId="9" hidden="1"/>
    <cellStyle name="Gevolgde hyperlink" xfId="5688" builtinId="9" hidden="1"/>
    <cellStyle name="Gevolgde hyperlink" xfId="5690" builtinId="9" hidden="1"/>
    <cellStyle name="Gevolgde hyperlink" xfId="5692" builtinId="9" hidden="1"/>
    <cellStyle name="Gevolgde hyperlink" xfId="5694" builtinId="9" hidden="1"/>
    <cellStyle name="Gevolgde hyperlink" xfId="5696" builtinId="9" hidden="1"/>
    <cellStyle name="Gevolgde hyperlink" xfId="5698" builtinId="9" hidden="1"/>
    <cellStyle name="Gevolgde hyperlink" xfId="5700" builtinId="9" hidden="1"/>
    <cellStyle name="Gevolgde hyperlink" xfId="5702" builtinId="9" hidden="1"/>
    <cellStyle name="Gevolgde hyperlink" xfId="5704" builtinId="9" hidden="1"/>
    <cellStyle name="Gevolgde hyperlink" xfId="5706" builtinId="9" hidden="1"/>
    <cellStyle name="Gevolgde hyperlink" xfId="5708" builtinId="9" hidden="1"/>
    <cellStyle name="Gevolgde hyperlink" xfId="5710" builtinId="9" hidden="1"/>
    <cellStyle name="Gevolgde hyperlink" xfId="5712" builtinId="9" hidden="1"/>
    <cellStyle name="Gevolgde hyperlink" xfId="5714" builtinId="9" hidden="1"/>
    <cellStyle name="Gevolgde hyperlink" xfId="5716" builtinId="9" hidden="1"/>
    <cellStyle name="Gevolgde hyperlink" xfId="5718" builtinId="9" hidden="1"/>
    <cellStyle name="Gevolgde hyperlink" xfId="5720" builtinId="9" hidden="1"/>
    <cellStyle name="Gevolgde hyperlink" xfId="5722" builtinId="9" hidden="1"/>
    <cellStyle name="Gevolgde hyperlink" xfId="5724" builtinId="9" hidden="1"/>
    <cellStyle name="Gevolgde hyperlink" xfId="5726" builtinId="9" hidden="1"/>
    <cellStyle name="Gevolgde hyperlink" xfId="5728" builtinId="9" hidden="1"/>
    <cellStyle name="Gevolgde hyperlink" xfId="5730" builtinId="9" hidden="1"/>
    <cellStyle name="Gevolgde hyperlink" xfId="5732" builtinId="9" hidden="1"/>
    <cellStyle name="Gevolgde hyperlink" xfId="5734" builtinId="9" hidden="1"/>
    <cellStyle name="Gevolgde hyperlink" xfId="5736" builtinId="9" hidden="1"/>
    <cellStyle name="Gevolgde hyperlink" xfId="5738" builtinId="9" hidden="1"/>
    <cellStyle name="Gevolgde hyperlink" xfId="5740" builtinId="9" hidden="1"/>
    <cellStyle name="Gevolgde hyperlink" xfId="5742" builtinId="9" hidden="1"/>
    <cellStyle name="Gevolgde hyperlink" xfId="5744" builtinId="9" hidden="1"/>
    <cellStyle name="Gevolgde hyperlink" xfId="5746" builtinId="9" hidden="1"/>
    <cellStyle name="Gevolgde hyperlink" xfId="5748" builtinId="9" hidden="1"/>
    <cellStyle name="Gevolgde hyperlink" xfId="5750" builtinId="9" hidden="1"/>
    <cellStyle name="Gevolgde hyperlink" xfId="5752" builtinId="9" hidden="1"/>
    <cellStyle name="Gevolgde hyperlink" xfId="5754" builtinId="9" hidden="1"/>
    <cellStyle name="Gevolgde hyperlink" xfId="5756" builtinId="9" hidden="1"/>
    <cellStyle name="Gevolgde hyperlink" xfId="5758" builtinId="9" hidden="1"/>
    <cellStyle name="Gevolgde hyperlink" xfId="5760" builtinId="9" hidden="1"/>
    <cellStyle name="Gevolgde hyperlink" xfId="5762" builtinId="9" hidden="1"/>
    <cellStyle name="Gevolgde hyperlink" xfId="5764" builtinId="9" hidden="1"/>
    <cellStyle name="Gevolgde hyperlink" xfId="5766" builtinId="9" hidden="1"/>
    <cellStyle name="Gevolgde hyperlink" xfId="5768" builtinId="9" hidden="1"/>
    <cellStyle name="Gevolgde hyperlink" xfId="5770" builtinId="9" hidden="1"/>
    <cellStyle name="Gevolgde hyperlink" xfId="5772" builtinId="9" hidden="1"/>
    <cellStyle name="Gevolgde hyperlink" xfId="5774" builtinId="9" hidden="1"/>
    <cellStyle name="Gevolgde hyperlink" xfId="5776" builtinId="9" hidden="1"/>
    <cellStyle name="Gevolgde hyperlink" xfId="5778" builtinId="9" hidden="1"/>
    <cellStyle name="Gevolgde hyperlink" xfId="5780" builtinId="9" hidden="1"/>
    <cellStyle name="Gevolgde hyperlink" xfId="5782" builtinId="9" hidden="1"/>
    <cellStyle name="Gevolgde hyperlink" xfId="5784" builtinId="9" hidden="1"/>
    <cellStyle name="Gevolgde hyperlink" xfId="5786" builtinId="9" hidden="1"/>
    <cellStyle name="Gevolgde hyperlink" xfId="5788" builtinId="9" hidden="1"/>
    <cellStyle name="Gevolgde hyperlink" xfId="5790" builtinId="9" hidden="1"/>
    <cellStyle name="Gevolgde hyperlink" xfId="5792" builtinId="9" hidden="1"/>
    <cellStyle name="Gevolgde hyperlink" xfId="5794" builtinId="9" hidden="1"/>
    <cellStyle name="Gevolgde hyperlink" xfId="5796" builtinId="9" hidden="1"/>
    <cellStyle name="Gevolgde hyperlink" xfId="5798" builtinId="9" hidden="1"/>
    <cellStyle name="Gevolgde hyperlink" xfId="5800" builtinId="9" hidden="1"/>
    <cellStyle name="Gevolgde hyperlink" xfId="5802" builtinId="9" hidden="1"/>
    <cellStyle name="Gevolgde hyperlink" xfId="5804" builtinId="9" hidden="1"/>
    <cellStyle name="Gevolgde hyperlink" xfId="5806" builtinId="9" hidden="1"/>
    <cellStyle name="Gevolgde hyperlink" xfId="5808" builtinId="9" hidden="1"/>
    <cellStyle name="Gevolgde hyperlink" xfId="5810" builtinId="9" hidden="1"/>
    <cellStyle name="Gevolgde hyperlink" xfId="5812" builtinId="9" hidden="1"/>
    <cellStyle name="Gevolgde hyperlink" xfId="5814" builtinId="9" hidden="1"/>
    <cellStyle name="Gevolgde hyperlink" xfId="58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Stand." xfId="0" builtinId="0"/>
  </cellStyles>
  <dxfs count="52"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3.xml"/><Relationship Id="rId13" Type="http://schemas.openxmlformats.org/officeDocument/2006/relationships/pivotCacheDefinition" Target="pivotCache/pivotCacheDefinition4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pivotCacheDefinition" Target="pivotCache/pivotCacheDefinition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lang="ja-JP"/>
            </a:pPr>
            <a:r>
              <a:rPr lang="en-US" altLang="ja-JP"/>
              <a:t>Ideophones across different parts in the Shijing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Sheet6!$H$4</c:f>
              <c:strCache>
                <c:ptCount val="1"/>
                <c:pt idx="0">
                  <c:v>ideophones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lang="ja-JP"/>
                </a:pPr>
                <a:endParaRPr lang="nl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Sheet6!$G$5:$G$9</c:f>
              <c:strCache>
                <c:ptCount val="5"/>
                <c:pt idx="0">
                  <c:v>ZhouSong 11-10</c:v>
                </c:pt>
                <c:pt idx="1">
                  <c:v>DaYa 10-9</c:v>
                </c:pt>
                <c:pt idx="2">
                  <c:v>XiaoYa 9-8</c:v>
                </c:pt>
                <c:pt idx="3">
                  <c:v>GuoFeng 8-7</c:v>
                </c:pt>
                <c:pt idx="4">
                  <c:v>LuShangSong 7</c:v>
                </c:pt>
              </c:strCache>
            </c:strRef>
          </c:cat>
          <c:val>
            <c:numRef>
              <c:f>Sheet6!$H$5:$H$9</c:f>
              <c:numCache>
                <c:formatCode>General</c:formatCode>
                <c:ptCount val="5"/>
                <c:pt idx="0">
                  <c:v>32.0</c:v>
                </c:pt>
                <c:pt idx="1">
                  <c:v>157.0</c:v>
                </c:pt>
                <c:pt idx="2">
                  <c:v>236.0</c:v>
                </c:pt>
                <c:pt idx="3">
                  <c:v>241.0</c:v>
                </c:pt>
                <c:pt idx="4">
                  <c:v>53.0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079509696"/>
        <c:axId val="-2079507200"/>
      </c:barChart>
      <c:lineChart>
        <c:grouping val="standard"/>
        <c:varyColors val="0"/>
        <c:ser>
          <c:idx val="1"/>
          <c:order val="1"/>
          <c:tx>
            <c:strRef>
              <c:f>Sheet6!$K$4</c:f>
              <c:strCache>
                <c:ptCount val="1"/>
                <c:pt idx="0">
                  <c:v>percentage ideo / charac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lang="ja-JP"/>
                </a:pPr>
                <a:endParaRPr lang="nl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Sheet6!$G$5:$G$9</c:f>
              <c:strCache>
                <c:ptCount val="5"/>
                <c:pt idx="0">
                  <c:v>ZhouSong 11-10</c:v>
                </c:pt>
                <c:pt idx="1">
                  <c:v>DaYa 10-9</c:v>
                </c:pt>
                <c:pt idx="2">
                  <c:v>XiaoYa 9-8</c:v>
                </c:pt>
                <c:pt idx="3">
                  <c:v>GuoFeng 8-7</c:v>
                </c:pt>
                <c:pt idx="4">
                  <c:v>LuShangSong 7</c:v>
                </c:pt>
              </c:strCache>
            </c:strRef>
          </c:cat>
          <c:val>
            <c:numRef>
              <c:f>Sheet6!$K$5:$K$9</c:f>
              <c:numCache>
                <c:formatCode>0.00</c:formatCode>
                <c:ptCount val="5"/>
                <c:pt idx="0">
                  <c:v>1.040312093628089</c:v>
                </c:pt>
                <c:pt idx="1">
                  <c:v>1.072624171619867</c:v>
                </c:pt>
                <c:pt idx="2">
                  <c:v>1.129240633523135</c:v>
                </c:pt>
                <c:pt idx="3">
                  <c:v>1.016620264911837</c:v>
                </c:pt>
                <c:pt idx="4">
                  <c:v>1.484593837535014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9501392"/>
        <c:axId val="-2079504240"/>
      </c:lineChart>
      <c:catAx>
        <c:axId val="-2079509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nl-NL"/>
          </a:p>
        </c:txPr>
        <c:crossAx val="-2079507200"/>
        <c:crosses val="autoZero"/>
        <c:auto val="1"/>
        <c:lblAlgn val="ctr"/>
        <c:lblOffset val="100"/>
        <c:noMultiLvlLbl val="0"/>
      </c:catAx>
      <c:valAx>
        <c:axId val="-2079507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nl-NL"/>
          </a:p>
        </c:txPr>
        <c:crossAx val="-2079509696"/>
        <c:crosses val="autoZero"/>
        <c:crossBetween val="between"/>
      </c:valAx>
      <c:valAx>
        <c:axId val="-2079504240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nl-NL"/>
          </a:p>
        </c:txPr>
        <c:crossAx val="-2079501392"/>
        <c:crosses val="max"/>
        <c:crossBetween val="between"/>
      </c:valAx>
      <c:catAx>
        <c:axId val="-2079501392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-2079504240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txPr>
        <a:bodyPr/>
        <a:lstStyle/>
        <a:p>
          <a:pPr>
            <a:defRPr lang="ja-JP"/>
          </a:pPr>
          <a:endParaRPr lang="nl-NL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Form</a:t>
            </a:r>
            <a:r>
              <a:rPr lang="nl-NL" baseline="0"/>
              <a:t> mechanisms (tokens)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Blad1!$A$4:$A$9</c:f>
              <c:strCache>
                <c:ptCount val="6"/>
                <c:pt idx="0">
                  <c:v>ALLITERATION</c:v>
                </c:pt>
                <c:pt idx="1">
                  <c:v>ASSONANCE</c:v>
                </c:pt>
                <c:pt idx="2">
                  <c:v>DIFFERENT</c:v>
                </c:pt>
                <c:pt idx="3">
                  <c:v>PARARHYME</c:v>
                </c:pt>
                <c:pt idx="4">
                  <c:v>REDUPLICATION</c:v>
                </c:pt>
                <c:pt idx="5">
                  <c:v>RHYME</c:v>
                </c:pt>
              </c:strCache>
            </c:strRef>
          </c:cat>
          <c:val>
            <c:numRef>
              <c:f>Blad1!$B$4:$B$9</c:f>
              <c:numCache>
                <c:formatCode>General</c:formatCode>
                <c:ptCount val="6"/>
                <c:pt idx="0">
                  <c:v>13.0</c:v>
                </c:pt>
                <c:pt idx="1">
                  <c:v>2.0</c:v>
                </c:pt>
                <c:pt idx="2">
                  <c:v>21.0</c:v>
                </c:pt>
                <c:pt idx="3">
                  <c:v>10.0</c:v>
                </c:pt>
                <c:pt idx="4">
                  <c:v>674.0</c:v>
                </c:pt>
                <c:pt idx="5">
                  <c:v>61.0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117246144"/>
        <c:axId val="-2117253936"/>
      </c:barChart>
      <c:catAx>
        <c:axId val="-211724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117253936"/>
        <c:crosses val="autoZero"/>
        <c:auto val="1"/>
        <c:lblAlgn val="ctr"/>
        <c:lblOffset val="100"/>
        <c:noMultiLvlLbl val="0"/>
      </c:catAx>
      <c:valAx>
        <c:axId val="-211725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11724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title>
      <c:tx>
        <c:rich>
          <a:bodyPr/>
          <a:lstStyle/>
          <a:p>
            <a:pPr>
              <a:defRPr lang="ja-JP"/>
            </a:pPr>
            <a:r>
              <a:rPr lang="en-US"/>
              <a:t>Distribution of semantic categories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SEMANTICS!$B$4</c:f>
              <c:strCache>
                <c:ptCount val="1"/>
                <c:pt idx="0">
                  <c:v>Totaal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lang="ja-JP"/>
                </a:pPr>
                <a:endParaRPr lang="nl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SEMANTICS!$A$5:$A$45</c:f>
              <c:strCache>
                <c:ptCount val="41"/>
                <c:pt idx="0">
                  <c:v>SOUND</c:v>
                </c:pt>
                <c:pt idx="1">
                  <c:v>SOUND</c:v>
                </c:pt>
                <c:pt idx="2">
                  <c:v>SOUND</c:v>
                </c:pt>
                <c:pt idx="3">
                  <c:v>SOUND+MOVEMENT</c:v>
                </c:pt>
                <c:pt idx="4">
                  <c:v>SOUND+VISUAL</c:v>
                </c:pt>
                <c:pt idx="5">
                  <c:v>SOUND+FEELING</c:v>
                </c:pt>
                <c:pt idx="6">
                  <c:v>SOUND+EVALUATION</c:v>
                </c:pt>
                <c:pt idx="7">
                  <c:v>MOVEMENT</c:v>
                </c:pt>
                <c:pt idx="8">
                  <c:v>MOVEMENT</c:v>
                </c:pt>
                <c:pt idx="9">
                  <c:v>MOVEMENT</c:v>
                </c:pt>
                <c:pt idx="10">
                  <c:v>MOVEMENT+VISUAL</c:v>
                </c:pt>
                <c:pt idx="11">
                  <c:v>MOVEMENT+WETNESS</c:v>
                </c:pt>
                <c:pt idx="12">
                  <c:v>MOVEMENT+FEELING</c:v>
                </c:pt>
                <c:pt idx="13">
                  <c:v>VISION</c:v>
                </c:pt>
                <c:pt idx="14">
                  <c:v>VISION</c:v>
                </c:pt>
                <c:pt idx="15">
                  <c:v>VISUAL</c:v>
                </c:pt>
                <c:pt idx="16">
                  <c:v>VISUAL+FEELING</c:v>
                </c:pt>
                <c:pt idx="17">
                  <c:v>VISUAL+EVALUATION</c:v>
                </c:pt>
                <c:pt idx="18">
                  <c:v>VISUAL+TEXTURE</c:v>
                </c:pt>
                <c:pt idx="19">
                  <c:v>SMELL</c:v>
                </c:pt>
                <c:pt idx="20">
                  <c:v>SMELL</c:v>
                </c:pt>
                <c:pt idx="21">
                  <c:v>SMELL</c:v>
                </c:pt>
                <c:pt idx="22">
                  <c:v>SMELL+EVALUATION</c:v>
                </c:pt>
                <c:pt idx="23">
                  <c:v>TACTILE</c:v>
                </c:pt>
                <c:pt idx="24">
                  <c:v>TACTILE</c:v>
                </c:pt>
                <c:pt idx="25">
                  <c:v>TACTILE</c:v>
                </c:pt>
                <c:pt idx="26">
                  <c:v>TEMPERATURE</c:v>
                </c:pt>
                <c:pt idx="27">
                  <c:v>TEMPERATURE</c:v>
                </c:pt>
                <c:pt idx="28">
                  <c:v>TEMPERATURE</c:v>
                </c:pt>
                <c:pt idx="29">
                  <c:v>TEMPERATURE+EVALUATION</c:v>
                </c:pt>
                <c:pt idx="30">
                  <c:v>TIME</c:v>
                </c:pt>
                <c:pt idx="31">
                  <c:v>TIME</c:v>
                </c:pt>
                <c:pt idx="32">
                  <c:v>TIME</c:v>
                </c:pt>
                <c:pt idx="33">
                  <c:v>TIME+EVALUATION</c:v>
                </c:pt>
                <c:pt idx="34">
                  <c:v>EVALUATION</c:v>
                </c:pt>
                <c:pt idx="35">
                  <c:v>EVALUATION</c:v>
                </c:pt>
                <c:pt idx="36">
                  <c:v>EVALUATION</c:v>
                </c:pt>
                <c:pt idx="37">
                  <c:v>FEELING+EVALUATION</c:v>
                </c:pt>
                <c:pt idx="38">
                  <c:v>FEELING</c:v>
                </c:pt>
                <c:pt idx="39">
                  <c:v>FEELING</c:v>
                </c:pt>
                <c:pt idx="40">
                  <c:v>FEELING</c:v>
                </c:pt>
              </c:strCache>
            </c:strRef>
          </c:cat>
          <c:val>
            <c:numRef>
              <c:f>SEMANTICS!$B$5:$B$45</c:f>
              <c:numCache>
                <c:formatCode>General</c:formatCode>
                <c:ptCount val="41"/>
                <c:pt idx="2">
                  <c:v>79.0</c:v>
                </c:pt>
                <c:pt idx="3">
                  <c:v>8.0</c:v>
                </c:pt>
                <c:pt idx="4">
                  <c:v>8.0</c:v>
                </c:pt>
                <c:pt idx="5">
                  <c:v>18.0</c:v>
                </c:pt>
                <c:pt idx="6">
                  <c:v>11.0</c:v>
                </c:pt>
                <c:pt idx="9">
                  <c:v>100.0</c:v>
                </c:pt>
                <c:pt idx="10">
                  <c:v>10.0</c:v>
                </c:pt>
                <c:pt idx="11">
                  <c:v>1.0</c:v>
                </c:pt>
                <c:pt idx="12">
                  <c:v>2.0</c:v>
                </c:pt>
                <c:pt idx="15">
                  <c:v>253.0</c:v>
                </c:pt>
                <c:pt idx="16">
                  <c:v>4.0</c:v>
                </c:pt>
                <c:pt idx="17">
                  <c:v>54.0</c:v>
                </c:pt>
                <c:pt idx="18">
                  <c:v>1.0</c:v>
                </c:pt>
                <c:pt idx="21">
                  <c:v>3.0</c:v>
                </c:pt>
                <c:pt idx="22">
                  <c:v>1.0</c:v>
                </c:pt>
                <c:pt idx="25">
                  <c:v>1.0</c:v>
                </c:pt>
                <c:pt idx="28">
                  <c:v>4.0</c:v>
                </c:pt>
                <c:pt idx="29">
                  <c:v>2.0</c:v>
                </c:pt>
                <c:pt idx="32">
                  <c:v>13.0</c:v>
                </c:pt>
                <c:pt idx="33">
                  <c:v>1.0</c:v>
                </c:pt>
                <c:pt idx="36">
                  <c:v>151.0</c:v>
                </c:pt>
                <c:pt idx="37">
                  <c:v>1.0</c:v>
                </c:pt>
                <c:pt idx="40">
                  <c:v>55.0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5554864"/>
        <c:axId val="-2075552144"/>
      </c:barChart>
      <c:catAx>
        <c:axId val="-20755548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nl-NL"/>
          </a:p>
        </c:txPr>
        <c:crossAx val="-2075552144"/>
        <c:crosses val="autoZero"/>
        <c:auto val="1"/>
        <c:lblAlgn val="ctr"/>
        <c:lblOffset val="100"/>
        <c:noMultiLvlLbl val="0"/>
      </c:catAx>
      <c:valAx>
        <c:axId val="-2075552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nl-NL"/>
          </a:p>
        </c:txPr>
        <c:crossAx val="-2075554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16"/>
    </mc:Choice>
    <mc:Fallback>
      <c:style val="16"/>
    </mc:Fallback>
  </mc:AlternateContent>
  <c:chart>
    <c:title>
      <c:tx>
        <c:rich>
          <a:bodyPr/>
          <a:lstStyle/>
          <a:p>
            <a:pPr>
              <a:defRPr lang="ja-JP"/>
            </a:pPr>
            <a:r>
              <a:rPr lang="en-US"/>
              <a:t>Grouped distribution of semantics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SEMANTIC2!$B$4</c:f>
              <c:strCache>
                <c:ptCount val="1"/>
                <c:pt idx="0">
                  <c:v>Totaal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lang="ja-JP"/>
                </a:pPr>
                <a:endParaRPr lang="nl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SEMANTIC2!$A$5:$A$13</c:f>
              <c:strCache>
                <c:ptCount val="9"/>
                <c:pt idx="0">
                  <c:v>SOUND</c:v>
                </c:pt>
                <c:pt idx="1">
                  <c:v>MOVEMENT</c:v>
                </c:pt>
                <c:pt idx="2">
                  <c:v>VISION</c:v>
                </c:pt>
                <c:pt idx="3">
                  <c:v>SMELL</c:v>
                </c:pt>
                <c:pt idx="4">
                  <c:v>TACTILE</c:v>
                </c:pt>
                <c:pt idx="5">
                  <c:v>TEMPERATURE</c:v>
                </c:pt>
                <c:pt idx="6">
                  <c:v>TIME</c:v>
                </c:pt>
                <c:pt idx="7">
                  <c:v>EVALUATION</c:v>
                </c:pt>
                <c:pt idx="8">
                  <c:v>FEELING</c:v>
                </c:pt>
              </c:strCache>
            </c:strRef>
          </c:cat>
          <c:val>
            <c:numRef>
              <c:f>SEMANTIC2!$B$5:$B$13</c:f>
              <c:numCache>
                <c:formatCode>General</c:formatCode>
                <c:ptCount val="9"/>
                <c:pt idx="0">
                  <c:v>124.0</c:v>
                </c:pt>
                <c:pt idx="1">
                  <c:v>113.0</c:v>
                </c:pt>
                <c:pt idx="2">
                  <c:v>312.0</c:v>
                </c:pt>
                <c:pt idx="3">
                  <c:v>4.0</c:v>
                </c:pt>
                <c:pt idx="4">
                  <c:v>1.0</c:v>
                </c:pt>
                <c:pt idx="5">
                  <c:v>6.0</c:v>
                </c:pt>
                <c:pt idx="6">
                  <c:v>14.0</c:v>
                </c:pt>
                <c:pt idx="7">
                  <c:v>152.0</c:v>
                </c:pt>
                <c:pt idx="8">
                  <c:v>55.0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449424"/>
        <c:axId val="-2079446912"/>
      </c:barChart>
      <c:catAx>
        <c:axId val="-2079449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nl-NL"/>
          </a:p>
        </c:txPr>
        <c:crossAx val="-2079446912"/>
        <c:crosses val="autoZero"/>
        <c:auto val="1"/>
        <c:lblAlgn val="ctr"/>
        <c:lblOffset val="100"/>
        <c:noMultiLvlLbl val="0"/>
      </c:catAx>
      <c:valAx>
        <c:axId val="-2079446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ja-JP"/>
            </a:pPr>
            <a:endParaRPr lang="nl-NL"/>
          </a:p>
        </c:txPr>
        <c:crossAx val="-2079449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1816100</xdr:colOff>
      <xdr:row>2</xdr:row>
      <xdr:rowOff>12700</xdr:rowOff>
    </xdr:from>
    <xdr:to>
      <xdr:col>22</xdr:col>
      <xdr:colOff>38100</xdr:colOff>
      <xdr:row>25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3</xdr:row>
      <xdr:rowOff>25400</xdr:rowOff>
    </xdr:from>
    <xdr:to>
      <xdr:col>22</xdr:col>
      <xdr:colOff>114300</xdr:colOff>
      <xdr:row>25</xdr:row>
      <xdr:rowOff>120650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292100</xdr:colOff>
      <xdr:row>2</xdr:row>
      <xdr:rowOff>101600</xdr:rowOff>
    </xdr:from>
    <xdr:to>
      <xdr:col>8</xdr:col>
      <xdr:colOff>469900</xdr:colOff>
      <xdr:row>17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</xdr:row>
      <xdr:rowOff>190500</xdr:rowOff>
    </xdr:from>
    <xdr:to>
      <xdr:col>20</xdr:col>
      <xdr:colOff>673100</xdr:colOff>
      <xdr:row>16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omas Van Hoey" refreshedDate="42375.438850578706" createdVersion="4" refreshedVersion="4" minRefreshableVersion="3" recordCount="719">
  <cacheSource type="worksheet">
    <worksheetSource ref="B1:N720" sheet="MASTERSHEET"/>
  </cacheSource>
  <cacheFields count="10">
    <cacheField name="TRAD" numFmtId="0">
      <sharedItems count="341">
        <s v="卬卬"/>
        <s v="板板"/>
        <s v="怭怭"/>
        <s v="番番"/>
        <s v="遲遲"/>
        <s v="仇仇"/>
        <s v="綽綽"/>
        <s v="旦旦"/>
        <s v="蕩蕩"/>
        <s v="棣棣"/>
        <s v="峨峨/峩峩"/>
        <s v="反反"/>
        <s v="幡幡"/>
        <s v="皐皐/臯臯"/>
        <s v="灌灌"/>
        <s v="洸洸"/>
        <s v="赫赫"/>
        <s v="桓桓"/>
        <s v="皇皇"/>
        <s v="踖踖"/>
        <s v="蹻蹻"/>
        <s v="濟濟"/>
        <s v="斤斤"/>
        <s v="究究"/>
        <s v="居居"/>
        <s v="蹶蹶"/>
        <s v="烈烈"/>
        <s v="亹亹"/>
        <s v="勉勉"/>
        <s v="藐藐"/>
        <s v="明明"/>
        <s v="莫莫"/>
        <s v="穆穆"/>
        <s v="謔謔"/>
        <s v="彭彭"/>
        <s v="平平"/>
        <s v="蹌蹌"/>
        <s v="肅肅"/>
        <s v="蔌蔌"/>
        <s v="佻佻"/>
        <s v="溫溫"/>
        <s v="潝潝"/>
        <s v="憲憲"/>
        <s v="顯顯"/>
        <s v="囂囂"/>
        <s v="休休"/>
        <s v="熏熏"/>
        <s v="夭夭"/>
        <s v="泄泄"/>
        <s v="翼翼"/>
        <s v="抑抑"/>
        <s v="顒顒"/>
        <s v="振振"/>
        <s v="烝烝"/>
        <s v="秩秩"/>
        <s v="諄諄"/>
        <s v="訿訿/訾訾"/>
        <s v="慘慘"/>
        <s v="草草"/>
        <s v="踟躕"/>
        <s v="忡忡"/>
        <s v="惙惙"/>
        <s v="耿耿"/>
        <s v="管管"/>
        <s v="好好"/>
        <s v="捷捷"/>
        <s v="兢兢"/>
        <s v="京京"/>
        <s v="踽踽"/>
        <s v="契契"/>
        <s v="悄悄"/>
        <s v="欽欽"/>
        <s v="惸惸"/>
        <s v="睘睘"/>
        <s v="厭厭"/>
        <s v="陽陽"/>
        <s v="業業"/>
        <s v="慇慇"/>
        <s v="悠悠"/>
        <s v="愈愈"/>
        <s v="悁悁"/>
        <s v="惴惴"/>
        <s v="傍傍"/>
        <s v="馳驅"/>
        <s v="汎汎"/>
        <s v="騑騑"/>
        <s v="活活"/>
        <s v="伎伎"/>
        <s v="交交"/>
        <s v="湝湝"/>
        <s v="浼浼"/>
        <s v="靡靡"/>
        <s v="旁旁"/>
        <s v="斾斾/旆旆"/>
        <s v="淠淠 pèi pèi "/>
        <s v="淠淠"/>
        <s v="翩翩"/>
        <s v="祁祁"/>
        <s v="僛僛"/>
        <s v="棲棲"/>
        <s v="駸駸"/>
        <s v="湯湯"/>
        <s v="濕濕"/>
        <s v="俟俟"/>
        <s v="綏綏"/>
        <s v="傞傞"/>
        <s v="滔滔"/>
        <s v="提提"/>
        <s v="趯趯"/>
        <s v="僊僊"/>
        <s v="習習"/>
        <s v="繹繹"/>
        <s v="營營"/>
        <s v="逸逸"/>
        <s v="蜎蜎"/>
        <s v="躍躍"/>
        <s v="招招"/>
        <s v="戰戰"/>
        <s v="瀟瀟"/>
        <s v="苾苾"/>
        <s v="芬芬"/>
        <s v="嗷嗷"/>
        <s v="薄薄"/>
        <s v="鶬鶬"/>
        <s v="嘽嘽"/>
        <s v="沖沖"/>
        <s v="登登"/>
        <s v="丁丁"/>
        <s v="逢逢 péng péng"/>
        <s v="馮馮"/>
        <s v="關關"/>
        <s v="薨薨"/>
        <s v="許許"/>
        <s v="喤喤"/>
        <s v="嘒嘒"/>
        <s v="噦噦"/>
        <s v="濊濊"/>
        <s v="虺虺"/>
        <s v="緝緝"/>
        <s v="簡簡"/>
        <s v="將將"/>
        <s v="膠膠"/>
        <s v="喈喈"/>
        <s v="坎坎"/>
        <s v="令令"/>
        <s v="鏘鏘"/>
        <s v="瑲瑲"/>
        <s v="叟叟"/>
        <s v="闐闐"/>
        <s v="橐橐"/>
        <s v="蕭蕭"/>
        <s v="嘵嘵"/>
        <s v="言言"/>
        <s v="咽咽"/>
        <s v="央央"/>
        <s v="喓喓"/>
        <s v="嚶嚶"/>
        <s v="雝雝"/>
        <s v="呦呦"/>
        <s v="語語"/>
        <s v="淵淵"/>
        <s v="挃挃"/>
        <s v="蛇蛇"/>
        <s v="哀哀"/>
        <s v="嗟嗟"/>
        <s v="發發 bō bō"/>
        <s v="弗弗"/>
        <s v="翽翽"/>
        <s v="檻檻 jiàn jiàn "/>
        <s v="啍啍"/>
        <s v="鄰鄰"/>
        <s v="畟畟"/>
        <s v="淒淒"/>
        <s v="蟲蟲"/>
        <s v="慆慆"/>
        <s v="菶菶"/>
        <s v="瀌瀌"/>
        <s v="鑣鑣"/>
        <s v="采采"/>
        <s v="蒼蒼"/>
        <s v="幝幝"/>
        <s v="裳裳"/>
        <s v="楚楚"/>
        <s v="佌佌"/>
        <s v="踧踧"/>
        <s v="崔崔"/>
        <s v="崔嵬"/>
        <s v="滌滌"/>
        <s v="耳耳"/>
        <s v="肺肺 pèi pèi"/>
        <s v="霏霏"/>
        <s v="雰雰"/>
        <s v="唪唪"/>
        <s v="浮浮"/>
        <s v="茀茀"/>
        <s v="甫甫"/>
        <s v="閣閤"/>
        <s v="浩浩"/>
        <s v="翯翯"/>
        <s v="膴膴"/>
        <s v="煌煌"/>
        <s v="濈濈"/>
        <s v="皎皎"/>
        <s v="揭揭"/>
        <s v="孑孑"/>
        <s v="菁菁"/>
        <s v="糾糾"/>
        <s v="瞿瞿"/>
        <s v="沮洳"/>
        <s v="睠睠"/>
        <s v="噲噲"/>
        <s v="騤騤"/>
        <s v="離離"/>
        <s v="栗栗"/>
        <s v="漣漣"/>
        <s v="連連"/>
        <s v="蓼蓼"/>
        <s v="粼粼"/>
        <s v="律律"/>
        <s v="芒芒"/>
        <s v="枚枚"/>
        <s v="幪幪"/>
        <s v="夢夢"/>
        <s v="瀰瀰"/>
        <s v="緜緜/綿綿"/>
        <s v="泥泥"/>
        <s v="濔濔"/>
        <s v="濃濃"/>
        <s v="龐龐 bēng bēng"/>
        <s v="蓬蓬"/>
        <s v="芃芃"/>
        <s v="萋萋"/>
        <s v="譙譙"/>
        <s v="翹翹"/>
        <s v="蹲蹲"/>
        <s v="瀼瀼"/>
        <s v="陾陾"/>
        <s v="汕汕"/>
        <s v="駪駪"/>
        <s v="詵詵"/>
        <s v="甡甡"/>
        <s v="繩繩"/>
        <s v="實實"/>
        <s v="湜湜"/>
        <s v="穟穟"/>
        <s v="僮僮"/>
        <s v="塗塗"/>
        <s v="焞焞"/>
        <s v="丸丸"/>
        <s v="沃沃"/>
        <s v="翛翛"/>
        <s v="湑湑"/>
        <s v="鞙鞙"/>
        <s v="巖巖"/>
        <s v="泱泱"/>
        <s v="洋洋"/>
        <s v="炎炎"/>
        <s v="仡仡"/>
        <s v="奕奕"/>
        <s v="驛驛"/>
        <s v="揖揖"/>
        <s v="曀曀"/>
        <s v="依依"/>
        <s v="幽幽"/>
        <s v="彧彧"/>
        <s v="麌麌/噳噳"/>
        <s v="畇畇"/>
        <s v="牂牂"/>
        <s v="鑿鑿"/>
        <s v="澤澤"/>
        <s v="增增"/>
        <s v="湛湛"/>
        <s v="罩罩"/>
        <s v="晢晢/晣晣"/>
        <s v="蟄蟄"/>
        <s v="溱溱"/>
        <s v="殖殖"/>
        <s v="濯濯"/>
        <s v="安安"/>
        <s v="蚩蚩"/>
        <s v="痯痯"/>
        <s v="熇熇"/>
        <s v="矯矯"/>
        <s v="駉駉"/>
        <s v="赳赳"/>
        <s v="孽孽"/>
        <s v="麃麃"/>
        <s v="伾伾"/>
        <s v="祛祛"/>
        <s v="穰穰"/>
        <s v="陶陶"/>
        <s v="閑閑"/>
        <s v="騂騂"/>
        <s v="欣欣"/>
        <s v="晏晏"/>
        <s v="昭昭"/>
        <s v="儦儦"/>
        <s v="茷茷"/>
        <s v="伴奐"/>
        <s v="豈弟"/>
        <s v="潰潰"/>
        <s v="亂離"/>
        <s v="炰烋 páoxiáo"/>
        <s v="繾綣"/>
        <s v="委蛇"/>
        <s v="窈窕"/>
        <s v="優游"/>
        <s v="倉兄 chuànghua3ng"/>
        <s v="流離"/>
        <s v="漂搖"/>
        <s v="匍匐"/>
        <s v="磬控"/>
        <s v="逍遙"/>
        <s v="遊敖/遊遨"/>
        <s v="游衍"/>
        <s v="輾轉"/>
        <s v="猗與 / 猗歟"/>
        <s v="于嗟"/>
        <s v="於乎"/>
        <s v="猗嗟"/>
        <s v="噫嘻"/>
        <s v="間關/閒關"/>
        <s v="觱發"/>
        <s v="栗烈"/>
        <s v="翱翔"/>
        <s v="參差"/>
        <s v="差池"/>
        <s v="猗儺"/>
        <s v="拮据"/>
        <s v="霢霂"/>
        <s v="緜蠻 / 綿蠻"/>
        <s v="契闊"/>
        <s v="清揚"/>
        <s v="清明"/>
        <s v="町畽 tia3ntu3an"/>
        <s v="睍睆"/>
        <s v="偃仰"/>
        <s v="熠燿"/>
        <s v="觱沸"/>
        <s v="綢繆"/>
        <s v="于嗟乎"/>
      </sharedItems>
    </cacheField>
    <cacheField name="PINYIN" numFmtId="0">
      <sharedItems/>
    </cacheField>
    <cacheField name="SEMANTIC" numFmtId="0">
      <sharedItems count="20">
        <s v="EVALUATION"/>
        <s v="FEELING"/>
        <s v="MOVEMENT"/>
        <s v="MOVEMENT+FEELING"/>
        <s v="MOVEMENT+WETNESS"/>
        <s v="SMELL"/>
        <s v="SOUND"/>
        <s v="SOUND+EVALUATION"/>
        <s v="SOUND+FEELING"/>
        <s v="SOUND+MOVEMENT"/>
        <s v="SOUND+VISUAL"/>
        <s v="TACTILE"/>
        <s v="TEMPERATURE"/>
        <s v="TEMPERATURE+EVALUATION"/>
        <s v="TIME"/>
        <s v="TIME+EVALUATION"/>
        <s v="VISUAL"/>
        <s v="VISUAL+EVALUATION"/>
        <s v="VISUAL+FEELING"/>
        <s v="MOVEMENT+VISUAL"/>
      </sharedItems>
    </cacheField>
    <cacheField name="FORM-CHAR" numFmtId="0">
      <sharedItems count="3">
        <s v="AA"/>
        <s v="AB"/>
        <s v="ABC"/>
      </sharedItems>
    </cacheField>
    <cacheField name="FORM-MECH" numFmtId="0">
      <sharedItems containsBlank="1"/>
    </cacheField>
    <cacheField name="TITLE" numFmtId="0">
      <sharedItems/>
    </cacheField>
    <cacheField name="LINE" numFmtId="0">
      <sharedItems/>
    </cacheField>
    <cacheField name="TRANSLATION" numFmtId="0">
      <sharedItems/>
    </cacheField>
    <cacheField name="ZDIC" numFmtId="0">
      <sharedItems containsBlank="1" longText="1"/>
    </cacheField>
    <cacheField name="RICCI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homas Van Hoey" refreshedDate="42384.174775810185" createdVersion="4" refreshedVersion="4" minRefreshableVersion="3" recordCount="720">
  <cacheSource type="worksheet">
    <worksheetSource ref="B1:J1048576" sheet="MASTERSHEET"/>
  </cacheSource>
  <cacheFields count="9">
    <cacheField name="TRAD" numFmtId="0">
      <sharedItems containsBlank="1"/>
    </cacheField>
    <cacheField name="SIMPL" numFmtId="0">
      <sharedItems containsBlank="1" count="342">
        <s v="于乎"/>
        <s v="浩浩"/>
        <s v="虫虫"/>
        <s v="涤涤"/>
        <s v="赫赫"/>
        <s v="兢兢"/>
        <s v="炎炎"/>
        <s v="业业"/>
        <s v="差池"/>
        <s v="芃芃"/>
        <s v="睍睆"/>
        <s v="夭夭"/>
        <s v="瀌瀌"/>
        <s v="绰绰"/>
        <s v="浮浮"/>
        <s v="涂涂"/>
        <s v="骍骍"/>
        <s v="莫莫"/>
        <s v="萋萋"/>
        <s v="喈喈"/>
        <s v="纠纠"/>
        <s v="提提"/>
        <s v="绵绵/绵绵"/>
        <s v="孑孑"/>
        <s v="悠悠"/>
        <s v="桓桓"/>
        <s v="翘翘"/>
        <s v="甫甫"/>
        <s v="彭彭"/>
        <s v="祁祁"/>
        <s v="锵锵"/>
        <s v="奕奕"/>
        <s v="麌麌/噳噳"/>
        <s v="儦儦"/>
        <s v="俟俟"/>
        <s v="烈烈"/>
        <s v="肃肃"/>
        <s v="离离"/>
        <s v="靡靡"/>
        <s v="仓兄 chuànghua3ng"/>
        <s v="騤騤"/>
        <s v="甡甡"/>
        <s v="殷殷"/>
        <s v="交交"/>
        <s v="陶陶"/>
        <s v="阳阳"/>
        <s v="清扬"/>
        <s v="芒芒"/>
        <s v="将将"/>
        <s v="湝湝"/>
        <s v="钦钦"/>
        <s v="汤汤"/>
        <s v="济济"/>
        <s v="跄跄"/>
        <s v="言言"/>
        <s v="语语"/>
        <s v="蛇蛇"/>
        <s v="跃跃"/>
        <s v="秩秩"/>
        <s v="草草"/>
        <s v="幡幡"/>
        <s v="好好"/>
        <s v="缉缉"/>
        <s v="捷捷"/>
        <s v="翩翩"/>
        <s v="洸洸"/>
        <s v="明明"/>
        <s v="滔滔"/>
        <s v="皇皇"/>
        <s v="駪駪"/>
        <s v="安安"/>
        <s v="茀茀"/>
        <s v="连连"/>
        <s v="闲闲"/>
        <s v="仡仡"/>
        <s v="洋洋"/>
        <s v="嗷嗷"/>
        <s v="觱沸"/>
        <s v="泛泛"/>
        <s v="嘒嘒"/>
        <s v="蓬蓬"/>
        <s v="淠淠 pèi pèi"/>
        <s v="淠淠"/>
        <s v="平平"/>
        <s v="迟迟"/>
        <s v="霏霏"/>
        <s v="翼翼"/>
        <s v="依依"/>
        <s v="啴啴"/>
        <s v="玱玱"/>
        <s v="阗阗"/>
        <s v="焞焞"/>
        <s v="央央"/>
        <s v="渊渊"/>
        <s v="童童"/>
        <s v="厌厌"/>
        <s v="驿驿"/>
        <s v="泽泽"/>
        <s v="翱翔"/>
        <s v="薄薄"/>
        <s v="岂弟"/>
        <s v="沵沵"/>
        <s v="游敖/游遨"/>
        <s v="騑騑"/>
        <s v="骎骎"/>
        <s v="发发 bō bō"/>
        <s v="乱离"/>
        <s v="凄凄"/>
        <s v="雍雍"/>
        <s v="喤喤"/>
        <s v="哕哕"/>
        <s v="哙哙"/>
        <s v="橐橐"/>
        <s v="幽幽"/>
        <s v="殖殖"/>
        <s v="阁合"/>
        <s v="呦呦"/>
        <s v="觱发"/>
        <s v="冲冲"/>
        <s v="栗烈"/>
        <s v="反反"/>
        <s v="简简"/>
        <s v="斤斤"/>
        <s v="穰穰"/>
        <s v="庞庞 bēng bēng"/>
        <s v="萧萧"/>
        <s v="嚣嚣"/>
        <s v="邻邻"/>
        <s v="间关/闲关"/>
        <s v="蹻蹻"/>
        <s v="虺虺"/>
        <s v="曀曀"/>
        <s v="泄泄"/>
        <s v="忡忡"/>
        <s v="斾斾/旆旆"/>
        <s v="悄悄"/>
        <s v="趯趯"/>
        <s v="喓喓"/>
        <s v="皋皋/皋皋"/>
        <s v="溃溃"/>
        <s v="訿訿/訾訾"/>
        <s v="温温"/>
        <s v="战战"/>
        <s v="惴惴"/>
        <s v="踧踧"/>
        <s v="伎伎"/>
        <s v="眷眷"/>
        <s v="潝潝"/>
        <s v="裳裳"/>
        <s v="苾苾"/>
        <s v="芬芬"/>
        <s v="霡霂"/>
        <s v="彧彧"/>
        <s v="畇畇"/>
        <s v="氛氛"/>
        <s v="浼浼"/>
        <s v="弥弥"/>
        <s v="嗟嗟"/>
        <s v="惨惨"/>
        <s v="仇仇"/>
        <s v="佌佌"/>
        <s v="京京"/>
        <s v="梦梦"/>
        <s v="茕茕"/>
        <s v="蔌蔌"/>
        <s v="愈愈"/>
        <s v="旁旁"/>
        <s v="麃麃"/>
        <s v="逍遥"/>
        <s v="唪唪"/>
        <s v="幪幪"/>
        <s v="匍匐"/>
        <s v="叟叟"/>
        <s v="穟穟"/>
        <s v="营营"/>
        <s v="镳镳"/>
        <s v="濊濊"/>
        <s v="活活"/>
        <s v="揭揭"/>
        <s v="孽孽"/>
        <s v="岩岩"/>
        <s v="楚楚"/>
        <s v="踖踖"/>
        <s v="惙惙"/>
        <s v="槛槛 jiàn jiàn"/>
        <s v="啍啍"/>
        <s v="磬控"/>
        <s v="契契"/>
        <s v="佻佻"/>
        <s v="鞙鞙"/>
        <s v="煌煌"/>
        <s v="清明"/>
        <s v="崔嵬"/>
        <s v="湜湜"/>
        <s v="习习"/>
        <s v="湛湛"/>
        <s v="晢晢/晣晣"/>
        <s v="慆慆"/>
        <s v="町畽 tia3ntu3an"/>
        <s v="熠耀"/>
        <s v="蜎蜎"/>
        <s v="瞿瞿"/>
        <s v="肺肺 pèi pèi"/>
        <s v="牂牂"/>
        <s v="荡荡"/>
        <s v="炰烋 páoxiáo"/>
        <s v="穆穆"/>
        <s v="猗与 / 猗欤"/>
        <s v="崔崔"/>
        <s v="绥绥"/>
        <s v="汕汕"/>
        <s v="罩罩"/>
        <s v="棣棣"/>
        <s v="耿耿"/>
        <s v="皎皎"/>
        <s v="优游"/>
        <s v="坎坎"/>
        <s v="许许"/>
        <s v="蹲蹲"/>
        <s v="嘤嘤"/>
        <s v="丁丁"/>
        <s v="板板"/>
        <s v="驰驱"/>
        <s v="灌灌"/>
        <s v="谑谑"/>
        <s v="宪宪"/>
        <s v="游衍"/>
        <s v="管管"/>
        <s v="熇熇"/>
        <s v="怭怭"/>
        <s v="僛僛"/>
        <s v="仙仙"/>
        <s v="抑抑"/>
        <s v="逸逸"/>
        <s v="傞傞"/>
        <s v="胶胶"/>
        <s v="潇潇"/>
        <s v="亹亹"/>
        <s v="傍傍"/>
        <s v="偃仰"/>
        <s v="缱绻"/>
        <s v="濈濈"/>
        <s v="湿湿"/>
        <s v="溱溱"/>
        <s v="瀼瀼"/>
        <s v="咽咽"/>
        <s v="振振"/>
        <s v="粼粼"/>
        <s v="凿凿"/>
        <s v="藐藐"/>
        <s v="绳绳"/>
        <s v="谆谆"/>
        <s v="畟畟"/>
        <s v="栗栗"/>
        <s v="挃挃"/>
        <s v="于嗟"/>
        <s v="鶬鶬"/>
        <s v="栖栖"/>
        <s v="显显"/>
        <s v="赳赳"/>
        <s v="招招"/>
        <s v="卬卬"/>
        <s v="伴奂"/>
        <s v="菶菶"/>
        <s v="翙翙"/>
        <s v="颙颙"/>
        <s v="噫嘻"/>
        <s v="流离"/>
        <s v="于嗟乎"/>
        <s v="丸丸"/>
        <s v="濯濯"/>
        <s v="蚩蚩"/>
        <s v="旦旦"/>
        <s v="涟涟"/>
        <s v="晏晏"/>
        <s v="沮洳"/>
        <s v="悁悁"/>
        <s v="辗转"/>
        <s v="猗嗟"/>
        <s v="令令"/>
        <s v="泱泱"/>
        <s v="绸缪"/>
        <s v="登登"/>
        <s v="冯冯"/>
        <s v="薨薨"/>
        <s v="膴膴"/>
        <s v="陾陾"/>
        <s v="绵蛮 / 绵蛮"/>
        <s v="委蛇"/>
        <s v="究究"/>
        <s v="居居"/>
        <s v="菁菁"/>
        <s v="采采"/>
        <s v="苍苍"/>
        <s v="哀哀"/>
        <s v="弗弗"/>
        <s v="蓼蓼"/>
        <s v="律律"/>
        <s v="泥泥"/>
        <s v="浓浓"/>
        <s v="蹶蹶"/>
        <s v="休休"/>
        <s v="诜诜"/>
        <s v="揖揖"/>
        <s v="蛰蛰"/>
        <s v="参差"/>
        <s v="关关"/>
        <s v="窈窕"/>
        <s v="猗傩"/>
        <s v="沃沃"/>
        <s v="逢逢 péng péng"/>
        <s v="翯翯"/>
        <s v="踟蹰"/>
        <s v="欣欣"/>
        <s v="熏熏"/>
        <s v="拮据"/>
        <s v="漂摇"/>
        <s v="谯谯"/>
        <s v="翛翛"/>
        <s v="哓哓"/>
        <s v="番番"/>
        <s v="契阔"/>
        <s v="幝幝"/>
        <s v="痯痯"/>
        <s v="踽踽"/>
        <s v="睘睘"/>
        <s v="湑湑"/>
        <s v="峨峨/峩峩"/>
        <s v="勉勉"/>
        <s v="茷茷"/>
        <s v="矫矫"/>
        <s v="昭昭"/>
        <s v="烝烝"/>
        <s v="耳耳"/>
        <s v="枚枚"/>
        <s v="实实"/>
        <s v="增增"/>
        <s v="駉駉"/>
        <s v="伾伾"/>
        <s v="祛祛"/>
        <s v="绎绎"/>
        <m/>
      </sharedItems>
    </cacheField>
    <cacheField name="PINYIN" numFmtId="0">
      <sharedItems containsBlank="1"/>
    </cacheField>
    <cacheField name="SEMANTIC" numFmtId="0">
      <sharedItems containsBlank="1"/>
    </cacheField>
    <cacheField name="FORM-CHAR" numFmtId="0">
      <sharedItems containsBlank="1" count="4">
        <s v="AB"/>
        <s v="AA"/>
        <s v="ABC"/>
        <m/>
      </sharedItems>
    </cacheField>
    <cacheField name="Old-Chinese" numFmtId="0">
      <sharedItems containsBlank="1" count="12">
        <m/>
        <s v="*liw liw"/>
        <s v="#pi[t] *p[u][t]-s"/>
        <s v="*qʷʰˤ i[t]-s  qʷʰˤ i[t]-s"/>
        <s v="#pi[t] *pat"/>
        <s v="*[ts]ˤәjʔ [ts]ˤәjʔ"/>
        <s v="*tˤeŋtˤeŋ"/>
        <s v="*tre[n]ʔ tronʔ"/>
        <s v="*q(r)ojʔ laj"/>
        <s v="*[tsʰr][u]m tsʰraj"/>
        <s v="*ʔˤ[e]wʔ lˤ[e]wʔ"/>
        <s v="*pʰrə pʰrə"/>
      </sharedItems>
    </cacheField>
    <cacheField name="FORM-MECH" numFmtId="0">
      <sharedItems containsBlank="1"/>
    </cacheField>
    <cacheField name="TITLE" numFmtId="0">
      <sharedItems containsBlank="1"/>
    </cacheField>
    <cacheField name="PoemGroup" numFmtId="0">
      <sharedItems containsBlank="1" count="7">
        <s v="ZhouSong"/>
        <s v="XiaoYa"/>
        <s v="DaYa"/>
        <s v="GuoFeng"/>
        <s v="ShangSong"/>
        <s v="LuSon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icrosoft Office-gebruiker" refreshedDate="42570.598839120372" createdVersion="4" refreshedVersion="4" minRefreshableVersion="3" recordCount="781">
  <cacheSource type="worksheet">
    <worksheetSource ref="B1:L782" sheet="MASTERSHEET"/>
  </cacheSource>
  <cacheFields count="13">
    <cacheField name="TRAD" numFmtId="0">
      <sharedItems/>
    </cacheField>
    <cacheField name="SIMPL" numFmtId="0">
      <sharedItems/>
    </cacheField>
    <cacheField name="PINYIN" numFmtId="0">
      <sharedItems/>
    </cacheField>
    <cacheField name="SEMANTIC" numFmtId="0">
      <sharedItems containsBlank="1" count="25">
        <s v="SOUND+FEELING"/>
        <s v="VISUAL+EVALUATION"/>
        <s v="EVALUATION"/>
        <s v="SOUND"/>
        <s v="MOVEMENT"/>
        <s v="VISUAL"/>
        <s v="SMELL"/>
        <s v="MOVEMENT+VISUAL"/>
        <s v="FEELING"/>
        <s v="TACTILE"/>
        <s v="SOUND+VISUAL"/>
        <s v="TIME+EVALUATION"/>
        <s v="TIME"/>
        <s v="TEMPERATURE+EVALUATION"/>
        <s v="SOUND+MOVEMENT"/>
        <s v="TEMPERATURE"/>
        <s v="VISUAL+FEELING"/>
        <s v="MOVEMENT+WETNESS"/>
        <s v="SMELL+EVALUATION"/>
        <s v="SOUND+EVALUATION"/>
        <s v="MOVEMENT+FEELING"/>
        <s v="VISUAL+TEXTURE"/>
        <s v="FEELING+EVALUATION"/>
        <m u="1"/>
        <s v="VISUAL+MOVEMENT" u="1"/>
      </sharedItems>
      <fieldGroup par="11"/>
    </cacheField>
    <cacheField name="FORM-CHAR" numFmtId="0">
      <sharedItems/>
    </cacheField>
    <cacheField name="Old-Chinese" numFmtId="0">
      <sharedItems containsBlank="1"/>
    </cacheField>
    <cacheField name="FORM-MECH" numFmtId="0">
      <sharedItems/>
    </cacheField>
    <cacheField name="TITLE" numFmtId="0">
      <sharedItems/>
    </cacheField>
    <cacheField name="PoemGroup" numFmtId="0">
      <sharedItems/>
    </cacheField>
    <cacheField name="LINE" numFmtId="0">
      <sharedItems/>
    </cacheField>
    <cacheField name="TRANSLATION" numFmtId="0">
      <sharedItems/>
    </cacheField>
    <cacheField name="SEMANTIC2" numFmtId="0" databaseField="0">
      <fieldGroup par="12" base="3">
        <discretePr count="25">
          <x v="4"/>
          <x v="10"/>
          <x v="9"/>
          <x v="4"/>
          <x v="5"/>
          <x v="10"/>
          <x v="8"/>
          <x v="5"/>
          <x v="0"/>
          <x v="1"/>
          <x v="4"/>
          <x v="6"/>
          <x v="6"/>
          <x v="7"/>
          <x v="4"/>
          <x v="7"/>
          <x v="10"/>
          <x v="5"/>
          <x v="8"/>
          <x v="4"/>
          <x v="5"/>
          <x v="10"/>
          <x v="9"/>
          <x v="2"/>
          <x v="3"/>
        </discretePr>
        <groupItems count="11">
          <s v="FEELING"/>
          <s v="TACTILE"/>
          <m/>
          <s v="VISUAL+MOVEMENT"/>
          <s v="Group1"/>
          <s v="Group3"/>
          <s v="Group4"/>
          <s v="Group5"/>
          <s v="Groep1"/>
          <s v="Groep2"/>
          <s v="Groep3"/>
        </groupItems>
      </fieldGroup>
    </cacheField>
    <cacheField name="SEMANTIC3" numFmtId="0" databaseField="0">
      <fieldGroup base="3">
        <discretePr count="25">
          <x v="4"/>
          <x v="10"/>
          <x v="9"/>
          <x v="4"/>
          <x v="5"/>
          <x v="10"/>
          <x v="8"/>
          <x v="5"/>
          <x v="0"/>
          <x v="1"/>
          <x v="4"/>
          <x v="6"/>
          <x v="6"/>
          <x v="7"/>
          <x v="4"/>
          <x v="7"/>
          <x v="10"/>
          <x v="5"/>
          <x v="8"/>
          <x v="4"/>
          <x v="5"/>
          <x v="10"/>
          <x v="9"/>
          <x v="2"/>
          <x v="3"/>
        </discretePr>
        <groupItems count="11">
          <s v="FEELING"/>
          <s v="TACTILE"/>
          <m/>
          <s v="VISUAL+MOVEMENT"/>
          <s v="Group1"/>
          <s v="Group3"/>
          <s v="Group4"/>
          <s v="Group5"/>
          <s v="Groep1"/>
          <s v="Groep2"/>
          <s v="Groe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icrosoft Office-gebruiker" refreshedDate="42570.679984259259" createdVersion="4" refreshedVersion="4" minRefreshableVersion="3" recordCount="781">
  <cacheSource type="worksheet">
    <worksheetSource ref="A1:N782" sheet="MASTERSHEET"/>
  </cacheSource>
  <cacheFields count="14">
    <cacheField name="NUMBER" numFmtId="0">
      <sharedItems containsSemiMixedTypes="0" containsString="0" containsNumber="1" containsInteger="1" minValue="1" maxValue="780"/>
    </cacheField>
    <cacheField name="TRAD" numFmtId="0">
      <sharedItems count="396">
        <s v="參差"/>
        <s v="拮据"/>
        <s v="流離"/>
        <s v="亂離"/>
        <s v="霢霂"/>
        <s v="緜蠻 / 綿蠻"/>
        <s v="匍匐"/>
        <s v="町畽 tia3ntu3an"/>
        <s v="噫嘻"/>
        <s v="游衍"/>
        <s v="翱翔"/>
        <s v="猗儺"/>
        <s v="熠燿"/>
        <s v="猗與 / 猗歟"/>
        <s v="遊敖/遊遨"/>
        <s v="于嗟"/>
        <s v="于嗟乎"/>
        <s v="觱發"/>
        <s v="觱沸"/>
        <s v="間關/閒關"/>
        <s v="栗烈"/>
        <s v="契闊"/>
        <s v="磬控"/>
        <s v="睍睆"/>
        <s v="輾轉"/>
        <s v="哀哀"/>
        <s v="安安"/>
        <s v="卬卬"/>
        <s v="嗷嗷"/>
        <s v="板板"/>
        <s v="傍傍"/>
        <s v="薄薄"/>
        <s v="菶菶"/>
        <s v="苾苾"/>
        <s v="怭怭"/>
        <s v="瀌瀌"/>
        <s v="儦儦"/>
        <s v="鑣鑣"/>
        <s v="番番"/>
        <s v="采采"/>
        <s v="慘慘"/>
        <s v="鶬鶬"/>
        <s v="蒼蒼"/>
        <s v="草草"/>
        <s v="畟畟"/>
        <s v="嘽嘽"/>
        <s v="幝幝"/>
        <s v="裳裳"/>
        <s v="遲遲"/>
        <s v="蚩蚩"/>
        <s v="踟躕"/>
        <s v="馳驅"/>
        <s v="蟲蟲"/>
        <s v="沖沖"/>
        <s v="忡忡"/>
        <s v="仇仇"/>
        <s v="楚楚"/>
        <s v="綽綽"/>
        <s v="惙惙"/>
        <s v="佌佌"/>
        <s v="踧踧"/>
        <s v="崔崔"/>
        <s v="崔嵬"/>
        <s v="旦旦"/>
        <s v="蕩蕩"/>
        <s v="登登"/>
        <s v="滌滌"/>
        <s v="棣棣"/>
        <s v="峨峨/峩峩"/>
        <s v="耳耳"/>
        <s v="茷茷"/>
        <s v="發發 bō bō"/>
        <s v="反反"/>
        <s v="幡幡"/>
        <s v="汎汎"/>
        <s v="肺肺 pèi pèi"/>
        <s v="霏霏"/>
        <s v="騑騑"/>
        <s v="芬芬"/>
        <s v="雰雰"/>
        <s v="馮馮"/>
        <s v="逢逢 péng péng"/>
        <s v="唪唪"/>
        <s v="浮浮"/>
        <s v="茀茀"/>
        <s v="弗弗"/>
        <s v="甫甫"/>
        <s v="皐皐/臯臯"/>
        <s v="閣閤"/>
        <s v="耿耿"/>
        <s v="灌灌"/>
        <s v="管管"/>
        <s v="痯痯"/>
        <s v="關關"/>
        <s v="洸洸"/>
        <s v="浩浩"/>
        <s v="好好"/>
        <s v="熇熇"/>
        <s v="翯翯"/>
        <s v="赫赫"/>
        <s v="薨薨"/>
        <s v="膴膴"/>
        <s v="許許"/>
        <s v="桓桓"/>
        <s v="喤喤"/>
        <s v="皇皇"/>
        <s v="煌煌"/>
        <s v="嘒嘒"/>
        <s v="噦噦"/>
        <s v="濊濊"/>
        <s v="翽翽"/>
        <s v="虺虺"/>
        <s v="活活"/>
        <s v="踖踖"/>
        <s v="濈濈"/>
        <s v="伎伎"/>
        <s v="緝緝"/>
        <s v="簡簡"/>
        <s v="將將"/>
        <s v="蹻蹻"/>
        <s v="皎皎"/>
        <s v="膠膠"/>
        <s v="矯矯"/>
        <s v="交交"/>
        <s v="捷捷"/>
        <s v="喈喈"/>
        <s v="湝湝"/>
        <s v="嗟嗟"/>
        <s v="揭揭"/>
        <s v="孑孑"/>
        <s v="濟濟"/>
        <s v="兢兢"/>
        <s v="菁菁"/>
        <s v="京京"/>
        <s v="斤斤"/>
        <s v="駉駉"/>
        <s v="糾糾"/>
        <s v="赳赳"/>
        <s v="究究"/>
        <s v="瞿瞿"/>
        <s v="踽踽"/>
        <s v="居居"/>
        <s v="沮洳"/>
        <s v="睠睠"/>
        <s v="蹶蹶"/>
        <s v="檻檻 jiàn jiàn "/>
        <s v="坎坎"/>
        <s v="噲噲"/>
        <s v="騤騤"/>
        <s v="離離"/>
        <s v="栗栗"/>
        <s v="漣漣"/>
        <s v="連連"/>
        <s v="蓼蓼"/>
        <s v="烈烈"/>
        <s v="鄰鄰"/>
        <s v="粼粼"/>
        <s v="令令"/>
        <s v="律律"/>
        <s v="芒芒"/>
        <s v="枚枚"/>
        <s v="浼浼"/>
        <s v="亹亹"/>
        <s v="幪幪"/>
        <s v="夢夢"/>
        <s v="瀰瀰"/>
        <s v="勉勉"/>
        <s v="緜緜/綿綿"/>
        <s v="藐藐"/>
        <s v="靡靡"/>
        <s v="明明"/>
        <s v="莫莫"/>
        <s v="穆穆"/>
        <s v="泥泥"/>
        <s v="濔濔"/>
        <s v="孽孽"/>
        <s v="濃濃"/>
        <s v="謔謔"/>
        <s v="龐龐 bēng bēng"/>
        <s v="旁旁"/>
        <s v="麃麃"/>
        <s v="斾斾/旆旆"/>
        <s v="芃芃"/>
        <s v="彭彭"/>
        <s v="蓬蓬"/>
        <s v="淠淠 pèi pèi "/>
        <s v="淠淠"/>
        <s v="伾伾"/>
        <s v="翩翩"/>
        <s v="平平"/>
        <s v="祁祁"/>
        <s v="契契"/>
        <s v="萋萋"/>
        <s v="淒淒"/>
        <s v="僛僛"/>
        <s v="棲棲"/>
        <s v="蹌蹌"/>
        <s v="鏘鏘"/>
        <s v="瑲瑲"/>
        <s v="譙譙"/>
        <s v="翹翹"/>
        <s v="悄悄"/>
        <s v="欽欽"/>
        <s v="駸駸"/>
        <s v="惸惸"/>
        <s v="睘睘"/>
        <s v="祛祛"/>
        <s v="蹲蹲"/>
        <s v="穰穰"/>
        <s v="瀼瀼"/>
        <s v="陾陾"/>
        <s v="汕汕"/>
        <s v="湯湯"/>
        <s v="甡甡"/>
        <s v="駪駪"/>
        <s v="詵詵"/>
        <s v="繩繩"/>
        <s v="湜湜"/>
        <s v="實實"/>
        <s v="濕濕"/>
        <s v="俟俟"/>
        <s v="叟叟"/>
        <s v="肅肅"/>
        <s v="蔌蔌"/>
        <s v="綏綏"/>
        <s v="穟穟"/>
        <s v="傞傞"/>
        <s v="慆慆"/>
        <s v="陶陶"/>
        <s v="滔滔"/>
        <s v="提提"/>
        <s v="趯趯"/>
        <s v="闐闐"/>
        <s v="佻佻"/>
        <s v="僮僮"/>
        <s v="塗塗"/>
        <s v="焞焞"/>
        <s v="啍啍"/>
        <s v="橐橐"/>
        <s v="丸丸"/>
        <s v="溫溫"/>
        <s v="沃沃"/>
        <s v="潝潝"/>
        <s v="閑閑"/>
        <s v="憲憲"/>
        <s v="顯顯"/>
        <s v="僊僊"/>
        <s v="蕭蕭"/>
        <s v="囂囂"/>
        <s v="翛翛"/>
        <s v="瀟瀟"/>
        <s v="嘵嘵"/>
        <s v="騂騂"/>
        <s v="欣欣"/>
        <s v="休休"/>
        <s v="習習"/>
        <s v="湑湑"/>
        <s v="鞙鞙"/>
        <s v="熏熏"/>
        <s v="言言"/>
        <s v="巖巖"/>
        <s v="厭厭"/>
        <s v="咽咽"/>
        <s v="晏晏"/>
        <s v="陽陽"/>
        <s v="央央"/>
        <s v="泱泱"/>
        <s v="洋洋"/>
        <s v="炎炎"/>
        <s v="夭夭"/>
        <s v="喓喓"/>
        <s v="業業"/>
        <s v="蛇蛇"/>
        <s v="奕奕"/>
        <s v="仡仡"/>
        <s v="驛驛"/>
        <s v="泄泄"/>
        <s v="繹繹"/>
        <s v="揖揖"/>
        <s v="慇慇"/>
        <s v="營營"/>
        <s v="嚶嚶"/>
        <s v="翼翼"/>
        <s v="曀曀"/>
        <s v="抑抑"/>
        <s v="逸逸"/>
        <s v="依依"/>
        <s v="顒顒"/>
        <s v="雝雝"/>
        <s v="悠悠"/>
        <s v="幽幽"/>
        <s v="呦呦"/>
        <s v="彧彧"/>
        <s v="愈愈"/>
        <s v="麌麌/噳噳"/>
        <s v="語語"/>
        <s v="淵淵"/>
        <s v="蜎蜎"/>
        <s v="悁悁"/>
        <s v="躍躍"/>
        <s v="畇畇"/>
        <s v="牂牂"/>
        <s v="鑿鑿"/>
        <s v="澤澤"/>
        <s v="增增"/>
        <s v="戰戰"/>
        <s v="湛湛"/>
        <s v="罩罩"/>
        <s v="招招"/>
        <s v="昭昭"/>
        <s v="晢晢/晣晣"/>
        <s v="蟄蟄"/>
        <s v="振振"/>
        <s v="溱溱"/>
        <s v="丁丁"/>
        <s v="烝烝"/>
        <s v="殖殖"/>
        <s v="秩秩"/>
        <s v="挃挃"/>
        <s v="惴惴"/>
        <s v="諄諄"/>
        <s v="濯濯"/>
        <s v="訿訿/訾訾"/>
        <s v="蓁蓁"/>
        <s v="灼灼"/>
        <s v="脫脫"/>
        <s v="俁俁"/>
        <s v="殷殷"/>
        <s v="養養"/>
        <s v="委委"/>
        <s v="佗佗"/>
        <s v="奔奔"/>
        <s v="彊彊"/>
        <s v="猗猗"/>
        <s v="青青"/>
        <s v="敖敖"/>
        <s v="籊籊"/>
        <s v="滺滺"/>
        <s v="杲杲"/>
        <s v="搖搖"/>
        <s v="爰爰"/>
        <s v="施施"/>
        <s v="渙渙"/>
        <s v="驕驕"/>
        <s v="忉忉"/>
        <s v="桀桀"/>
        <s v="怛怛"/>
        <s v="唯唯"/>
        <s v="摻摻"/>
        <s v="渠渠"/>
        <s v="惕惕"/>
        <s v="欒欒"/>
        <s v="慱慱"/>
        <s v="几几"/>
        <s v="韡韡"/>
        <s v="矜矜"/>
        <s v="瑣瑣"/>
        <s v="蹙蹙"/>
        <s v="爗爗"/>
        <s v="憯憯"/>
        <s v="粲粲"/>
        <s v="偕偕"/>
        <s v="冥冥"/>
        <s v="薿薿"/>
        <s v="弈弈"/>
        <s v="怲怲"/>
        <s v="黃黃"/>
        <s v="英英"/>
        <s v="懆懆"/>
        <s v="邁邁"/>
        <s v="漸漸"/>
        <s v="戚戚"/>
        <s v="藹藹"/>
        <s v="訏訏"/>
        <s v="嬛嬛"/>
        <s v="高高"/>
        <s v="俅俅"/>
        <s v="優優"/>
        <s v="潰潰"/>
        <s v="伴奐"/>
        <s v="差池"/>
        <s v="綢繆"/>
        <s v="倉兄 chuànghua3ng"/>
        <s v="豈弟"/>
        <s v="炰烋 páoxiáo"/>
        <s v="漂搖"/>
        <s v="繾綣"/>
        <s v="清揚"/>
        <s v="清明"/>
        <s v="委蛇"/>
        <s v="逍遙"/>
        <s v="偃仰"/>
        <s v="窈窕"/>
        <s v="猗嗟"/>
        <s v="優游"/>
        <s v="於乎"/>
      </sharedItems>
    </cacheField>
    <cacheField name="SIMPL" numFmtId="0">
      <sharedItems count="395">
        <s v="参差"/>
        <s v="拮据"/>
        <s v="流离"/>
        <s v="乱离"/>
        <s v="霡霂"/>
        <s v="绵蛮 / 绵蛮"/>
        <s v="匍匐"/>
        <s v="町畽 tia3ntu3an"/>
        <s v="噫嘻"/>
        <s v="游衍"/>
        <s v="翱翔"/>
        <s v="猗傩"/>
        <s v="熠耀"/>
        <s v="猗与 / 猗欤"/>
        <s v="游敖/游遨"/>
        <s v="于嗟"/>
        <s v="于嗟乎"/>
        <s v="觱发"/>
        <s v="觱沸"/>
        <s v="间关/闲关"/>
        <s v="栗烈"/>
        <s v="契阔"/>
        <s v="磬控"/>
        <s v="睍睆"/>
        <s v="辗转"/>
        <s v="哀哀"/>
        <s v="安安"/>
        <s v="卬卬"/>
        <s v="嗷嗷"/>
        <s v="板板"/>
        <s v="傍傍"/>
        <s v="薄薄"/>
        <s v="菶菶"/>
        <s v="苾苾"/>
        <s v="怭怭"/>
        <s v="瀌瀌"/>
        <s v="儦儦"/>
        <s v="镳镳"/>
        <s v="番番"/>
        <s v="采采"/>
        <s v="惨惨"/>
        <s v="鶬鶬"/>
        <s v="苍苍"/>
        <s v="草草"/>
        <s v="畟畟"/>
        <s v="啴啴"/>
        <s v="幝幝"/>
        <s v="裳裳"/>
        <s v="迟迟"/>
        <s v="蚩蚩"/>
        <s v="踟蹰"/>
        <s v="驰驱"/>
        <s v="虫虫"/>
        <s v="冲冲"/>
        <s v="忡忡"/>
        <s v="仇仇"/>
        <s v="楚楚"/>
        <s v="绰绰"/>
        <s v="惙惙"/>
        <s v="佌佌"/>
        <s v="踧踧"/>
        <s v="崔崔"/>
        <s v="崔嵬"/>
        <s v="旦旦"/>
        <s v="荡荡"/>
        <s v="登登"/>
        <s v="涤涤"/>
        <s v="棣棣"/>
        <s v="峨峨/峩峩"/>
        <s v="耳耳"/>
        <s v="茷茷"/>
        <s v="发发 bō bō"/>
        <s v="反反"/>
        <s v="幡幡"/>
        <s v="泛泛"/>
        <s v="肺肺 pèi pèi"/>
        <s v="霏霏"/>
        <s v="騑騑"/>
        <s v="芬芬"/>
        <s v="氛氛"/>
        <s v="冯冯"/>
        <s v="逢逢 péng péng"/>
        <s v="唪唪"/>
        <s v="浮浮"/>
        <s v="茀茀"/>
        <s v="弗弗"/>
        <s v="甫甫"/>
        <s v="皋皋/皋皋"/>
        <s v="阁合"/>
        <s v="耿耿"/>
        <s v="灌灌"/>
        <s v="管管"/>
        <s v="痯痯"/>
        <s v="关关"/>
        <s v="洸洸"/>
        <s v="浩浩"/>
        <s v="好好"/>
        <s v="熇熇"/>
        <s v="翯翯"/>
        <s v="赫赫"/>
        <s v="薨薨"/>
        <s v="膴膴"/>
        <s v="许许"/>
        <s v="桓桓"/>
        <s v="喤喤"/>
        <s v="皇皇"/>
        <s v="煌煌"/>
        <s v="嘒嘒"/>
        <s v="哕哕"/>
        <s v="濊濊"/>
        <s v="翙翙"/>
        <s v="虺虺"/>
        <s v="活活"/>
        <s v="踖踖"/>
        <s v="濈濈"/>
        <s v="伎伎"/>
        <s v="缉缉"/>
        <s v="简简"/>
        <s v="将将"/>
        <s v="蹻蹻"/>
        <s v="皎皎"/>
        <s v="胶胶"/>
        <s v="矫矫"/>
        <s v="交交"/>
        <s v="捷捷"/>
        <s v="喈喈"/>
        <s v="湝湝"/>
        <s v="嗟嗟"/>
        <s v="揭揭"/>
        <s v="孑孑"/>
        <s v="济济"/>
        <s v="兢兢"/>
        <s v="菁菁"/>
        <s v="京京"/>
        <s v="斤斤"/>
        <s v="駉駉"/>
        <s v="纠纠"/>
        <s v="赳赳"/>
        <s v="究究"/>
        <s v="瞿瞿"/>
        <s v="踽踽"/>
        <s v="居居"/>
        <s v="沮洳"/>
        <s v="眷眷"/>
        <s v="蹶蹶"/>
        <s v="槛槛 jiàn jiàn"/>
        <s v="坎坎"/>
        <s v="哙哙"/>
        <s v="騤騤"/>
        <s v="离离"/>
        <s v="栗栗"/>
        <s v="涟涟"/>
        <s v="连连"/>
        <s v="蓼蓼"/>
        <s v="烈烈"/>
        <s v="邻邻"/>
        <s v="粼粼"/>
        <s v="令令"/>
        <s v="律律"/>
        <s v="芒芒"/>
        <s v="枚枚"/>
        <s v="浼浼"/>
        <s v="亹亹"/>
        <s v="幪幪"/>
        <s v="梦梦"/>
        <s v="弥弥"/>
        <s v="勉勉"/>
        <s v="绵绵/绵绵"/>
        <s v="藐藐"/>
        <s v="靡靡"/>
        <s v="明明"/>
        <s v="莫莫"/>
        <s v="穆穆"/>
        <s v="泥泥"/>
        <s v="沵沵"/>
        <s v="孽孽"/>
        <s v="浓浓"/>
        <s v="谑谑"/>
        <s v="庞庞 bēng bēng"/>
        <s v="旁旁"/>
        <s v="麃麃"/>
        <s v="斾斾/旆旆"/>
        <s v="芃芃"/>
        <s v="彭彭"/>
        <s v="蓬蓬"/>
        <s v="淠淠 pèi pèi"/>
        <s v="淠淠"/>
        <s v="伾伾"/>
        <s v="翩翩"/>
        <s v="平平"/>
        <s v="祁祁"/>
        <s v="契契"/>
        <s v="萋萋"/>
        <s v="凄凄"/>
        <s v="僛僛"/>
        <s v="栖栖"/>
        <s v="跄跄"/>
        <s v="锵锵"/>
        <s v="玱玱"/>
        <s v="谯谯"/>
        <s v="翘翘"/>
        <s v="悄悄"/>
        <s v="钦钦"/>
        <s v="骎骎"/>
        <s v="茕茕"/>
        <s v="睘睘"/>
        <s v="祛祛"/>
        <s v="蹲蹲"/>
        <s v="穰穰"/>
        <s v="瀼瀼"/>
        <s v="陾陾"/>
        <s v="汕汕"/>
        <s v="汤汤"/>
        <s v="甡甡"/>
        <s v="駪駪"/>
        <s v="诜诜"/>
        <s v="绳绳"/>
        <s v="湜湜"/>
        <s v="实实"/>
        <s v="湿湿"/>
        <s v="俟俟"/>
        <s v="叟叟"/>
        <s v="肃肃"/>
        <s v="蔌蔌"/>
        <s v="绥绥"/>
        <s v="穟穟"/>
        <s v="傞傞"/>
        <s v="慆慆"/>
        <s v="陶陶"/>
        <s v="滔滔"/>
        <s v="提提"/>
        <s v="趯趯"/>
        <s v="阗阗"/>
        <s v="佻佻"/>
        <s v="童童"/>
        <s v="涂涂"/>
        <s v="焞焞"/>
        <s v="啍啍"/>
        <s v="橐橐"/>
        <s v="丸丸"/>
        <s v="温温"/>
        <s v="沃沃"/>
        <s v="潝潝"/>
        <s v="闲闲"/>
        <s v="宪宪"/>
        <s v="显显"/>
        <s v="仙仙"/>
        <s v="萧萧"/>
        <s v="嚣嚣"/>
        <s v="翛翛"/>
        <s v="潇潇"/>
        <s v="哓哓"/>
        <s v="骍骍"/>
        <s v="欣欣"/>
        <s v="休休"/>
        <s v="习习"/>
        <s v="湑湑"/>
        <s v="鞙鞙"/>
        <s v="熏熏"/>
        <s v="言言"/>
        <s v="岩岩"/>
        <s v="厌厌"/>
        <s v="咽咽"/>
        <s v="晏晏"/>
        <s v="阳阳"/>
        <s v="央央"/>
        <s v="泱泱"/>
        <s v="洋洋"/>
        <s v="炎炎"/>
        <s v="夭夭"/>
        <s v="喓喓"/>
        <s v="业业"/>
        <s v="蛇蛇"/>
        <s v="奕奕"/>
        <s v="仡仡"/>
        <s v="驿驿"/>
        <s v="泄泄"/>
        <s v="绎绎"/>
        <s v="揖揖"/>
        <s v="殷殷"/>
        <s v="营营"/>
        <s v="嘤嘤"/>
        <s v="翼翼"/>
        <s v="曀曀"/>
        <s v="抑抑"/>
        <s v="逸逸"/>
        <s v="依依"/>
        <s v="颙颙"/>
        <s v="雍雍"/>
        <s v="悠悠"/>
        <s v="幽幽"/>
        <s v="呦呦"/>
        <s v="彧彧"/>
        <s v="愈愈"/>
        <s v="麌麌/噳噳"/>
        <s v="语语"/>
        <s v="渊渊"/>
        <s v="蜎蜎"/>
        <s v="悁悁"/>
        <s v="跃跃"/>
        <s v="畇畇"/>
        <s v="牂牂"/>
        <s v="凿凿"/>
        <s v="泽泽"/>
        <s v="增增"/>
        <s v="战战"/>
        <s v="湛湛"/>
        <s v="罩罩"/>
        <s v="招招"/>
        <s v="昭昭"/>
        <s v="晢晢/晣晣"/>
        <s v="蛰蛰"/>
        <s v="振振"/>
        <s v="溱溱"/>
        <s v="丁丁"/>
        <s v="烝烝"/>
        <s v="殖殖"/>
        <s v="秩秩"/>
        <s v="挃挃"/>
        <s v="惴惴"/>
        <s v="谆谆"/>
        <s v="濯濯"/>
        <s v="訿訿/訾訾"/>
        <s v="蓁蓁"/>
        <s v="灼灼"/>
        <s v="脱脱"/>
        <s v="俣俣"/>
        <s v="养养"/>
        <s v="委委"/>
        <s v="佗佗"/>
        <s v="奔奔"/>
        <s v="强强"/>
        <s v="猗猗"/>
        <s v="青青"/>
        <s v="敖敖"/>
        <s v="籊籊"/>
        <s v="滺滺"/>
        <s v="杲杲"/>
        <s v="摇摇"/>
        <s v="爰爰"/>
        <s v="施施"/>
        <s v="涣涣"/>
        <s v="骄骄"/>
        <s v="忉忉"/>
        <s v="桀桀"/>
        <s v="怛怛"/>
        <s v="唯唯"/>
        <s v="掺掺"/>
        <s v="渠渠"/>
        <s v="惕惕"/>
        <s v="栾栾"/>
        <s v="慱慱"/>
        <s v="几几"/>
        <s v="韡韡"/>
        <s v="矜矜"/>
        <s v="琐琐"/>
        <s v="蹙蹙"/>
        <s v="爗爗"/>
        <s v="憯憯"/>
        <s v="粲粲"/>
        <s v="偕偕"/>
        <s v="冥冥"/>
        <s v="薿薿"/>
        <s v="弈弈"/>
        <s v="怲怲"/>
        <s v="黄黄"/>
        <s v="英英"/>
        <s v="懆懆"/>
        <s v="迈迈"/>
        <s v="渐渐"/>
        <s v="戚戚"/>
        <s v="蔼蔼"/>
        <s v="訏訏"/>
        <s v="嬛嬛"/>
        <s v="高高"/>
        <s v="俅俅"/>
        <s v="优优"/>
        <s v="溃溃"/>
        <s v="伴奂"/>
        <s v="差池"/>
        <s v="绸缪"/>
        <s v="仓兄 chuànghua3ng"/>
        <s v="岂弟"/>
        <s v="炰烋 páoxiáo"/>
        <s v="漂摇"/>
        <s v="缱绻"/>
        <s v="清扬"/>
        <s v="清明"/>
        <s v="委蛇"/>
        <s v="逍遥"/>
        <s v="偃仰"/>
        <s v="窈窕"/>
        <s v="猗嗟"/>
        <s v="优游"/>
        <s v="于乎"/>
      </sharedItems>
    </cacheField>
    <cacheField name="PINYIN" numFmtId="0">
      <sharedItems count="305">
        <s v="cēncī"/>
        <s v="jiéjū"/>
        <s v="liúlí"/>
        <s v="luànlí"/>
        <s v="mài mù"/>
        <s v="mián mán"/>
        <s v="púfú"/>
        <s v="tia3ntu3an"/>
        <s v="yī xī"/>
        <s v="yóu yǎn"/>
        <s v="áoxiáng"/>
        <s v="ē nuó"/>
        <s v="yì yào"/>
        <s v="yī yǔ"/>
        <s v="yóu áo/yóu áo"/>
        <s v="yú jiē"/>
        <s v="yú jiē hū"/>
        <s v="bì fā"/>
        <s v="bì fèi"/>
        <s v="jiān guān"/>
        <s v="lì liè"/>
        <s v="qiè kuò"/>
        <s v="qìng kòng"/>
        <s v="xiàn huàn"/>
        <s v="zhǎnzhuǎn"/>
        <s v="āi āi"/>
        <s v="ān'ān"/>
        <s v="áng áng"/>
        <s v="áo áo"/>
        <s v="bǎn bǎn"/>
        <s v="bàng bàng"/>
        <s v="báo báo"/>
        <s v="běng běng"/>
        <s v="bì bì"/>
        <s v="biāo biāo"/>
        <s v="bō bō"/>
        <s v="cǎi cǎi"/>
        <s v="cǎn cǎn"/>
        <s v="cāng cāng"/>
        <s v="cāngcāng"/>
        <s v="cǎocǎo"/>
        <s v="cè cè"/>
        <s v="chǎn chǎn"/>
        <s v="cháng cháng"/>
        <s v="chí chí"/>
        <s v="chī chī"/>
        <s v="chíchú"/>
        <s v="chíqū"/>
        <s v="chóng chóng"/>
        <s v="chōngchōng"/>
        <s v="chóu chóu"/>
        <s v="chǔchǔ"/>
        <s v="chuò chuò"/>
        <s v="cǐ cǐ"/>
        <s v="cù cù"/>
        <s v="cuī cuī"/>
        <s v="cuīwéi"/>
        <s v="dàn dàn"/>
        <s v="dàng dàng"/>
        <s v="dēng dēng"/>
        <s v="dí dí"/>
        <s v="dì dì"/>
        <s v="é é"/>
        <s v="ěr ěr"/>
        <s v="fá fá"/>
        <s v="fā fā"/>
        <s v="fǎn fǎn"/>
        <s v="fān fān"/>
        <s v="fànfàn"/>
        <s v="fèi fèi"/>
        <s v="fēi fēi"/>
        <s v="fēifēi"/>
        <s v="fēn fēn"/>
        <s v="féng féng"/>
        <s v="fěng fěng"/>
        <s v="fú fú"/>
        <s v="fǔ fǔ"/>
        <s v="gāo gāo"/>
        <s v="gé hé"/>
        <s v="gěnggěng"/>
        <s v="guàn guàn"/>
        <s v="guǎn guǎn"/>
        <s v="guān guān"/>
        <s v="guāng guāng"/>
        <s v="hào hào"/>
        <s v="hǎohǎo"/>
        <s v="hè hè"/>
        <s v="hèhè"/>
        <s v="hōng hōng"/>
        <s v="hū hū"/>
        <s v="hǔ hǔ "/>
        <s v="huán huán"/>
        <s v="huáng huáng"/>
        <s v="huánghuáng"/>
        <s v="huì huì"/>
        <s v="huī huī"/>
        <s v="huóhuó"/>
        <s v="jí jí"/>
        <s v="jì jì"/>
        <s v="jī jī"/>
        <s v="jiǎn jiǎn"/>
        <s v="jiāng jiāng"/>
        <s v="jiǎo jiǎo"/>
        <s v="jiāo jiāo"/>
        <s v="jiǎojiǎo"/>
        <s v="jiāojiāo"/>
        <s v="jié jié"/>
        <s v="jiē jiē"/>
        <s v="jiéjié"/>
        <s v="jǐjǐ"/>
        <s v="jīng jīng"/>
        <s v="jīngjīng"/>
        <s v="jīnjīn"/>
        <s v="jiōng jiōng"/>
        <s v="jiū jiū"/>
        <s v="jù jù"/>
        <s v="jǔ jǔ"/>
        <s v="jū jū"/>
        <s v="jù rù"/>
        <s v="juànjuàn"/>
        <s v="jué jué"/>
        <s v="kǎn kǎn"/>
        <s v="kuài kuài"/>
        <s v="kuí kuí"/>
        <s v="lí lí"/>
        <s v="lì lì"/>
        <s v="lián lián"/>
        <s v="liánlián"/>
        <s v="liǎo liǎo"/>
        <s v="liè liè"/>
        <s v="lín lín"/>
        <s v="lìng lìng"/>
        <s v="lǜ lǜ"/>
        <s v="máng máng"/>
        <s v="méi méi"/>
        <s v="měi měi"/>
        <s v="mén mén"/>
        <s v="méng méng"/>
        <s v="mèng mèng"/>
        <s v="mí mí"/>
        <s v="miǎn miǎn"/>
        <s v="miánmián"/>
        <s v="miǎo miǎo"/>
        <s v="mímí"/>
        <s v="míngmíng"/>
        <s v="mò mò"/>
        <s v="mù mù"/>
        <s v="ní ní"/>
        <s v="nǐ nǐ"/>
        <s v="niè niè"/>
        <s v="nóng nóng"/>
        <s v="nüè nüè"/>
        <s v="páng páng"/>
        <s v="páo páo"/>
        <s v="pèi pèi"/>
        <s v="péng péng"/>
        <s v="pì pì"/>
        <s v="pī pī"/>
        <s v="piānpiān"/>
        <s v="píngpíng"/>
        <s v="qí qí"/>
        <s v="qì qì"/>
        <s v="qī qī"/>
        <s v="qiàng qiàng"/>
        <s v="qiāng qiāng"/>
        <s v="qiáo qiáo"/>
        <s v="qiào qiào"/>
        <s v="qiāoqiāo"/>
        <s v="qīn qīn"/>
        <s v="qióng qióng"/>
        <s v="qū qū"/>
        <s v="qūn qūn"/>
        <s v="ráng ráng"/>
        <s v="réng réng"/>
        <s v="shàn shàn"/>
        <s v="shāng shāng"/>
        <s v="shēn shēn"/>
        <s v="shéng shéng"/>
        <s v="shí shí"/>
        <s v="shī shī"/>
        <s v="sì sì"/>
        <s v="sǒu sǒu"/>
        <s v="sù sù"/>
        <s v="suí suí"/>
        <s v="suì suì"/>
        <s v="suō suō"/>
        <s v="tāo tāo"/>
        <s v="táotáo"/>
        <s v="tāotāo"/>
        <s v="tí tí"/>
        <s v="tì tì"/>
        <s v="tián tián"/>
        <s v="tiāo tiāo"/>
        <s v="tóng tóng"/>
        <s v="tú tú"/>
        <s v="tūn tūn"/>
        <s v="tuó tuó"/>
        <s v="wánwán"/>
        <s v="wēn wēn"/>
        <s v="wò wò"/>
        <s v="xī xī"/>
        <s v="xián xián"/>
        <s v="xiàn xiàn"/>
        <s v="xiǎn xiǎn"/>
        <s v="xiān xiān"/>
        <s v="xiāo xiāo"/>
        <s v="xiāoxiāo"/>
        <s v="xīng xīng"/>
        <s v="xīnxīn"/>
        <s v="xiū xiū"/>
        <s v="xíxí"/>
        <s v="xǔ xǔ"/>
        <s v="xuàn xuàn"/>
        <s v="xūn xūn"/>
        <s v="yán yán"/>
        <s v="yàn yàn"/>
        <s v="yáng yáng"/>
        <s v="yāng yāng"/>
        <s v="yángyáng"/>
        <s v="yányán"/>
        <s v="yāo yāo"/>
        <s v="yè yè"/>
        <s v="yí yí"/>
        <s v="yì yì"/>
        <s v="yī yī"/>
        <s v="yīn yīn"/>
        <s v="yíng yíng"/>
        <s v="yīng yīng"/>
        <s v="yīnyīn"/>
        <s v="yìyì"/>
        <s v="yīyī"/>
        <s v="yóng yóng"/>
        <s v="yōng yōng"/>
        <s v="yōu yōu"/>
        <s v="yōuyōu"/>
        <s v="yù yù"/>
        <s v="yǔ yǔ"/>
        <s v="yuān yuān"/>
        <s v="yuè yuè"/>
        <s v="yún yún"/>
        <s v="zāng zāng"/>
        <s v="záozáo"/>
        <s v="zé zé"/>
        <s v="zēng zēng"/>
        <s v="zhàn zhàn"/>
        <s v="zhào zhào"/>
        <s v="zhāo zhāo"/>
        <s v="zhāozhāo"/>
        <s v="zhé zhé"/>
        <s v="zhèn zhèn"/>
        <s v="zhēn zhēn"/>
        <s v="zhēng zhēng"/>
        <s v="zhí zhí"/>
        <s v="zhì zhì"/>
        <s v="zhuì zhuì"/>
        <s v="zhūnzhūn"/>
        <s v="zhuózhuó"/>
        <s v="zī zī"/>
        <s v="tuō tuō"/>
        <s v="yǎng yǎng"/>
        <s v="wěiwěi"/>
        <s v="bēn bēn"/>
        <s v="qiáng qiáng"/>
        <s v="qīngqīng"/>
        <s v="gǎo gǎo"/>
        <s v="yáo yáo"/>
        <s v="yuán yuán"/>
        <s v="huàn huàn"/>
        <s v="dāo dāo"/>
        <s v="dá dá"/>
        <s v="wěi wěi"/>
        <s v="càn càn"/>
        <s v="qú qú"/>
        <s v="luán luán"/>
        <s v="tuán tuán"/>
        <s v="jǐ jǐ"/>
        <s v="jīn jīn"/>
        <s v="suǒ suǒ"/>
        <s v="xié xié"/>
        <s v="míng míng"/>
        <s v="bǐng bǐng"/>
        <s v="cǎo cǎo"/>
        <s v="mài mài"/>
        <s v="jiànjiàn"/>
        <s v="ǎi'ǎi"/>
        <s v="xū xū"/>
        <s v="qiú qiú"/>
        <s v="kuì kuì"/>
        <s v="bàn huàn"/>
        <s v="chāchí"/>
        <s v="chóumóu"/>
        <s v="chuànghua3ng"/>
        <s v="kǎi tì"/>
        <s v="páoxiáo"/>
        <s v="piào yáo"/>
        <s v="qiǎnquǎn"/>
        <s v="qīng yáng"/>
        <s v="qīngmíng"/>
        <s v="wēi yí"/>
        <s v="xiāoyáo"/>
        <s v="yǎn yǎng"/>
        <s v="yǎotiǎo"/>
        <s v="yī jiē"/>
        <s v="yōuyóu"/>
        <s v="yú hū"/>
      </sharedItems>
    </cacheField>
    <cacheField name="SEMANTIC" numFmtId="0">
      <sharedItems/>
    </cacheField>
    <cacheField name="FORM-CHAR" numFmtId="0">
      <sharedItems/>
    </cacheField>
    <cacheField name="Old-Chinese" numFmtId="0">
      <sharedItems containsBlank="1"/>
    </cacheField>
    <cacheField name="FORM-MECH" numFmtId="0">
      <sharedItems count="6">
        <s v="ALLITERATION"/>
        <s v="ASSONANCE"/>
        <s v="DIFFERENT"/>
        <s v="PARARHYME"/>
        <s v="REDUPLICATION"/>
        <s v="RHYME"/>
      </sharedItems>
    </cacheField>
    <cacheField name="TITLE" numFmtId="0">
      <sharedItems/>
    </cacheField>
    <cacheField name="PoemGroup" numFmtId="0">
      <sharedItems/>
    </cacheField>
    <cacheField name="LINE" numFmtId="0">
      <sharedItems/>
    </cacheField>
    <cacheField name="TRANSLATION" numFmtId="0">
      <sharedItems/>
    </cacheField>
    <cacheField name="ZDIC" numFmtId="0">
      <sharedItems containsBlank="1" longText="1"/>
    </cacheField>
    <cacheField name="RICCI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9">
  <r>
    <x v="0"/>
    <s v="áng áng"/>
    <x v="0"/>
    <x v="0"/>
    <s v="REDUPLICATION"/>
    <s v="卷 阿"/>
    <s v="顒顒卬卬、如圭如璋、令聞令望。"/>
    <s v="Full of dignity and majesty [are they], Like a jade-mace [in its purity], The subject of praise, the contemplation of hope."/>
    <s v="1.興盛的樣子。2.高昂的樣子。"/>
    <m/>
  </r>
  <r>
    <x v="1"/>
    <s v="bǎn bǎn"/>
    <x v="0"/>
    <x v="0"/>
    <s v="REDUPLICATION"/>
    <s v="板"/>
    <s v="上帝板板、下民卒癉。"/>
    <s v="God has reversed [His usual course of procedure], And the lower people are full of distress."/>
    <s v="形容面部表情冷淡。二刻拍案驚奇．卷十四：「若說是有情，如何眉梢眼角，不見些些光景，只是恁等板板地？」"/>
    <s v="1. Aller contre les principes établis. Anormal; extravagant; excentrique; singulier; particulier. 2. Inflexible; rigide; entêté; opiniâtre; arrêté (dans ses façons de voir et d’agir). 3. (Visage) Figé; sérieux; sévère; mécontent; renfrogné."/>
  </r>
  <r>
    <x v="2"/>
    <s v="bì bì"/>
    <x v="0"/>
    <x v="0"/>
    <s v="REDUPLICATION"/>
    <s v="賓 之 初 筵"/>
    <s v="曰既醉止、威儀怭怭。"/>
    <s v="But when they have drunk too much, Their deportment becomes indecent and rude:"/>
    <s v="傲慢無禮，喪失威儀。詩經．小雅．賓之初筵：「曰既醉止，威儀怭怭。」毛亨．傳：「怭怭，媟嫚也。」"/>
    <s v="Frivole; relâché; léger."/>
  </r>
  <r>
    <x v="3"/>
    <s v="bō bō"/>
    <x v="0"/>
    <x v="0"/>
    <s v="REDUPLICATION"/>
    <s v="崧 高"/>
    <s v="申伯番番、既入于謝、徒御嘽嘽。"/>
    <s v="Martial-like, the chief of Shen, Entered into Xie. His footmen and charioteers were numerous,"/>
    <s v="次次。元．關漢卿．陳母教子．第三折：「母親要打我，番番不曾靜扮。」元．無名氏．博望燒屯．第二折：「上的馬去，番番不濟，到的陣前，則是盹睡。」"/>
    <s v="Air martial."/>
  </r>
  <r>
    <x v="4"/>
    <s v="chí chí"/>
    <x v="0"/>
    <x v="0"/>
    <s v="REDUPLICATION"/>
    <s v="長 發"/>
    <s v="昭假遲遲、上帝是祗、"/>
    <s v="Brilliant was the influence of his character [on Heaven] for long,"/>
    <s v="1. 行走緩慢的樣子。詩經．邶風．谷風：「行道遲遲，中心有違。」2. 舒緩。詩經．豳風．七月：「春日遲遲，采繁祁祁。」3. 從容不迫的樣子。禮記．孔子閒居：「無聲之樂，氣志不違；無體之禮，威儀遲遲。」"/>
    <s v="1. Lentement; sans se presser; à loisir; à son aise. 2. Doux et lumineux. 3. Long; lointain. 4. Longtemps. 5. Petit à petit; peu à peu. 6. Tard.  7. s’attarder. Traîner. 8. Avec affection. Être attaché à."/>
  </r>
  <r>
    <x v="5"/>
    <s v="chóu chóu"/>
    <x v="0"/>
    <x v="0"/>
    <s v="REDUPLICATION"/>
    <s v="正 月"/>
    <s v="執我仇仇、亦不我力。"/>
    <s v="[Now] they regard me with great animosity, And will not use my strength."/>
    <s v="傲慢的樣子。詩經．小雅．正月：「執我仇仇，亦不我力。」"/>
    <m/>
  </r>
  <r>
    <x v="6"/>
    <s v="chuò chuò"/>
    <x v="0"/>
    <x v="0"/>
    <s v="REDUPLICATION"/>
    <s v="角 弓"/>
    <s v="此令兄弟、綽綽有裕。"/>
    <s v="Those brothers who are good, Continue to display much generous feeling;"/>
    <m/>
    <s v="Abondant; surabondant; opulent; généreux."/>
  </r>
  <r>
    <x v="7"/>
    <s v="dàn dàn"/>
    <x v="0"/>
    <x v="0"/>
    <s v="REDUPLICATION"/>
    <s v="氓"/>
    <s v="信誓旦旦、不思其反。"/>
    <s v="Clearly were we sworn to good faith, And I did not think the engagement would be broken."/>
    <s v="1. 天天。孟子．告子上：「雖存乎人者，豈無仁義之心哉，其所以放其良心者，亦猶斧斤之於木也，旦旦而伐之，可為美乎？」清．彭端淑．為學一首示子姪：「旦旦而學之，久而不怠焉，迄乎成而亦不知其昏與庸也。」2. 誠懇的樣子。詩經．衛風．氓：「總角之宴，言笑晏晏，信誓旦旦。」"/>
    <m/>
  </r>
  <r>
    <x v="8"/>
    <s v="dàng dàng"/>
    <x v="0"/>
    <x v="0"/>
    <s v="REDUPLICATION"/>
    <s v="蕩"/>
    <s v="蕩蕩上帝、下民之辟。"/>
    <s v="How vast is God, The ruler of men below!"/>
    <s v="1. 廣大。論語．泰伯：「蕩蕩乎民無能名焉，巍巍乎其有成功也。」2.平坦、平易。漢書．卷六十五．東方朔傳：「不偏不黨，王道蕩蕩。」3. 法度廢壞的樣子。詩經．大雅．蕩：「蕩蕩上帝，下民之辟。」"/>
    <m/>
  </r>
  <r>
    <x v="9"/>
    <s v="dì dì"/>
    <x v="0"/>
    <x v="0"/>
    <s v="REDUPLICATION"/>
    <s v="柏 舟"/>
    <s v="威儀棣棣、不可選也。"/>
    <s v="My deportment has been dignified and good, With nothing wrong which can be pointed out."/>
    <s v="富盛而熟習的樣子。"/>
    <m/>
  </r>
  <r>
    <x v="10"/>
    <s v="é é"/>
    <x v="0"/>
    <x v="0"/>
    <s v="REDUPLICATION"/>
    <s v="棫 樸"/>
    <s v="奉璋峩峩。髦士攸宜。"/>
    <s v="They bore their instruments with solemn gravity, As beseemed such eminent officers."/>
    <s v="1. 高聳的樣子。文選．司馬相如．上林賦：「九嵕巀嶭，南山峨峨。」2.容儀壯盛的樣子。詩經．大雅．棫樸：「奉璋峨峨，髦士攸宜。」3.美好的樣子。文選．宋玉．神女賦：「其狀峨峨，何可極言。」"/>
    <m/>
  </r>
  <r>
    <x v="11"/>
    <s v="fǎn fǎn"/>
    <x v="0"/>
    <x v="0"/>
    <s v="REDUPLICATION"/>
    <s v="執 競"/>
    <s v="降福簡簡、威儀反反。"/>
    <s v="Blessing is sent down in large measure; Careful and exact is all our deportment;"/>
    <s v="態度莊重的樣子。 詩經．周頌．執競：「威儀反反，既醉既飽，福祿來反。」 詩經．小雅．賓之初筵：「其未醉止，威儀反反。」"/>
    <s v="《詩 Shi》Ds 反反 fàn fàn Convenable; décent; selon les règles.《荀 Xun》⇒ 2365 販 fàn Acheter et revendre; faire commerce."/>
  </r>
  <r>
    <x v="11"/>
    <s v="fǎn fǎn"/>
    <x v="0"/>
    <x v="0"/>
    <s v="REDUPLICATION"/>
    <s v="賓 之 初 筵"/>
    <s v="其未醉止、威儀反反。"/>
    <s v="Before they have drunk too much, Their deportment is carefully observant of propriety;"/>
    <s v="態度莊重的樣子。 詩經．周頌．執競：「威儀反反，既醉既飽，福祿來反。」 詩經．小雅．賓之初筵：「其未醉止，威儀反反。」"/>
    <s v="《詩 Shi》Ds 反反 fàn fàn Convenable; décent; selon les règles.《荀 Xun》⇒ 2365 販 fàn Acheter et revendre; faire commerce."/>
  </r>
  <r>
    <x v="12"/>
    <s v="fān fān"/>
    <x v="0"/>
    <x v="0"/>
    <s v="REDUPLICATION"/>
    <s v="賓 之 初 筵"/>
    <s v="曰既醉止、威儀幡幡。"/>
    <s v="But when they have drunk too much, Their deportment becomes light and frivolous:"/>
    <s v="1. 往來的樣子。亦作「翩翩」。 詩經．小雅．巷伯：「捷捷幡幡，謀欲譖言，豈不爾受，既其女遷。」 2. 失去威儀的樣子。 詩經．小雅．賓之初筵：「其未醉止，威儀反反，曰既醉止，威儀幡幡。」3. 樹葉翻動的樣子。 詩經．小雅．瓠葉：「幡幡瓠葉，采之亨之，君子有酒，酌言嘗之。」"/>
    <s v="1.Léger; flottant; agité par le vent. 2. Frivole; léger."/>
  </r>
  <r>
    <x v="13"/>
    <s v="gāo gāo"/>
    <x v="0"/>
    <x v="0"/>
    <s v="REDUPLICATION"/>
    <s v="召 旻"/>
    <s v="臯臯訿訿、曾不知其玷。"/>
    <s v="Insolent and slanderous, [The king] does not know a flaw in them."/>
    <m/>
    <s v="Ignorant; inculte; stupide; sot."/>
  </r>
  <r>
    <x v="14"/>
    <s v="guàn guàn"/>
    <x v="0"/>
    <x v="0"/>
    <s v="REDUPLICATION"/>
    <s v="板"/>
    <s v="老夫灌灌、小子蹻蹻。"/>
    <s v="An old man, [I speak] with entire sincerity; But you, my juniors, are full of pride."/>
    <s v="1. 水流盛大的樣子。宋書．卷三十一．五行志二：「虎從北來鼻頭汗，龍從南來登城看水從西來何灌灌。」2. 誠懇的樣子。詩經．大雅．板：「天之方虐，無然謔謔，老夫灌灌，小子蹻蹻。」3. 憂懼而無處傾訴的樣子。"/>
    <s v="1. À grands flots. 2. [Parler] avec sincérité, à cœur ouvert. 3. Concentré (de tristesse, de peine, de chagrin, que l’on ne peut décharger, communiquer)."/>
  </r>
  <r>
    <x v="15"/>
    <s v="guāng guāng"/>
    <x v="0"/>
    <x v="0"/>
    <s v="REDUPLICATION"/>
    <s v="江 漢"/>
    <s v="江漢湯湯、武夫洸洸。"/>
    <s v="Large flowed the Jiang and the Han, And grandly martial looked the troops."/>
    <s v="1. guāng guāng 威武、果毅的樣子。詩經．大雅．江漢：「江漢湯湯，武夫洸洸。」唐．白居易．漢高皇帝斬白蛇賦：「天威煌煌，神武洸洸。」2. huǎng huǎng 形容水盛大的樣子。荀子．宥坐：「其洸洸乎不淈盡，似道。」"/>
    <s v="[a] guāng guāng 1. Brave; martial. 2. Reflets sur une eau agitée. [b] huǎng huǎng Qui arrive impétueusement; qui fait irruption (en parl. de l’eau)."/>
  </r>
  <r>
    <x v="16"/>
    <s v="hèhè"/>
    <x v="0"/>
    <x v="0"/>
    <s v="REDUPLICATION"/>
    <s v="出 車"/>
    <s v="赫赫南仲、玁狁于襄。"/>
    <s v="Awe-inspiring was Nan Zhong; The Xian-yun were sure to be swept away!"/>
    <s v="1. 顯盛的樣子。史記．卷一二七．褚少孫補日者傳：「居赫赫之勢，失身且有日矣。」2.炎旱。莊子．田子方：「至陰肅肅，至陽赫赫。」"/>
    <m/>
  </r>
  <r>
    <x v="16"/>
    <s v="hèhè"/>
    <x v="0"/>
    <x v="0"/>
    <s v="REDUPLICATION"/>
    <s v="出 車"/>
    <s v="赫赫南仲、薄伐西戎。"/>
    <s v="The awe-inspiring Nan Zhong, Is smiting the Rong of the west."/>
    <s v="1. 顯盛的樣子。史記．卷一二七．褚少孫補日者傳：「居赫赫之勢，失身且有日矣。」2.炎旱。莊子．田子方：「至陰肅肅，至陽赫赫。」"/>
    <m/>
  </r>
  <r>
    <x v="16"/>
    <s v="hèhè"/>
    <x v="0"/>
    <x v="0"/>
    <s v="REDUPLICATION"/>
    <s v="出 車"/>
    <s v="赫赫南仲、玁狁于夷。"/>
    <s v="Awe-inspiring is Nan zhong; The Xian-yun are pacified."/>
    <s v="1. 顯盛的樣子。史記．卷一二七．褚少孫補日者傳：「居赫赫之勢，失身且有日矣。」2.炎旱。莊子．田子方：「至陰肅肅，至陽赫赫。」"/>
    <m/>
  </r>
  <r>
    <x v="16"/>
    <s v="hèhè"/>
    <x v="0"/>
    <x v="0"/>
    <s v="REDUPLICATION"/>
    <s v="節 南 山"/>
    <s v="赫赫師尹、民具爾瞻。"/>
    <s v="Awe-inspiring are you, O [Grand] master Yin, And the people all look to you!"/>
    <s v="1. 顯盛的樣子。史記．卷一二七．褚少孫補日者傳：「居赫赫之勢，失身且有日矣。」2.炎旱。莊子．田子方：「至陰肅肅，至陽赫赫。」"/>
    <m/>
  </r>
  <r>
    <x v="16"/>
    <s v="hèhè"/>
    <x v="0"/>
    <x v="0"/>
    <s v="REDUPLICATION"/>
    <s v="節 南 山"/>
    <s v="赫赫師尹、不平謂何。"/>
    <s v="Awe-inspiring are you, O [Grand] master Yin, But how is it that you are so unjust?"/>
    <s v="1. 顯盛的樣子。史記．卷一二七．褚少孫補日者傳：「居赫赫之勢，失身且有日矣。」2.炎旱。莊子．田子方：「至陰肅肅，至陽赫赫。」"/>
    <m/>
  </r>
  <r>
    <x v="16"/>
    <s v="hèhè"/>
    <x v="0"/>
    <x v="0"/>
    <s v="REDUPLICATION"/>
    <s v="正 月"/>
    <s v="赫赫宗周、褒姒滅之。"/>
    <s v="But the majestic honoured capital of Zhou, Is being destroyed by Si of Bao."/>
    <s v="1. 顯盛的樣子。史記．卷一二七．褚少孫補日者傳：「居赫赫之勢，失身且有日矣。」2.炎旱。莊子．田子方：「至陰肅肅，至陽赫赫。」"/>
    <m/>
  </r>
  <r>
    <x v="16"/>
    <s v="hèhè"/>
    <x v="0"/>
    <x v="0"/>
    <s v="REDUPLICATION"/>
    <s v="大 明"/>
    <s v="明明在下、赫赫在上。"/>
    <s v="The illustration of illustrious [virtue] is required below, And the dread majesty is on high."/>
    <s v="1. 顯盛的樣子。史記．卷一二七．褚少孫補日者傳：「居赫赫之勢，失身且有日矣。」2.炎旱。莊子．田子方：「至陰肅肅，至陽赫赫。」"/>
    <m/>
  </r>
  <r>
    <x v="16"/>
    <s v="hèhè"/>
    <x v="0"/>
    <x v="0"/>
    <s v="REDUPLICATION"/>
    <s v="常 武"/>
    <s v="赫赫明明、王命卿士、"/>
    <s v="Grandly and clearly, The king gave charge to his minister,"/>
    <s v="1. 顯盛的樣子。史記．卷一二七．褚少孫補日者傳：「居赫赫之勢，失身且有日矣。」2.炎旱。莊子．田子方：「至陰肅肅，至陽赫赫。」"/>
    <m/>
  </r>
  <r>
    <x v="16"/>
    <s v="hèhè"/>
    <x v="0"/>
    <x v="0"/>
    <s v="REDUPLICATION"/>
    <s v="常 武"/>
    <s v="赫赫業業、有嚴天子。"/>
    <s v="Full of grandeur and strength, The Son of Heaven looked majestic."/>
    <s v="1. 顯盛的樣子。史記．卷一二七．褚少孫補日者傳：「居赫赫之勢，失身且有日矣。」2.炎旱。莊子．田子方：「至陰肅肅，至陽赫赫。」"/>
    <m/>
  </r>
  <r>
    <x v="16"/>
    <s v="hèhè"/>
    <x v="0"/>
    <x v="0"/>
    <s v="REDUPLICATION"/>
    <s v="閟 宮"/>
    <s v="赫赫姜嫄、其德不回。"/>
    <s v="Highly distinguished was Jiang Yuan, Of virtue undeflected."/>
    <s v="1. 顯盛的樣子。史記．卷一二七．褚少孫補日者傳：「居赫赫之勢，失身且有日矣。」2.炎旱。莊子．田子方：「至陰肅肅，至陽赫赫。」"/>
    <m/>
  </r>
  <r>
    <x v="16"/>
    <s v="hèhè"/>
    <x v="0"/>
    <x v="0"/>
    <s v="REDUPLICATION"/>
    <s v="殷 武"/>
    <s v="赫赫厥聲、濯濯厥靈。"/>
    <s v="Glorious was his fame; Brilliant, his energy."/>
    <s v="1. 顯盛的樣子。史記．卷一二七．褚少孫補日者傳：「居赫赫之勢，失身且有日矣。」2.炎旱。莊子．田子方：「至陰肅肅，至陽赫赫。」"/>
    <m/>
  </r>
  <r>
    <x v="17"/>
    <s v="huán huán"/>
    <x v="0"/>
    <x v="0"/>
    <s v="REDUPLICATION"/>
    <s v="桓"/>
    <s v="桓桓武王、保有厥士。"/>
    <s v="The martial king Wu, Maintained [the confidence of] his officers,"/>
    <s v="威武勇猛的樣子。詩經．魯頌．泮水：「桓桓于征，狄彼東南。」文選．王粲．從軍詩五首之二：「我君順時發，桓桓東南征。」"/>
    <m/>
  </r>
  <r>
    <x v="17"/>
    <s v="huán huán"/>
    <x v="0"/>
    <x v="0"/>
    <s v="REDUPLICATION"/>
    <s v="泮 水"/>
    <s v="桓桓于征、狄彼東南。"/>
    <s v="With martial energy conducting their expedition, Will drive far away those tribes of the east and south."/>
    <s v="威武勇猛的樣子。詩經．魯頌．泮水：「桓桓于征，狄彼東南。」文選．王粲．從軍詩五首之二：「我君順時發，桓桓東南征。」"/>
    <m/>
  </r>
  <r>
    <x v="18"/>
    <s v="huánghuáng"/>
    <x v="0"/>
    <x v="0"/>
    <s v="REDUPLICATION"/>
    <s v="假 樂"/>
    <s v="穆穆皇皇、宜君宜王。"/>
    <s v="Of reverent virtue and admirable character, Fit to be rulers [of States], fit to be king,"/>
    <s v="1.美盛鮮明的樣子。詩經．小雅．皇皇者華：「皇皇者華，於彼原隰。」2.徬徨不安的樣子。亦作「惶惶」、「遑遑」。孟子．滕文公下：「孔子三月無君，則皇皇如也。」三國演義．第三十回：「袁紹既去了許攸，又去了張郃、高覽，又失了烏巢糧，軍心皇皇。」"/>
    <m/>
  </r>
  <r>
    <x v="18"/>
    <s v="huánghuáng"/>
    <x v="0"/>
    <x v="0"/>
    <s v="REDUPLICATION"/>
    <s v="泮 水"/>
    <s v="烝烝皇皇、不吳不揚。"/>
    <s v="Vigorous and grand, Without noise or display,"/>
    <s v="1.美盛鮮明的樣子。詩經．小雅．皇皇者華：「皇皇者華，於彼原隰。」2.徬徨不安的樣子。亦作「惶惶」、「遑遑」。孟子．滕文公下：「孔子三月無君，則皇皇如也。」三國演義．第三十回：「袁紹既去了許攸，又去了張郃、高覽，又失了烏巢糧，軍心皇皇。」"/>
    <m/>
  </r>
  <r>
    <x v="18"/>
    <s v="huánghuáng"/>
    <x v="0"/>
    <x v="0"/>
    <s v="REDUPLICATION"/>
    <s v="閟 宮"/>
    <s v="皇皇后帝、皇祖后稷。"/>
    <s v="To the great and sovereign God, And to his great ancestor Hou-ji,"/>
    <s v="1.美盛鮮明的樣子。詩經．小雅．皇皇者華：「皇皇者華，於彼原隰。」2.徬徨不安的樣子。亦作「惶惶」、「遑遑」。孟子．滕文公下：「孔子三月無君，則皇皇如也。」三國演義．第三十回：「袁紹既去了許攸，又去了張郃、高覽，又失了烏巢糧，軍心皇皇。」"/>
    <m/>
  </r>
  <r>
    <x v="19"/>
    <s v="jí jí"/>
    <x v="0"/>
    <x v="0"/>
    <s v="REDUPLICATION"/>
    <s v="楚 茨"/>
    <s v="執爨踖踖、為俎孔碩、或燔或炙。"/>
    <s v="They attend to the furnaces with reverence;They prepare the trays, which are very large; Some for the roast meat; some for the broiled."/>
    <s v="1. 態度恭敬的樣子。詩經．小雅．楚茨：「執爨踖踖，為俎孔碩，或燔或炙。」2.慚愧的樣子。漢．揚雄．太玄經．卷六．勤：「次八，勞踖踖，心爽蒙柴不卻。」"/>
    <m/>
  </r>
  <r>
    <x v="20"/>
    <s v="jiǎo jiǎo"/>
    <x v="0"/>
    <x v="0"/>
    <s v="REDUPLICATION"/>
    <s v="板"/>
    <s v="老夫灌灌、小子蹻蹻。"/>
    <s v="An old man, [I speak] with entire sincerity; But you, my juniors, are full of pride."/>
    <s v="1. 勇壯的樣子。詩經．魯頌．泮水：「其馬蹻蹻，其音昭昭。」2.驕傲的樣子。詩經．大雅．板：「老夫灌灌，小子蹻蹻。」"/>
    <s v="1. De belle allure (en parl. de chevaux); vaillant; fier. 2. Valeureux; courageux; brave. 3. Plein d’arrogance; gonflé d’orgueil."/>
  </r>
  <r>
    <x v="20"/>
    <s v="jiǎo jiǎo"/>
    <x v="0"/>
    <x v="0"/>
    <s v="REDUPLICATION"/>
    <s v="酌"/>
    <s v="我龍受之、蹻蹻王之造。"/>
    <s v="We have been favoured to receive, What the martial king accomplished."/>
    <s v="1. 勇壯的樣子。詩經．魯頌．泮水：「其馬蹻蹻，其音昭昭。」2.驕傲的樣子。詩經．大雅．板：「老夫灌灌，小子蹻蹻。」"/>
    <s v="1. De belle allure (en parl. de chevaux); vaillant; fier. 2. Valeureux; courageux; brave. 3. Plein d’arrogance; gonflé d’orgueil."/>
  </r>
  <r>
    <x v="21"/>
    <s v="jǐjǐ"/>
    <x v="0"/>
    <x v="0"/>
    <s v="REDUPLICATION"/>
    <s v="楚 茨"/>
    <s v="濟濟蹌蹌、絜爾牛羊、以往烝嘗。"/>
    <s v="With correct and reverent deportment, The oxen and sheep all pure, We proceed to the winter and autumnal sacrifices."/>
    <s v="1. 形容人多，陣容盛大。詩經．大雅．文王：「濟濟多士，文王以寧。」2. 整齊雄美，有威儀的樣子。荀子．大略：「朝廷之美，濟濟鎗鎗。」文選．左思．詠史詩八首之四：「濟濟京城內，赫赫王侯居。」"/>
    <m/>
  </r>
  <r>
    <x v="21"/>
    <s v="jǐjǐ"/>
    <x v="0"/>
    <x v="0"/>
    <s v="REDUPLICATION"/>
    <s v="棫 樸"/>
    <s v="濟濟辟王。"/>
    <s v="Elegant and dignified was our prince and king;"/>
    <s v="1. 形容人多，陣容盛大。詩經．大雅．文王：「濟濟多士，文王以寧。」2. 整齊雄美，有威儀的樣子。荀子．大略：「朝廷之美，濟濟鎗鎗。」文選．左思．詠史詩八首之四：「濟濟京城內，赫赫王侯居。」"/>
    <m/>
  </r>
  <r>
    <x v="21"/>
    <s v="jǐjǐ"/>
    <x v="0"/>
    <x v="0"/>
    <s v="REDUPLICATION"/>
    <s v="棫 樸"/>
    <s v="濟濟辟王。"/>
    <s v="Elegant and dignified was our prince and king;"/>
    <s v="1. 形容人多，陣容盛大。詩經．大雅．文王：「濟濟多士，文王以寧。」2. 整齊雄美，有威儀的樣子。荀子．大略：「朝廷之美，濟濟鎗鎗。」文選．左思．詠史詩八首之四：「濟濟京城內，赫赫王侯居。」"/>
    <m/>
  </r>
  <r>
    <x v="22"/>
    <s v="jīnjīn"/>
    <x v="0"/>
    <x v="0"/>
    <s v="REDUPLICATION"/>
    <s v="執 競"/>
    <s v="自彼成康、奄有四方、斤斤其明。"/>
    <s v="When we consider how Cheng and Kang, Grandly held all within the four quarters [of the kingdom], How penetrating was their intelligence!"/>
    <s v="1. 明察。詩經．周頌．執競：「自彼成康，奄有四方，斤斤其明。」2. 謹慎。後漢書．卷十八．吳漢傳：「及在朝廷，斤斤謹質，形於體貌。」聊齋志異．卷十二．錦瑟：「婢頗風格，既熟，頗以眉目送情。生斤斤自守，不敢少致差跌。」3. 計較細處。如：「斤斤愛惜」、「斤斤於小節」。"/>
    <s v="1. Perspicace; clair; lucide (en parl. de l’intelligence de qn). 2. Attentif jusqu’aux moindres détails; minutieux; plein d’attention (pour autrui)."/>
  </r>
  <r>
    <x v="23"/>
    <s v="jiū jiū"/>
    <x v="0"/>
    <x v="0"/>
    <s v="REDUPLICATION"/>
    <s v="羔 裘"/>
    <s v="羔裘豹褎、自我人究究。"/>
    <s v="Lamb's fur and leopard's cuffs, You use us with cruel unkindness."/>
    <s v="1. 憎惡而不相親近的樣子。詩經．唐風．羔裘：「羔裘豹褎，自我人究究。」2. 不停的樣子。楚辭．劉向．九歎．遠逝：「遭傾遇禍不可救兮，長吟永欷涕究究兮。」"/>
    <s v="1. En désaccord; qui ne s’entendent pas; qui se cherchent malignement; qui se détestent mutuellement. 2. Sans cesse; sans arrêt."/>
  </r>
  <r>
    <x v="24"/>
    <s v="jū jū"/>
    <x v="0"/>
    <x v="0"/>
    <s v="REDUPLICATION"/>
    <s v="羔 裘"/>
    <s v="羔裘豹袪、自我人居居。"/>
    <s v="Lamb's fur and leopard's cuffs, You use us with unkindness."/>
    <s v="1. 懷惡不相親附的樣子。詩經．唐風．羔裘：「羔裘豹袪，自我人居居。」2. 安靜的樣子。莊子．盜跖：「神農之世，臥則居居，起則于于。」漢．王充．論衡．自然：「三皇之時，坐者于于，行者居居。」"/>
    <s v="Avec orgueil, mépris, sévérité."/>
  </r>
  <r>
    <x v="25"/>
    <s v="jué jué"/>
    <x v="0"/>
    <x v="0"/>
    <s v="REDUPLICATION"/>
    <s v="蟋 蟀"/>
    <s v="好樂無荒、良士蹶蹶。"/>
    <s v="Let us not be wild in our love of enjoyment. The good man is ever diligent."/>
    <s v="1. 動作敏捷的樣子。詩經．唐風．蟋蟀：「好樂無荒，良士蹶蹶。」孔穎達．正義：「釋詁云：『蹶，動也。』釋訓云：『蹶蹶，敏也。』」2.驚動的樣子。莊子．至樂：「俄而柳生其左肘，其意蹶蹶然惡之。」成玄英．疏：「蹶蹶，驚動貌。」"/>
    <m/>
  </r>
  <r>
    <x v="26"/>
    <s v="liè liè"/>
    <x v="0"/>
    <x v="0"/>
    <s v="REDUPLICATION"/>
    <s v="黍 苗"/>
    <s v="烈烈征師、召伯成之。"/>
    <s v="Majestic was the march of our host; The earl of Shao directed it."/>
    <s v="1. 高峻的樣子。詩經．小雅．蓼莪：「南山烈烈，飄風發發。」2. 形容極端強烈。唐．張說．祭石嶺戰亡士文：「嗟爾戰夫，烈烈忠勇，奮不顧命，志無旋踵。」3. 狀聲詞：(a)​ 形容風的聲音。晉．劉琨．扶風歌：「烈烈悲風起，泠泠澗水流。」(b)​ 形容聲音多且繁雜。南朝宋．謝惠連．擣衣詩：「肅肅莎雞羽，烈烈寒蟹啼。」(c)​ 形容水流的聲音。唐．皮日休．霍山賦：「有泉烈烈，其來如決。」"/>
    <s v="1. Grave; majestueux; imposant. 2. Terrible; intense (p. ex. : chagrin); rigoureux (p. ex. : froid)."/>
  </r>
  <r>
    <x v="27"/>
    <s v="mén mén"/>
    <x v="0"/>
    <x v="0"/>
    <s v="REDUPLICATION"/>
    <s v="文 王"/>
    <s v="亹亹文王、令聞不已。"/>
    <s v="Full of earnest activity was king Wen, And his fame is without end."/>
    <s v="1. 連續而不倦怠。詩經．大雅．文王：「亹亹文王，令聞不已。」三國演義．第六十九回：「輅亹亹而談，言言精奧。」2. 往前進的樣子。楚辭．宋玉．九辯:「時亹亹而過中兮，蹇淹留而無成。」"/>
    <m/>
  </r>
  <r>
    <x v="27"/>
    <s v="mén mén"/>
    <x v="0"/>
    <x v="0"/>
    <s v="REDUPLICATION"/>
    <s v="崧 高"/>
    <s v="亹亹申伯、王纘之事。"/>
    <s v="Full of activity is the chief of Shen, And the king would employ him to continue the services [of his fathers],"/>
    <s v="1. 連續而不倦怠。詩經．大雅．文王：「亹亹文王，令聞不已。」三國演義．第六十九回：「輅亹亹而談，言言精奧。」2. 往前進的樣子。楚辭．宋玉．九辯:「時亹亹而過中兮，蹇淹留而無成。」"/>
    <m/>
  </r>
  <r>
    <x v="28"/>
    <s v="miǎn miǎn"/>
    <x v="0"/>
    <x v="0"/>
    <s v="REDUPLICATION"/>
    <s v="棫 樸"/>
    <s v="勉勉我王。綱紀四方。"/>
    <s v="Ever active was our king, Giving law and rules to the four quarters [of the kingdom]."/>
    <m/>
    <s v="Assidûment. Avec une application soutenue."/>
  </r>
  <r>
    <x v="29"/>
    <s v="miǎo miǎo"/>
    <x v="0"/>
    <x v="0"/>
    <s v="REDUPLICATION"/>
    <s v="抑"/>
    <s v="誨爾諄諄、聽我藐藐。"/>
    <s v="I taught you with assiduous repetition, And you listened to me with contempt."/>
    <s v="1. 曠遠廣大的樣子。詩經．大雅．瞻卬：「藐藐昊天，無不克鞏。」2.盛美的樣子。詩經．大雅．崧高：「寢廟既成，既成藐藐。」3.不經意、留心的樣子。詩經．大雅．抑：「誨爾諄諄，聽我藐藐。」"/>
    <m/>
  </r>
  <r>
    <x v="29"/>
    <s v="miǎo miǎo"/>
    <x v="0"/>
    <x v="0"/>
    <s v="REDUPLICATION"/>
    <s v="瞻 卬"/>
    <s v="藐藐昊天、無不克鞏。"/>
    <s v="But mysteriously Great Heaven, Is able to strengthen anything;"/>
    <s v="1. 曠遠廣大的樣子。詩經．大雅．瞻卬：「藐藐昊天，無不克鞏。」2.盛美的樣子。詩經．大雅．崧高：「寢廟既成，既成藐藐。」3.不經意、留心的樣子。詩經．大雅．抑：「誨爾諄諄，聽我藐藐。」"/>
    <m/>
  </r>
  <r>
    <x v="30"/>
    <s v="míngmíng"/>
    <x v="0"/>
    <x v="0"/>
    <s v="REDUPLICATION"/>
    <s v="大 明"/>
    <s v="明明在下、赫赫在上。"/>
    <s v="The illustration of illustrious [virtue] is required below, And the dread majesty is on high."/>
    <s v="1. 明察至極。反含糊 詩經．小雅．小明：「明明上天，照臨下土。」晉．束皙．補亡詩：「明明后辟，仁以為政。」2. 明舉賢才。書經．堯典：「岳曰：『否德忝帝位。』曰：『明明揚側陋。』」晉．陸機．漢高祖功臣頌：「明明眾哲，同濟天網。」3. 黽勉，努力。詩經．魯頌．有駜：「夙夜在公，在公明明。」漢．楊惲．報孫會宗書：「明明求仁義，常恐不能化民者，卿大夫之意也。」4. 明顯，顯然。近分明、顯明 反含糊 儒林外史．第四十一回：「這個明明借此勾引人。」紅樓夢．第七十一回：「巴巴兒的傳進你來，明明戲弄你，頑耍你。」"/>
    <m/>
  </r>
  <r>
    <x v="30"/>
    <s v="míngmíng"/>
    <x v="0"/>
    <x v="0"/>
    <s v="REDUPLICATION"/>
    <s v="江 漢"/>
    <s v="明明天子、令聞不已"/>
    <s v="Very intelligent is the Son of Heaven; His good fame shall be without end."/>
    <s v="1. 明察至極。反含糊 詩經．小雅．小明：「明明上天，照臨下土。」晉．束皙．補亡詩：「明明后辟，仁以為政。」2. 明舉賢才。書經．堯典：「岳曰：『否德忝帝位。』曰：『明明揚側陋。』」晉．陸機．漢高祖功臣頌：「明明眾哲，同濟天網。」3. 黽勉，努力。詩經．魯頌．有駜：「夙夜在公，在公明明。」漢．楊惲．報孫會宗書：「明明求仁義，常恐不能化民者，卿大夫之意也。」4. 明顯，顯然。近分明、顯明 反含糊 儒林外史．第四十一回：「這個明明借此勾引人。」紅樓夢．第七十一回：「巴巴兒的傳進你來，明明戲弄你，頑耍你。」"/>
    <m/>
  </r>
  <r>
    <x v="30"/>
    <s v="míngmíng"/>
    <x v="0"/>
    <x v="0"/>
    <s v="REDUPLICATION"/>
    <s v="常 武"/>
    <s v="赫赫明明、王命卿士"/>
    <s v="Grandly and clearly, The king gave charge to his minister,"/>
    <s v="1. 明察至極。反含糊 詩經．小雅．小明：「明明上天，照臨下土。」晉．束皙．補亡詩：「明明后辟，仁以為政。」2. 明舉賢才。書經．堯典：「岳曰：『否德忝帝位。』曰：『明明揚側陋。』」晉．陸機．漢高祖功臣頌：「明明眾哲，同濟天網。」3. 黽勉，努力。詩經．魯頌．有駜：「夙夜在公，在公明明。」漢．楊惲．報孫會宗書：「明明求仁義，常恐不能化民者，卿大夫之意也。」4. 明顯，顯然。近分明、顯明 反含糊 儒林外史．第四十一回：「這個明明借此勾引人。」紅樓夢．第七十一回：「巴巴兒的傳進你來，明明戲弄你，頑耍你。」"/>
    <m/>
  </r>
  <r>
    <x v="30"/>
    <s v="míngmíng"/>
    <x v="0"/>
    <x v="0"/>
    <s v="REDUPLICATION"/>
    <s v="有 駜"/>
    <s v="夙夜在公、在公明明。"/>
    <s v="Early and late are the [officers] in the court, In the court, discriminating and intelligent."/>
    <s v="1. 明察至極。反含糊 詩經．小雅．小明：「明明上天，照臨下土。」晉．束皙．補亡詩：「明明后辟，仁以為政。」2. 明舉賢才。書經．堯典：「岳曰：『否德忝帝位。』曰：『明明揚側陋。』」晉．陸機．漢高祖功臣頌：「明明眾哲，同濟天網。」3. 黽勉，努力。詩經．魯頌．有駜：「夙夜在公，在公明明。」漢．楊惲．報孫會宗書：「明明求仁義，常恐不能化民者，卿大夫之意也。」4. 明顯，顯然。近分明、顯明 反含糊 儒林外史．第四十一回：「這個明明借此勾引人。」紅樓夢．第七十一回：「巴巴兒的傳進你來，明明戲弄你，頑耍你。」"/>
    <m/>
  </r>
  <r>
    <x v="30"/>
    <s v="míngmíng"/>
    <x v="0"/>
    <x v="0"/>
    <s v="REDUPLICATION"/>
    <s v="泮 水"/>
    <s v="明明魯侯、克明其德。"/>
    <s v="Very intelligent is the marquis of Lu, Making his virtue illustrious."/>
    <s v="1. 明察至極。反含糊 詩經．小雅．小明：「明明上天，照臨下土。」晉．束皙．補亡詩：「明明后辟，仁以為政。」2. 明舉賢才。書經．堯典：「岳曰：『否德忝帝位。』曰：『明明揚側陋。』」晉．陸機．漢高祖功臣頌：「明明眾哲，同濟天網。」3. 黽勉，努力。詩經．魯頌．有駜：「夙夜在公，在公明明。」漢．楊惲．報孫會宗書：「明明求仁義，常恐不能化民者，卿大夫之意也。」4. 明顯，顯然。近分明、顯明 反含糊 儒林外史．第四十一回：「這個明明借此勾引人。」紅樓夢．第七十一回：「巴巴兒的傳進你來，明明戲弄你，頑耍你。」"/>
    <m/>
  </r>
  <r>
    <x v="31"/>
    <s v="mò mò"/>
    <x v="0"/>
    <x v="0"/>
    <s v="REDUPLICATION"/>
    <s v="楚 茨"/>
    <s v="君婦莫莫、為豆孔庶。"/>
    <s v="Wives presiding are still and reverent, Preparing the numerous [smaller] dishes."/>
    <m/>
    <s v="1. Dense; touffu; luxuriant. 2. Calme et digne (se dit d’une femme). 3. Silencieux. 4. Plein de poussière (soulevée par le vent)."/>
  </r>
  <r>
    <x v="32"/>
    <s v="mù mù"/>
    <x v="0"/>
    <x v="0"/>
    <s v="REDUPLICATION"/>
    <s v="文 王"/>
    <s v="穆穆文王、於緝熙敬止。"/>
    <s v="Profound was king Wen; Oh! continuous and bright was his feeling of reverence."/>
    <s v="1. 美好。詩經．大雅．文王：「穆穆文王，於緝熙敬止。」2.威儀盛大的樣子。禮記．曲禮下：「天子穆穆，諸侯皇皇，大夫濟濟，士蹌蹌，庶人僬僬。」3. 深遠的樣子。如：「神思穆穆」。4. 平和恭敬的樣子。書經．呂刑：「穆穆在上，明明在下，灼于四方，罔不惟德之勤。」5.柔和。漢．無名氏．穆穆清風至詩：「穆穆清風至，吹我羅衣裙。」"/>
    <m/>
  </r>
  <r>
    <x v="32"/>
    <s v="mù mù"/>
    <x v="0"/>
    <x v="0"/>
    <s v="REDUPLICATION"/>
    <s v="假 樂"/>
    <s v="穆穆皇皇、宜君宜王。"/>
    <s v="Of reverent virtue and admirable character, Fit to be rulers [of States], fit to be king,"/>
    <s v="1. 美好。詩經．大雅．文王：「穆穆文王，於緝熙敬止。」2.威儀盛大的樣子。禮記．曲禮下：「天子穆穆，諸侯皇皇，大夫濟濟，士蹌蹌，庶人僬僬。」3. 深遠的樣子。如：「神思穆穆」。4. 平和恭敬的樣子。書經．呂刑：「穆穆在上，明明在下，灼于四方，罔不惟德之勤。」5.柔和。漢．無名氏．穆穆清風至詩：「穆穆清風至，吹我羅衣裙。」"/>
    <m/>
  </r>
  <r>
    <x v="32"/>
    <s v="mù mù"/>
    <x v="0"/>
    <x v="0"/>
    <s v="REDUPLICATION"/>
    <s v="雝"/>
    <s v="相維辟公、天子穆穆。"/>
    <s v="The princes assisting, While the Son of Heaven looks profound."/>
    <s v="1. 美好。詩經．大雅．文王：「穆穆文王，於緝熙敬止。」2.威儀盛大的樣子。禮記．曲禮下：「天子穆穆，諸侯皇皇，大夫濟濟，士蹌蹌，庶人僬僬。」3. 深遠的樣子。如：「神思穆穆」。4. 平和恭敬的樣子。書經．呂刑：「穆穆在上，明明在下，灼于四方，罔不惟德之勤。」5.柔和。漢．無名氏．穆穆清風至詩：「穆穆清風至，吹我羅衣裙。」"/>
    <m/>
  </r>
  <r>
    <x v="32"/>
    <s v="mù mù"/>
    <x v="0"/>
    <x v="0"/>
    <s v="REDUPLICATION"/>
    <s v="泮 水"/>
    <s v="穆穆魯侯、敬明其德。"/>
    <s v="Very admirable is the marquis of Lu, Reverently displaying his virtue,"/>
    <s v="1. 美好。詩經．大雅．文王：「穆穆文王，於緝熙敬止。」2.威儀盛大的樣子。禮記．曲禮下：「天子穆穆，諸侯皇皇，大夫濟濟，士蹌蹌，庶人僬僬。」3. 深遠的樣子。如：「神思穆穆」。4. 平和恭敬的樣子。書經．呂刑：「穆穆在上，明明在下，灼于四方，罔不惟德之勤。」5.柔和。漢．無名氏．穆穆清風至詩：「穆穆清風至，吹我羅衣裙。」"/>
    <m/>
  </r>
  <r>
    <x v="32"/>
    <s v="mù mù"/>
    <x v="0"/>
    <x v="0"/>
    <s v="REDUPLICATION"/>
    <s v="那"/>
    <s v="於赫湯孫、穆穆厥聲。"/>
    <s v="Oh! majestic is the descendant of Tang; Very admirable is his music."/>
    <s v="1. 美好。詩經．大雅．文王：「穆穆文王，於緝熙敬止。」2.威儀盛大的樣子。禮記．曲禮下：「天子穆穆，諸侯皇皇，大夫濟濟，士蹌蹌，庶人僬僬。」3. 深遠的樣子。如：「神思穆穆」。4. 平和恭敬的樣子。書經．呂刑：「穆穆在上，明明在下，灼于四方，罔不惟德之勤。」5.柔和。漢．無名氏．穆穆清風至詩：「穆穆清風至，吹我羅衣裙。」"/>
    <m/>
  </r>
  <r>
    <x v="33"/>
    <s v="nüè nüè"/>
    <x v="0"/>
    <x v="0"/>
    <s v="REDUPLICATION"/>
    <s v="板"/>
    <s v="天之方虐、無然謔謔。"/>
    <s v="Heaven is now exercising oppression; Do not in such a way make a mock of things."/>
    <s v="快樂的樣子。詩經．大雅．板：「天之方虐，無然謔謔，老夫灌灌，小子蹻蹻。」"/>
    <s v="Joyeux. Joyeusement."/>
  </r>
  <r>
    <x v="34"/>
    <s v="péng péng"/>
    <x v="0"/>
    <x v="0"/>
    <s v="REDUPLICATION"/>
    <s v="北 山"/>
    <s v="四牡彭彭、王事傍傍。"/>
    <s v="My four horses never halt; The king's business allows no rest."/>
    <m/>
    <s v="1. Nombreux; abondant. 2. Vigoureux; robuste; fort et beau; excellent (en parl. d’un cheval). "/>
  </r>
  <r>
    <x v="34"/>
    <s v="péng péng"/>
    <x v="0"/>
    <x v="0"/>
    <s v="REDUPLICATION"/>
    <s v="駉"/>
    <s v="有驪有黃、以車彭彭。"/>
    <s v="Some, pure black; some, bay; [All], splendid carriage horses."/>
    <m/>
    <s v="1. Nombreux; abondant. 2. Vigoureux; robuste; fort et beau; excellent (en parl. d’un cheval). "/>
  </r>
  <r>
    <x v="35"/>
    <s v="píngpíng"/>
    <x v="0"/>
    <x v="0"/>
    <s v="REDUPLICATION"/>
    <s v="采 菽"/>
    <s v="平平左右、亦是率從。"/>
    <s v="Discriminating and able are their attendants, Who also have followed them hither."/>
    <s v="1. 普通、沒有特別之處。近平淡。後漢書．卷四十七．班超傳：「我以班君當有奇策，今所言平平耳。」2.均等、公平。近平等。元．楊文奎．兒女團圓．楔子：「韓二你要他怎麼？都與這兩個孩兒罷，分的平平兒的也。」"/>
    <m/>
  </r>
  <r>
    <x v="36"/>
    <s v="qiàng qiàng"/>
    <x v="0"/>
    <x v="0"/>
    <s v="REDUPLICATION"/>
    <s v="楚 茨"/>
    <s v="濟濟蹌蹌、絜爾牛羊、以往烝嘗。"/>
    <s v="With correct and reverent deportment,  The oxen and sheep all pure,  We proceed to the winter and autumnal sacrifices."/>
    <s v="1. 行步威儀的樣子。詩經．大雅．公劉：「蹌蹌濟濟，俾筵俾几。」2.飛舞、跳舞的樣子。書經．益稷：「笙鏞以間，鳥獸蹌蹌。」3.行走的樣子。文選．揚雄．羽獵賦：「啾啾蹌蹌，入西園，切神光。」"/>
    <m/>
  </r>
  <r>
    <x v="37"/>
    <s v="sù sù"/>
    <x v="0"/>
    <x v="0"/>
    <s v="REDUPLICATION"/>
    <s v="兔 罝"/>
    <s v="肅肅兔罝、椓之丁丁。"/>
    <s v="Carefully adjusted are the rabbit nets; Clang clang go the blows on the pegs."/>
    <s v="1. 恭謹的樣子。詩經．周南．兔罝：「肅肅兔罝，施于中逵。」2. 迅速、匆忙的樣子。詩經．召南．小星：「肅肅宵征，抱衾與裯。」3. 嚴正的樣子。詩經．小雅．黍苗：「肅肅謝功，召伯營之。」4. 狀聲詞。形容風聲。後漢書．卷八十四．列女傳．董祀妻傳：「翩翩吹我衣，肅肅入我耳。」"/>
    <s v="1. Soigneusement; avec précaution. 2. Avec une attitude respectueuse, attentive. 3. D’apparence grave et sévère. 4. Bruit des ailes d’un oiseau."/>
  </r>
  <r>
    <x v="37"/>
    <s v="sù sù"/>
    <x v="0"/>
    <x v="0"/>
    <s v="REDUPLICATION"/>
    <s v="兔 罝"/>
    <s v="肅肅兔罝、施于中逵。"/>
    <s v="Carefully adjusted are the rabbit nets; And placed where many ways meet."/>
    <s v="1. 恭謹的樣子。詩經．周南．兔罝：「肅肅兔罝，施于中逵。」2. 迅速、匆忙的樣子。詩經．召南．小星：「肅肅宵征，抱衾與裯。」3. 嚴正的樣子。詩經．小雅．黍苗：「肅肅謝功，召伯營之。」4. 狀聲詞。形容風聲。後漢書．卷八十四．列女傳．董祀妻傳：「翩翩吹我衣，肅肅入我耳。」"/>
    <s v="1. Soigneusement; avec précaution. 2. Avec une attitude respectueuse, attentive. 3. D’apparence grave et sévère. 4. Bruit des ailes d’un oiseau."/>
  </r>
  <r>
    <x v="37"/>
    <s v="sù sù"/>
    <x v="0"/>
    <x v="0"/>
    <s v="REDUPLICATION"/>
    <s v="兔 罝"/>
    <s v="肅肅兔罝、施于中林。"/>
    <s v="Carefully adjusted are the rabbit nets; And placed in the midst of the forest."/>
    <s v="1. 恭謹的樣子。詩經．周南．兔罝：「肅肅兔罝，施于中逵。」2. 迅速、匆忙的樣子。詩經．召南．小星：「肅肅宵征，抱衾與裯。」3. 嚴正的樣子。詩經．小雅．黍苗：「肅肅謝功，召伯營之。」4. 狀聲詞。形容風聲。後漢書．卷八十四．列女傳．董祀妻傳：「翩翩吹我衣，肅肅入我耳。」"/>
    <s v="1. Soigneusement; avec précaution. 2. Avec une attitude respectueuse, attentive. 3. D’apparence grave et sévère. 4. Bruit des ailes d’un oiseau."/>
  </r>
  <r>
    <x v="37"/>
    <s v="sù sù"/>
    <x v="0"/>
    <x v="0"/>
    <s v="REDUPLICATION"/>
    <s v="黍 苗 "/>
    <s v="肅肅謝功、召伯營之。"/>
    <s v="Severe was the work at Xie, But the earl of Shao built the city."/>
    <s v="1. 恭謹的樣子。詩經．周南．兔罝：「肅肅兔罝，施于中逵。」2. 迅速、匆忙的樣子。詩經．召南．小星：「肅肅宵征，抱衾與裯。」3. 嚴正的樣子。詩經．小雅．黍苗：「肅肅謝功，召伯營之。」4. 狀聲詞。形容風聲。後漢書．卷八十四．列女傳．董祀妻傳：「翩翩吹我衣，肅肅入我耳。」"/>
    <s v="1. Soigneusement; avec précaution. 2. Avec une attitude respectueuse, attentive. 3. D’apparence grave et sévère. 4. Bruit des ailes d’un oiseau."/>
  </r>
  <r>
    <x v="37"/>
    <s v="sù sù"/>
    <x v="0"/>
    <x v="0"/>
    <s v="REDUPLICATION"/>
    <s v="思 齊"/>
    <s v="雝雝在宮、肅肅在廟。"/>
    <s v="Full of harmony was he in his palace; Full of reverence in the ancestral temple."/>
    <s v="1. 恭謹的樣子。詩經．周南．兔罝：「肅肅兔罝，施于中逵。」2. 迅速、匆忙的樣子。詩經．召南．小星：「肅肅宵征，抱衾與裯。」3. 嚴正的樣子。詩經．小雅．黍苗：「肅肅謝功，召伯營之。」4. 狀聲詞。形容風聲。後漢書．卷八十四．列女傳．董祀妻傳：「翩翩吹我衣，肅肅入我耳。」"/>
    <s v="1. Soigneusement; avec précaution. 2. Avec une attitude respectueuse, attentive. 3. D’apparence grave et sévère. 4. Bruit des ailes d’un oiseau."/>
  </r>
  <r>
    <x v="37"/>
    <s v="sù sù"/>
    <x v="0"/>
    <x v="0"/>
    <s v="REDUPLICATION"/>
    <s v="雝"/>
    <s v="有來雝雝、至止肅肅。"/>
    <s v="They come full of harmony; They are here, in all gravity;"/>
    <s v="1. 恭謹的樣子。詩經．周南．兔罝：「肅肅兔罝，施于中逵。」2. 迅速、匆忙的樣子。詩經．召南．小星：「肅肅宵征，抱衾與裯。」3. 嚴正的樣子。詩經．小雅．黍苗：「肅肅謝功，召伯營之。」4. 狀聲詞。形容風聲。後漢書．卷八十四．列女傳．董祀妻傳：「翩翩吹我衣，肅肅入我耳。」"/>
    <s v="1. Soigneusement; avec précaution. 2. Avec une attitude respectueuse, attentive. 3. D’apparence grave et sévère. 4. Bruit des ailes d’un oiseau."/>
  </r>
  <r>
    <x v="38"/>
    <s v="sù sù"/>
    <x v="0"/>
    <x v="0"/>
    <s v="REDUPLICATION"/>
    <s v="正 月"/>
    <s v="佌佌彼有屋、蔌蔌方有穀。"/>
    <s v="Mean-like, those have their houses; Abjects, they will have their emoluments."/>
    <s v="1. 鄙陋的樣子。亦作「速速」。詩經．小雅．正月：「佌佌彼有屋，蔌蔌方有穀。」2.形容風聲勁疾。文選．鮑照．蕪城賦：「稜稜霜氣，蔌蔌風威。」3.水流動的樣子。宋．蘇軾．食甘詩：「清泉蔌蔌先流齒，香霧霏霏欲噀人。」4.花落的樣子。唐．元稹．連昌宮詞：「又有牆頭千葉桃，風動落花紅蔌蔌。」"/>
    <m/>
  </r>
  <r>
    <x v="39"/>
    <s v="tiāo tiāo"/>
    <x v="0"/>
    <x v="0"/>
    <s v="REDUPLICATION"/>
    <s v="大 東"/>
    <s v="佻佻公子、行彼周行。"/>
    <s v="Slight and elegant gentlemen, Walk along that road to Zhou."/>
    <s v="獨行的樣子。詩經．小雅．大東：「佻佻公子，行彼周行。」"/>
    <m/>
  </r>
  <r>
    <x v="40"/>
    <s v="wēn wēn"/>
    <x v="0"/>
    <x v="0"/>
    <s v="REDUPLICATION"/>
    <s v="小 宛"/>
    <s v="溫溫恭人、如集于木。"/>
    <s v="We must be mild, and humble, As if we were perched on trees."/>
    <s v="1.柔和的樣子。詩經．小雅．小宛：「溫溫恭人，如集于木。」2.潤澤的樣子。荀子．修身：「依乎法又深其類，然後溫溫然。」"/>
    <m/>
  </r>
  <r>
    <x v="40"/>
    <s v="wēn wēn"/>
    <x v="0"/>
    <x v="0"/>
    <s v="REDUPLICATION"/>
    <s v="賓 之 初 筵"/>
    <s v="賓之初筵、溫溫其恭。"/>
    <s v="When the guests first approach the mats, All harmonies are they and reverent."/>
    <s v="1.柔和的樣子。詩經．小雅．小宛：「溫溫恭人，如集于木。」2.潤澤的樣子。荀子．修身：「依乎法又深其類，然後溫溫然。」"/>
    <m/>
  </r>
  <r>
    <x v="40"/>
    <s v="wēn wēn"/>
    <x v="0"/>
    <x v="0"/>
    <s v="REDUPLICATION"/>
    <s v="抑"/>
    <s v="溫溫恭人、維德之基。"/>
    <s v="The mild and the respectful man, Possesses the foundation of virtue."/>
    <s v="1.柔和的樣子。詩經．小雅．小宛：「溫溫恭人，如集于木。」2.潤澤的樣子。荀子．修身：「依乎法又深其類，然後溫溫然。」"/>
    <m/>
  </r>
  <r>
    <x v="41"/>
    <s v="xī xī"/>
    <x v="0"/>
    <x v="0"/>
    <s v="REDUPLICATION"/>
    <s v="小 旻"/>
    <s v="潝潝訿訿、亦孔之哀。"/>
    <s v="Now they agree, and now they defame one another; The case is greatly to be deplored."/>
    <s v="朋比為奸，眾口附和的樣子。亦作「翕翕」、「歙歙」。詩經．小雅．小旻：「潝潝訿訿，亦孔之哀。」"/>
    <m/>
  </r>
  <r>
    <x v="42"/>
    <s v="xiàn xiàn"/>
    <x v="0"/>
    <x v="0"/>
    <s v="REDUPLICATION"/>
    <s v="板"/>
    <s v="天之方難、無然憲憲。"/>
    <s v="Heaven is now sending down calamities; Do not be so complacent."/>
    <s v="1. 欣喜自得的樣子。詩經．大雅．板：「天之方難，無然憲憲。」 2. 興盛的樣子。禮記．中庸：「詩曰：『嘉樂君子，憲憲令德。』」唐．柳宗元．箕子碑：「憲憲大人，顯晦不渝。」"/>
    <s v="L’air joyeux; satisfait; content."/>
  </r>
  <r>
    <x v="43"/>
    <s v="xiǎn xiǎn"/>
    <x v="0"/>
    <x v="0"/>
    <s v="REDUPLICATION"/>
    <s v="假 樂"/>
    <s v="假樂君子、顯顯令德。"/>
    <s v="Of [our] admirable, amiable, sovereign, Most illustrious is the excellent virtue."/>
    <s v="昭明顯耀的樣子。詩經．大雅．假樂：「假樂君子，顯顯令德。」"/>
    <m/>
  </r>
  <r>
    <x v="44"/>
    <s v="xiāo xiāo"/>
    <x v="0"/>
    <x v="0"/>
    <s v="REDUPLICATION"/>
    <s v="板 "/>
    <s v="我即而謀、聽我囂囂。"/>
    <s v="I come to advise with you, And you hear me with contemptuous indifference."/>
    <s v="1. 無欲自得的樣子。孟子．盡心上：「人知之，亦囂囂；人不知，亦囂囂。」2. 言語紛紜的樣子。詩經．小雅．十月之交：「無罪無辜，讒口囂囂。」"/>
    <m/>
  </r>
  <r>
    <x v="45"/>
    <s v="xiū xiū"/>
    <x v="0"/>
    <x v="0"/>
    <s v="REDUPLICATION"/>
    <s v="蟋 蟀"/>
    <s v="好樂無荒、良士休休。"/>
    <s v="Let us not be wild in our love of enjoyment. The good man is quiet and serene."/>
    <s v="1. 喜樂正道。詩經．唐風．蟋蟀：「好樂無荒，良士休休。」2. 寬容、好善。書經．秦誓：「其心休休焉，其如有容。」3. 退休。唐司空圖退隱，題其所建亭名為休休，見舊唐書．卷一九○．文苑傳下．司空圖傳。故以休休為退休意。宋．辛棄疾．鷓鴣天．枕簟溪堂冷欲秋詞：「書咄咄，且休休，一丘一壑也風流。」4. 失意、失志。宋．李清照．鳳凰臺上憶吹簫．香冷金猊詞：「休休，者回去也，千萬遍陽關，也則難留。」5. 狀聲詞。形容喘息、呼氣的聲音。6. 聊齋志異．卷二．阿寶：「生臥三日，氣休休若將澌滅。」7. 酒氣發散，使人肢體舒暢。宋．蘇軾．沐浴啟聖僧舍與趙德麟邂逅詩：「酒清不醉休休暖，睡穩如禪息息勻。」"/>
    <s v="1. Tranquille; modéré. 2. Bonté; honnêteté; compassion. Juste; probe. 3. Splendide; vigoureux."/>
  </r>
  <r>
    <x v="46"/>
    <s v="xūn xūn"/>
    <x v="0"/>
    <x v="0"/>
    <s v="REDUPLICATION"/>
    <s v="鳬 鷖"/>
    <s v="鳧鷖在亹、公尸來止熏熏。"/>
    <s v="The wild ducks and widgeons are in the gorge; The personators of your ancestors rest, full of complacency."/>
    <s v="1. 和悅的樣子。詩經．大雅．鳧鷖：「鳥鷖在亹，公尸來止熏熏。」文選．張衡．東京賦：「君臣歡康，具醉熏熏。」2. 眾多的樣子。漢．揚雄．太玄經．卷二．交：「往來熏熏，得亡之門。」"/>
    <m/>
  </r>
  <r>
    <x v="47"/>
    <s v="yāo yāo"/>
    <x v="0"/>
    <x v="0"/>
    <s v="REDUPLICATION"/>
    <s v="凱 風"/>
    <s v="棘心夭夭、母氏劬勞。"/>
    <s v="Till that heart looks tender and beautiful. What toil and pain did our mother endure!"/>
    <s v="1. 少壯美盛的樣子。詩經．周南．桃夭：「桃之夭夭，灼灼其華。」文選．阮籍．詠懷詩十七首之四：「夭夭桃李花，灼灼有輝光。」2.顏色和悅的樣子。論語．述而：「子之燕居，申申如也，夭夭如也。」"/>
    <m/>
  </r>
  <r>
    <x v="48"/>
    <s v="yì yì"/>
    <x v="0"/>
    <x v="0"/>
    <s v="REDUPLICATION"/>
    <s v="板"/>
    <s v="天之方蹶、無然泄泄。"/>
    <s v="Heaven is now producing such movements; Do not be so indifferent."/>
    <s v="1. 從容自在的樣子。詩經．邶風．雄雉：「雄雉于飛，泄泄其羽。」2. 競進的樣子。詩經．大雅．板：「天之方蹶，無然泄泄。」"/>
    <s v="1. À l’aise; paisiblement. 2. Nombreux. 3. Insouciant; négligent; lent."/>
  </r>
  <r>
    <x v="49"/>
    <s v="yìyì"/>
    <x v="0"/>
    <x v="0"/>
    <s v="REDUPLICATION"/>
    <s v="文 王"/>
    <s v="世之不顯、厥猶翼翼。"/>
    <s v="They shall be illustrious from age to age, Zealously and reverently pursuing their plans."/>
    <s v="1. 健壯的樣子。詩經．小雅．采芑：「四騏翼翼，路車有奭。」2. 恭敬謹慎的樣子。詩經．大雅．大明：「維此文王，小心翼翼，昭事上帝，聿懷多福。」3. 繁盛的樣子。詩經．小雅．楚茨：「我黍與與，我稷翼翼。」"/>
    <m/>
  </r>
  <r>
    <x v="49"/>
    <s v="yìyì"/>
    <x v="0"/>
    <x v="0"/>
    <s v="REDUPLICATION"/>
    <s v="大 明"/>
    <s v="維此文王、小心翼翼。"/>
    <s v="This king Wen, Watchfully and reverently,"/>
    <s v="1. 健壯的樣子。詩經．小雅．采芑：「四騏翼翼，路車有奭。」2. 恭敬謹慎的樣子。詩經．大雅．大明：「維此文王，小心翼翼，昭事上帝，聿懷多福。」3. 繁盛的樣子。詩經．小雅．楚茨：「我黍與與，我稷翼翼。」"/>
    <m/>
  </r>
  <r>
    <x v="49"/>
    <s v="yìyì"/>
    <x v="0"/>
    <x v="0"/>
    <s v="REDUPLICATION"/>
    <s v="烝 民 "/>
    <s v="令儀令色、小心翼翼。"/>
    <s v="Good is his deportment; good his looks; The lessons of antiquity are his law;"/>
    <s v="1. 健壯的樣子。詩經．小雅．采芑：「四騏翼翼，路車有奭。」2. 恭敬謹慎的樣子。詩經．大雅．大明：「維此文王，小心翼翼，昭事上帝，聿懷多福。」3. 繁盛的樣子。詩經．小雅．楚茨：「我黍與與，我稷翼翼。」"/>
    <m/>
  </r>
  <r>
    <x v="49"/>
    <s v="yìyì"/>
    <x v="0"/>
    <x v="0"/>
    <s v="REDUPLICATION"/>
    <s v="常 武"/>
    <s v="如川之流、緜緜翼翼、"/>
    <s v="Rolling on like a stream; Continuous and orderly;"/>
    <s v="1. 健壯的樣子。詩經．小雅．采芑：「四騏翼翼，路車有奭。」2. 恭敬謹慎的樣子。詩經．大雅．大明：「維此文王，小心翼翼，昭事上帝，聿懷多福。」3. 繁盛的樣子。詩經．小雅．楚茨：「我黍與與，我稷翼翼。」"/>
    <m/>
  </r>
  <r>
    <x v="49"/>
    <s v="yìyì"/>
    <x v="0"/>
    <x v="0"/>
    <s v="REDUPLICATION"/>
    <s v="殷 武 "/>
    <s v="商邑翼翼、四方之極。"/>
    <s v="The capital of Shang was full of order, The model for all parts of the kingdom,"/>
    <s v="1. 健壯的樣子。詩經．小雅．采芑：「四騏翼翼，路車有奭。」2. 恭敬謹慎的樣子。詩經．大雅．大明：「維此文王，小心翼翼，昭事上帝，聿懷多福。」3. 繁盛的樣子。詩經．小雅．楚茨：「我黍與與，我稷翼翼。」"/>
    <m/>
  </r>
  <r>
    <x v="50"/>
    <s v="yìyì"/>
    <x v="0"/>
    <x v="0"/>
    <s v="REDUPLICATION"/>
    <s v="賓 之 初 筵"/>
    <s v="其未醉止、威儀抑抑。"/>
    <s v="Before they have drunk too much, Their deportment is cautious and grave:"/>
    <s v="1. 慎密美好的樣子。詩經．小雅．賓之初筵：「其未醉止，威儀抑抑。」詩經．大雅．假樂：「威儀抑抑，德音秩秩。」2. 憂鬱的樣子。宋．陳傅良．寄題陳同甫抱膝亭詩：「此意太勞勞，此身長抑抑。」"/>
    <m/>
  </r>
  <r>
    <x v="50"/>
    <s v="yìyì"/>
    <x v="0"/>
    <x v="0"/>
    <s v="REDUPLICATION"/>
    <s v="假 樂"/>
    <s v="威儀抑抑、德音秩秩。"/>
    <s v="[May they] manifest all self-restraint in deportment, And their virtuous fame be without fail!"/>
    <s v="1. 慎密美好的樣子。詩經．小雅．賓之初筵：「其未醉止，威儀抑抑。」詩經．大雅．假樂：「威儀抑抑，德音秩秩。」2. 憂鬱的樣子。宋．陳傅良．寄題陳同甫抱膝亭詩：「此意太勞勞，此身長抑抑。」"/>
    <m/>
  </r>
  <r>
    <x v="50"/>
    <s v="yìyì"/>
    <x v="0"/>
    <x v="0"/>
    <s v="REDUPLICATION"/>
    <s v="抑"/>
    <s v="抑抑威儀、維德之隅。"/>
    <s v="An outward demeanour, cautious and grave, Is an indication of the [inward] virtue."/>
    <s v="1. 慎密美好的樣子。詩經．小雅．賓之初筵：「其未醉止，威儀抑抑。」詩經．大雅．假樂：「威儀抑抑，德音秩秩。」2. 憂鬱的樣子。宋．陳傅良．寄題陳同甫抱膝亭詩：「此意太勞勞，此身長抑抑。」"/>
    <m/>
  </r>
  <r>
    <x v="51"/>
    <s v="yóng yóng"/>
    <x v="0"/>
    <x v="0"/>
    <s v="REDUPLICATION"/>
    <s v="卷 阿"/>
    <s v="顒顒卬卬、如圭如璋、令聞令望。"/>
    <s v="Full of dignity and majesty [are they], Like a jade-mace [in its purity], The subject of praise, the contemplation of hope."/>
    <s v="1. 溫和的樣子。詩經．大雅．卷阿：「顒顒卬卬，如圭如璋，令聞令望。」2.仰慕的樣子。淮南子．俶真：「是故聖人呼吸陰陽之氣，而群生莫不顒顒然。」3.波高的樣子。文選．枚乘．七發：「顒顒卬卬，椐椐彊彊。」"/>
    <m/>
  </r>
  <r>
    <x v="52"/>
    <s v="zhèn zhèn"/>
    <x v="0"/>
    <x v="0"/>
    <s v="REDUPLICATION"/>
    <s v="麟 之 趾"/>
    <s v="麟之趾、振振公子。"/>
    <s v="The feet of the Lin: The noble sons of our prince,"/>
    <s v="1. 仁厚的樣子。 詩經．周南．麟之趾：「麟之趾，振振公子，于嗟麟兮。」唐．柳宗元．道州文宣王廟碑：「振振薛公，惟德之造。」2. 美盛的樣子。詩經．周南．螽斯：「螽斯羽，詵詵兮。宜爾子孫振振兮。」左傳．僖公五年：「均服振振，取虢之旂。」"/>
    <m/>
  </r>
  <r>
    <x v="52"/>
    <s v="zhèn zhèn"/>
    <x v="0"/>
    <x v="0"/>
    <s v="REDUPLICATION"/>
    <s v="麟 之 趾"/>
    <s v="麟之定、振振公姓。"/>
    <s v="The forehead of the Lin: The noble grandsons of our prince,"/>
    <s v="1. 仁厚的樣子。 詩經．周南．麟之趾：「麟之趾，振振公子，于嗟麟兮。」唐．柳宗元．道州文宣王廟碑：「振振薛公，惟德之造。」2. 美盛的樣子。詩經．周南．螽斯：「螽斯羽，詵詵兮。宜爾子孫振振兮。」左傳．僖公五年：「均服振振，取虢之旂。」"/>
    <m/>
  </r>
  <r>
    <x v="52"/>
    <s v="zhèn zhèn"/>
    <x v="0"/>
    <x v="0"/>
    <s v="REDUPLICATION"/>
    <s v="麟 之 趾"/>
    <s v="麟之角、振振公族。"/>
    <s v="The horn of the Lin: The noble kindred of our prince,"/>
    <s v="1. 仁厚的樣子。 詩經．周南．麟之趾：「麟之趾，振振公子，于嗟麟兮。」唐．柳宗元．道州文宣王廟碑：「振振薛公，惟德之造。」2. 美盛的樣子。詩經．周南．螽斯：「螽斯羽，詵詵兮。宜爾子孫振振兮。」左傳．僖公五年：「均服振振，取虢之旂。」"/>
    <m/>
  </r>
  <r>
    <x v="52"/>
    <s v="zhèn zhèn"/>
    <x v="0"/>
    <x v="0"/>
    <s v="REDUPLICATION"/>
    <s v="殷 其 靁"/>
    <s v="振振君子、歸哉歸哉。"/>
    <s v="My noble lord! May he return! May he return!"/>
    <s v="1. 仁厚的樣子。 詩經．周南．麟之趾：「麟之趾，振振公子，于嗟麟兮。」唐．柳宗元．道州文宣王廟碑：「振振薛公，惟德之造。」2. 美盛的樣子。詩經．周南．螽斯：「螽斯羽，詵詵兮。宜爾子孫振振兮。」左傳．僖公五年：「均服振振，取虢之旂。」"/>
    <m/>
  </r>
  <r>
    <x v="52"/>
    <s v="zhèn zhèn"/>
    <x v="0"/>
    <x v="0"/>
    <s v="REDUPLICATION"/>
    <s v="殷 其 靁"/>
    <s v="振振君子、歸哉歸哉。"/>
    <s v="My noble lord! May he return! May he return!"/>
    <s v="1. 仁厚的樣子。 詩經．周南．麟之趾：「麟之趾，振振公子，于嗟麟兮。」唐．柳宗元．道州文宣王廟碑：「振振薛公，惟德之造。」2. 美盛的樣子。詩經．周南．螽斯：「螽斯羽，詵詵兮。宜爾子孫振振兮。」左傳．僖公五年：「均服振振，取虢之旂。」"/>
    <m/>
  </r>
  <r>
    <x v="52"/>
    <s v="zhèn zhèn"/>
    <x v="0"/>
    <x v="0"/>
    <s v="REDUPLICATION"/>
    <s v="殷 其 靁"/>
    <s v="振振君子、歸哉歸哉。"/>
    <s v="My noble lord! May he return! May he return!"/>
    <s v="1. 仁厚的樣子。 詩經．周南．麟之趾：「麟之趾，振振公子，于嗟麟兮。」唐．柳宗元．道州文宣王廟碑：「振振薛公，惟德之造。」2. 美盛的樣子。詩經．周南．螽斯：「螽斯羽，詵詵兮。宜爾子孫振振兮。」左傳．僖公五年：「均服振振，取虢之旂。」"/>
    <m/>
  </r>
  <r>
    <x v="53"/>
    <s v="zhēng zhēng"/>
    <x v="0"/>
    <x v="0"/>
    <s v="REDUPLICATION"/>
    <s v="泮 水"/>
    <s v="烝烝皇皇、不吳不揚。"/>
    <s v="Vigorous and grand, Without noise or display,"/>
    <s v="1. 興盛的樣子。如：「草木烝烝，日以繁茂。」2. 德業淳厚的樣子。書經．堯典：「克諧以孝烝烝，乂不格姦。」史記．卷一二二．酷吏傳．序：「網漏於吞舟之魚，而吏治烝烝，不至於姦，黎民艾安。」"/>
    <s v="1. Abondant; florissant. 2. Très généreux. 3. Se dit de l’air chaud qui monte."/>
  </r>
  <r>
    <x v="54"/>
    <s v="zhì zhì"/>
    <x v="0"/>
    <x v="0"/>
    <s v="REDUPLICATION"/>
    <s v="小 戎"/>
    <s v="厭厭良人、秩秩德音。"/>
    <s v="Tranquil and serene is the good man, With his virtuous fame spread far and near."/>
    <s v="1. 清明的樣子。詩經．大雅．假樂：「威儀抑抑，德音秩秩。」2.肅敬的樣子。詩經．小雅．賓之初筵：「賓之初筵，左右秩秩。」3.水流的樣子。詩經．小雅．斯干：「秩秩斯干，幽幽南山。」4.有順序的樣子。荀子．仲尼：「貴賤長少，秩秩焉。」"/>
    <m/>
  </r>
  <r>
    <x v="54"/>
    <s v="zhì zhì"/>
    <x v="0"/>
    <x v="0"/>
    <s v="REDUPLICATION"/>
    <s v="巧 言"/>
    <s v="秩秩大猷、聖人莫之。"/>
    <s v="Wisely arranged are the great plans; Sages determined them."/>
    <s v="1. 清明的樣子。詩經．大雅．假樂：「威儀抑抑，德音秩秩。」2.肅敬的樣子。詩經．小雅．賓之初筵：「賓之初筵，左右秩秩。」3.水流的樣子。詩經．小雅．斯干：「秩秩斯干，幽幽南山。」4.有順序的樣子。荀子．仲尼：「貴賤長少，秩秩焉。」"/>
    <m/>
  </r>
  <r>
    <x v="54"/>
    <s v="zhì zhì"/>
    <x v="0"/>
    <x v="0"/>
    <s v="REDUPLICATION"/>
    <s v="賓 之 初 筵"/>
    <s v="賓之初筵、左右秩秩。"/>
    <s v="When the guests first approach the mats, They take their places on the left and the right in an orderly manner."/>
    <s v="1. 清明的樣子。詩經．大雅．假樂：「威儀抑抑，德音秩秩。」2.肅敬的樣子。詩經．小雅．賓之初筵：「賓之初筵，左右秩秩。」3.水流的樣子。詩經．小雅．斯干：「秩秩斯干，幽幽南山。」4.有順序的樣子。荀子．仲尼：「貴賤長少，秩秩焉。」"/>
    <m/>
  </r>
  <r>
    <x v="54"/>
    <s v="zhì zhì"/>
    <x v="0"/>
    <x v="0"/>
    <s v="REDUPLICATION"/>
    <s v="假 樂"/>
    <s v="威儀抑抑、德音秩秩。"/>
    <s v="[May they] manifest all self-restraint in deportment, And their virtuous fame be without fail!"/>
    <s v="1. 清明的樣子。詩經．大雅．假樂：「威儀抑抑，德音秩秩。」2.肅敬的樣子。詩經．小雅．賓之初筵：「賓之初筵，左右秩秩。」3.水流的樣子。詩經．小雅．斯干：「秩秩斯干，幽幽南山。」4.有順序的樣子。荀子．仲尼：「貴賤長少，秩秩焉。」"/>
    <m/>
  </r>
  <r>
    <x v="55"/>
    <s v="zhūnzhūn"/>
    <x v="0"/>
    <x v="0"/>
    <s v="REDUPLICATION"/>
    <s v="抑"/>
    <s v="誨爾諄諄、聽我藐藐。"/>
    <s v="I taught you with assiduous repetition, And you listened to me with contempt."/>
    <s v="1. 誠懇忠謹的樣子。後漢書．卷二十五．卓茂傳：「勞心諄諄，視人如子。」叮嚀告諭，教誨不倦的樣子。詩經．大雅．抑：「誨爾諄諄，聽我藐藐。」紅樓夢．第五回：「爾今偶遊至此，設如墮落其中，則深負我從前諄諄警誡之語矣。」2.反覆多言的樣子。西遊記．第十八回：「我老孫醜自醜，卻有些本事。替你家擒得妖精，捉得鬼魅，拿住你那女婿，還了你女兒，便是好事，何必諄諄以相貌為言！」儒林外史．第十回：「怪道他前日在席間諄諄問表姪生的年月。我道是因甚麼，原來那時已有意在那裡。」"/>
    <m/>
  </r>
  <r>
    <x v="56"/>
    <s v="zī zī"/>
    <x v="0"/>
    <x v="0"/>
    <s v="REDUPLICATION"/>
    <s v="小 旻"/>
    <s v="潝潝訿訿、亦孔之哀。"/>
    <s v="Now they agree, and now they defame one another; The case is greatly to be deplored."/>
    <m/>
    <s v="Ne penser qu’à son intérêt personnel."/>
  </r>
  <r>
    <x v="56"/>
    <s v="zī zī"/>
    <x v="0"/>
    <x v="0"/>
    <s v="REDUPLICATION"/>
    <s v="召 旻"/>
    <s v="臯臯訿訿、曾不知其玷。"/>
    <s v="Insolent and slanderous, [The king] does not know a flaw in them."/>
    <m/>
    <s v="Ne penser qu’à son intérêt personnel."/>
  </r>
  <r>
    <x v="57"/>
    <s v="cǎn cǎn"/>
    <x v="1"/>
    <x v="0"/>
    <s v="REDUPLICATION"/>
    <s v="正 月"/>
    <s v="憂心慘慘、念國之為虐。"/>
    <s v="My sorrow heart is deeply pained, When I think of the oppression in the kingdom."/>
    <s v="1. 憔悴的樣子。詩經．小雅．北山：「或不知叫號，或慘慘劬勞。」2. 憂戚的樣子。詩經．小雅．正月：「憂心慘慘，念國之為虐。」宋．蘇軾．送李公擇詩：「欲別不忍言，慘慘集百憂。」3. 昏暗的樣子。文選．王粲．登樓賦：「風蕭瑟而並興兮，天慘慘而無色。」唐．杜甫．發閬中詩：「江風蕭蕭雲拂地，山木慘慘天欲雨。」"/>
    <s v="1. Accablé de soucis, de fatigues. 2. Affligé; malheureux. Obscur; sombre."/>
  </r>
  <r>
    <x v="57"/>
    <s v="cǎn cǎn"/>
    <x v="1"/>
    <x v="0"/>
    <s v="REDUPLICATION"/>
    <s v="北 山"/>
    <s v="或不知叫號、或慘慘劬勞。"/>
    <s v="Some never hear a sound, And some are cruelly toiled;"/>
    <s v="1. 憔悴的樣子。詩經．小雅．北山：「或不知叫號，或慘慘劬勞。」2. 憂戚的樣子。詩經．小雅．正月：「憂心慘慘，念國之為虐。」宋．蘇軾．送李公擇詩：「欲別不忍言，慘慘集百憂。」3. 昏暗的樣子。文選．王粲．登樓賦：「風蕭瑟而並興兮，天慘慘而無色。」唐．杜甫．發閬中詩：「江風蕭蕭雲拂地，山木慘慘天欲雨。」"/>
    <s v="1. Accablé de soucis, de fatigues. 2. Affligé; malheureux. Obscur; sombre."/>
  </r>
  <r>
    <x v="57"/>
    <s v="cǎn cǎn"/>
    <x v="1"/>
    <x v="0"/>
    <s v="REDUPLICATION"/>
    <s v="北 山"/>
    <s v="或湛樂飲酒、或慘慘畏咎。"/>
    <s v="Some indulge long in pleasure and drinking, And some are miserable, in apprehension of blame;"/>
    <s v="1. 憔悴的樣子。詩經．小雅．北山：「或不知叫號，或慘慘劬勞。」2. 憂戚的樣子。詩經．小雅．正月：「憂心慘慘，念國之為虐。」宋．蘇軾．送李公擇詩：「欲別不忍言，慘慘集百憂。」3. 昏暗的樣子。文選．王粲．登樓賦：「風蕭瑟而並興兮，天慘慘而無色。」唐．杜甫．發閬中詩：「江風蕭蕭雲拂地，山木慘慘天欲雨。」"/>
    <s v="1. Accablé de soucis, de fatigues. 2. Affligé; malheureux. Obscur; sombre."/>
  </r>
  <r>
    <x v="57"/>
    <s v="cǎn cǎn"/>
    <x v="1"/>
    <x v="0"/>
    <s v="REDUPLICATION"/>
    <s v="抑"/>
    <s v="視爾夢夢、我心慘慘。"/>
    <s v="When I see you so dark and stupid, My heart is full of pain."/>
    <s v="1. 憔悴的樣子。詩經．小雅．北山：「或不知叫號，或慘慘劬勞。」2. 憂戚的樣子。詩經．小雅．正月：「憂心慘慘，念國之為虐。」宋．蘇軾．送李公擇詩：「欲別不忍言，慘慘集百憂。」3. 昏暗的樣子。文選．王粲．登樓賦：「風蕭瑟而並興兮，天慘慘而無色。」唐．杜甫．發閬中詩：「江風蕭蕭雲拂地，山木慘慘天欲雨。」"/>
    <s v="1. Accablé de soucis, de fatigues. 2. Affligé; malheureux. Obscur; sombre."/>
  </r>
  <r>
    <x v="58"/>
    <s v="cǎocǎo"/>
    <x v="1"/>
    <x v="0"/>
    <s v="REDUPLICATION"/>
    <s v="巷 伯"/>
    <s v="驕人好好、勞人草草。"/>
    <s v="The proud are delighted, And the troubled are in sorrow."/>
    <s v="1. 憂勞的樣子。2. 粗率、不認真、不細膩。3. 草木茂盛的樣子。4. 嘈雜吵嚷，騷動不安的樣子。"/>
    <m/>
  </r>
  <r>
    <x v="59"/>
    <s v="chíchú"/>
    <x v="1"/>
    <x v="0"/>
    <s v="REDUPLICATION"/>
    <s v="靜 女"/>
    <s v="愛而不見、搔首踟躕。"/>
    <s v="Loving and not seeing her, I scratch my head, and am in perplexity."/>
    <s v="1. 徘徊不前的樣子。2. 相連接的樣子。(3. 一種古代接漏刻水的盛器。)"/>
    <m/>
  </r>
  <r>
    <x v="60"/>
    <s v="chōngchōng"/>
    <x v="1"/>
    <x v="0"/>
    <s v="REDUPLICATION"/>
    <s v="草 蟲"/>
    <s v="未見君子、憂心忡忡。"/>
    <s v="While I do not see my lord, My sorrowful heart is agitated."/>
    <s v="1. 心憂的樣子。2. 飾物下垂的樣子。"/>
    <m/>
  </r>
  <r>
    <x v="60"/>
    <s v="chōngchōng"/>
    <x v="1"/>
    <x v="0"/>
    <s v="REDUPLICATION"/>
    <s v="出 車"/>
    <s v="未見君子、憂心忡忡。"/>
    <s v="While we do not see our husbands, Our hearts must be full of grief."/>
    <s v="1. 心憂的樣子。2. 飾物下垂的樣子。"/>
    <m/>
  </r>
  <r>
    <x v="61"/>
    <s v="chuò chuò"/>
    <x v="1"/>
    <x v="0"/>
    <s v="REDUPLICATION"/>
    <s v="草 蟲"/>
    <s v="未見君子、憂心惙惙。"/>
    <s v="While I do not see my lord, My sorrowful heart is very sad."/>
    <s v="非常憂愁的樣子。詩經．召南．草蟲：「未見君子，憂心惙惙。」淮南子．原道：「是故其為懽不忻忻，其為悲不惙惙。」"/>
    <s v="Tristement; avec inquiétude; avec tristesse."/>
  </r>
  <r>
    <x v="62"/>
    <s v="gěnggěng"/>
    <x v="1"/>
    <x v="0"/>
    <s v="REDUPLICATION"/>
    <s v="柏 舟"/>
    <s v="耿耿不寐、如有隱憂。"/>
    <s v="Disturbed am I and sleepless, As if suffering from a painful wound."/>
    <s v="1. 光明安靜的樣子。唐．白居易．長恨歌:「遲遲鐘鼓初長夜，耿耿星河欲曙天。」2. 心中掛懷、煩躁不安的樣子。三國．魏．曹操．讓縣自明本志令：「言有不遜之志，忘相忖度，每用耿耿。」3. 輾轉反側，不得入眠的樣子。詩經．邶風．柏舟：「耿耿不寐，如有隱憂。」4. 形容誠信守節。楚辭．劉向．九歎．惜賢：「進雄鳩之耿耿兮，讒介介而蔽之。」"/>
    <m/>
  </r>
  <r>
    <x v="63"/>
    <s v="guǎn guǎn"/>
    <x v="1"/>
    <x v="0"/>
    <s v="REDUPLICATION"/>
    <s v="板 "/>
    <s v="靡聖管管、不實於亶。"/>
    <s v="As there are not sages, you think you have no guidance; You have no reality in your sincerity."/>
    <s v="1. 沒有依靠。詩經．大雅．板：「靡聖管管，不實於亶。」2.形容見識的狹小。如：「他那管管之見，聽聽就好，你又何須在意？」"/>
    <m/>
  </r>
  <r>
    <x v="64"/>
    <s v="hǎohǎo"/>
    <x v="1"/>
    <x v="0"/>
    <s v="REDUPLICATION"/>
    <s v="巷 伯"/>
    <s v="驕人好好、勞人草草。"/>
    <s v="The proud are delighted, And the troubled are in sorrow."/>
    <s v="1. 很好、完好。或作「好好兒」。 水滸傳．第九十八回：「今已三年有餘，尸骸如何兀是好好地？」2. 認真、仔細。或作「好好兒」。 水滸傳．第三十七回：「梢公喝道：『你三個好好商量，快回我話。』」3. 平白無故、好端端的。或作「好好兒」。儒林外史．第三回：「你看，這不是瘋了麼？好好到貢院來耍。」4. 盡情的。形容程度深。如：「好好的大吃一頓。」"/>
    <m/>
  </r>
  <r>
    <x v="65"/>
    <s v="jié jié"/>
    <x v="1"/>
    <x v="0"/>
    <s v="REDUPLICATION"/>
    <s v="巷 伯"/>
    <s v="捷捷幡幡、謀欲譖言。"/>
    <s v="Clever you are, and ever changing. In your schemes and wishes to slander."/>
    <s v="形容行動敏捷。詩經．大雅．烝民：「征夫捷捷，每懷靡及。」"/>
    <s v="Onomat. imitant un claquement de langue réprobateur."/>
  </r>
  <r>
    <x v="65"/>
    <s v="jié jié"/>
    <x v="1"/>
    <x v="0"/>
    <s v="REDUPLICATION"/>
    <s v="烝 民"/>
    <s v="征夫捷捷、每懷靡及。"/>
    <s v="His men were alert;He was always anxious lest he should not be equal to his commission"/>
    <s v="形容行動敏捷。詩經．大雅．烝民：「征夫捷捷，每懷靡及。」"/>
    <s v="Onomat. imitant un claquement de langue réprobateur."/>
  </r>
  <r>
    <x v="66"/>
    <s v="jīng jīng"/>
    <x v="1"/>
    <x v="0"/>
    <s v="REDUPLICATION"/>
    <s v="小 旻"/>
    <s v="戰戰兢兢、如臨深淵、如履薄冰。"/>
    <s v="We should be apprehensive and careful, As if we were on the brink of a deep gulf, As if we were treading on thin ice."/>
    <s v="小心謹慎的樣子。書經．皋陶謨：「無教逸欲有邦，兢兢業業，一日二日萬幾。」"/>
    <m/>
  </r>
  <r>
    <x v="66"/>
    <s v="jīng jīng"/>
    <x v="1"/>
    <x v="0"/>
    <s v="REDUPLICATION"/>
    <s v="小 宛"/>
    <s v="戰戰兢兢、如履薄冰。"/>
    <s v="We must be apprehensive and cautious, As if we were treading upon thin ice."/>
    <s v="小心謹慎的樣子。書經．皋陶謨：「無教逸欲有邦，兢兢業業，一日二日萬幾。」"/>
    <m/>
  </r>
  <r>
    <x v="66"/>
    <s v="jīng jīng"/>
    <x v="1"/>
    <x v="0"/>
    <s v="REDUPLICATION"/>
    <s v="雲 漢"/>
    <s v="兢兢業業、如霆如雷。"/>
    <s v="I am full of terror and feel the peril, Like the clap of thunder or the roll."/>
    <s v="小心謹慎的樣子。書經．皋陶謨：「無教逸欲有邦，兢兢業業，一日二日萬幾。」"/>
    <m/>
  </r>
  <r>
    <x v="66"/>
    <s v="jīng jīng"/>
    <x v="1"/>
    <x v="0"/>
    <s v="REDUPLICATION"/>
    <s v="召 旻 "/>
    <s v="兢兢業業、孔填不寧、我位孔貶。"/>
    <s v="We, careful and feeling in peril, For long in unrest, Are constantly subjected to degradation"/>
    <s v="小心謹慎的樣子。書經．皋陶謨：「無教逸欲有邦，兢兢業業，一日二日萬幾。」"/>
    <m/>
  </r>
  <r>
    <x v="67"/>
    <s v="jīngjīng"/>
    <x v="1"/>
    <x v="0"/>
    <s v="REDUPLICATION"/>
    <s v="正 月"/>
    <s v="念我獨兮、憂心京京。"/>
    <s v="I think how I stand alone, And the sorrow of my heart grows intense."/>
    <s v="憂愁不絕的樣子。詩經．小雅．正月：「念我獨兮，憂心京京。」後漢書．卷五．孝安帝紀：「夙夜克己，憂心京京。」"/>
    <m/>
  </r>
  <r>
    <x v="68"/>
    <s v="jǔ jǔ"/>
    <x v="1"/>
    <x v="0"/>
    <s v="REDUPLICATION"/>
    <s v="杕 杜"/>
    <s v="獨行踽踽。"/>
    <s v="Alone I walk unbefriended;"/>
    <s v="孤單行走的樣子。詩經．唐風．杕杜：「獨行踽踽，豈無他人，不如我同父？」"/>
    <m/>
  </r>
  <r>
    <x v="26"/>
    <s v="liè liè"/>
    <x v="1"/>
    <x v="0"/>
    <s v="REDUPLICATION"/>
    <s v="采 薇"/>
    <s v="憂心烈烈、載飢載渴。"/>
    <s v="Our hearts are sorrowful; Our hearts are sad and sorrowful;"/>
    <s v="1. 高峻的樣子。詩經．小雅．蓼莪：「南山烈烈，飄風發發。」2. 形容極端強烈。唐．張說．祭石嶺戰亡士文：「嗟爾戰夫，烈烈忠勇，奮不顧命，志無旋踵。」3. 狀聲詞：(a)​ 形容風的聲音。晉．劉琨．扶風歌：「烈烈悲風起，泠泠澗水流。」(b)​ 形容聲音多且繁雜。南朝宋．謝惠連．擣衣詩：「肅肅莎雞羽，烈烈寒蟹啼。」(c)​ 形容水流的聲音。唐．皮日休．霍山賦：「有泉烈烈，其來如決。」"/>
    <s v="1. Grave; majestueux; imposant. 2. Terrible; intense (p. ex. : chagrin); rigoureux (p. ex. : froid)."/>
  </r>
  <r>
    <x v="69"/>
    <s v="qì qì"/>
    <x v="1"/>
    <x v="0"/>
    <s v="REDUPLICATION"/>
    <s v="大 東"/>
    <s v="契契寤歎、哀我憚人。"/>
    <s v="Sorrowful I awake and sigh; Alas for us toiled people!"/>
    <s v="憂苦。詩經．小雅．大東：「契契寤歎，哀我憚人。」晉．陶淵明．閑情賦：「改所願而必違，徒契契以苦心。」"/>
    <s v="Triste; accablé de chagrin."/>
  </r>
  <r>
    <x v="70"/>
    <s v="qiāoqiāo"/>
    <x v="1"/>
    <x v="0"/>
    <s v="REDUPLICATION"/>
    <s v="柏 舟"/>
    <s v="憂心悄悄、慍于群小。"/>
    <s v="My anxious heart is full of trouble; I am hated by the herd of mean creatures;"/>
    <s v="1. 憂愁的樣子。近悄然。詩經．邶風．柏舟：「憂心悄悄，慍于群小。」2.寂靜的樣子。唐．白居易．西樓夜詩：「悄悄復悄悄，城隅隱林杪。」近默默、寂靜、靜靜。3.不聲不響。儒林外史．第三十五回：「莊徵君悄悄寫了十幾封書子，打發人進京去遍託朝裡大老。」"/>
    <m/>
  </r>
  <r>
    <x v="70"/>
    <s v="qiāoqiāo"/>
    <x v="1"/>
    <x v="0"/>
    <s v="REDUPLICATION"/>
    <s v="出 車"/>
    <s v="憂心悄悄、僕夫況瘁。"/>
    <s v="he [general's] heart was anxious and sad, And the carriage-officers appeared full of care."/>
    <s v="1. 憂愁的樣子。近悄然。詩經．邶風．柏舟：「憂心悄悄，慍于群小。」2.寂靜的樣子。唐．白居易．西樓夜詩：「悄悄復悄悄，城隅隱林杪。」近默默、寂靜、靜靜。3.不聲不響。儒林外史．第三十五回：「莊徵君悄悄寫了十幾封書子，打發人進京去遍託朝裡大老。」"/>
    <m/>
  </r>
  <r>
    <x v="71"/>
    <s v="qīn qīn"/>
    <x v="1"/>
    <x v="0"/>
    <s v="REDUPLICATION"/>
    <s v="晨 風"/>
    <s v="未見君子、憂心欽欽。"/>
    <s v="While I do not see my husband, My heart cannot forget its grief."/>
    <m/>
    <s v="1. Plein de sollicitude. 2. Prudent et sur ses gardes. 3. Entreprenant; avide de progrès. 4. Souffler en ouvrant la bouche. 5. Tintement de cloches régulier (selon certaines règles)."/>
  </r>
  <r>
    <x v="72"/>
    <s v="qióng qióng"/>
    <x v="1"/>
    <x v="0"/>
    <s v="REDUPLICATION"/>
    <s v="正 月"/>
    <s v="憂心惸惸、念我無祿。"/>
    <s v="My sorrow heart is very sad; I think of my unfortunate position."/>
    <s v="1. 擔憂煩惱的樣子。詩經．小雅．正月：「憂心惸惸，念我無祿。」2.孤獨無依的樣子。亦作「煢煢」。宋．王禹偁．感流亡詩：「呱呱三兒泣，惸惸一夫鰥。」"/>
    <m/>
  </r>
  <r>
    <x v="73"/>
    <s v="qióng qióng"/>
    <x v="1"/>
    <x v="0"/>
    <s v="REDUPLICATION"/>
    <s v="杕 杜"/>
    <s v="獨行睘睘。"/>
    <s v="Alone I walk uncared for; "/>
    <m/>
    <s v="Délaissé; solitaire; isolé; seul et sans compagnon (de voyage)."/>
  </r>
  <r>
    <x v="74"/>
    <s v="yàn yàn"/>
    <x v="1"/>
    <x v="0"/>
    <s v="REDUPLICATION"/>
    <s v="湛 露"/>
    <s v="厭厭夜飲、不醉無歸。"/>
    <s v="Happily and long into the night we drink; Till all are drunk, there is no retiring."/>
    <s v="1. 安靜的樣子。詩經．小雅．湛露：「厭厭夜飲，不醉無歸。」2. 茂盛的樣子。詩經．周頌．載芟：「厭厭其苗，綿綿其麃。」3. 露水重的樣子。元．鄭光祖．倩女離魂．第二折：「趁著這厭厭露華，對著這澄澄月下，驚的那呀呀呀寒鴈起平沙。」4. 暗淡、微弱的樣子。漢書．卷七十五．李尋傳：「列星皆失色，厭厭如滅。」5.虛弱生病的樣子。亦作「懨懨」。元．白樸．東牆記．第一折：「早是這兩日茶飯不進，厭厭瘦削。」初刻拍案驚奇．卷十六：「只是王氏生來嬌怯，厭厭弱病嘗不離身的。」"/>
    <m/>
  </r>
  <r>
    <x v="74"/>
    <s v="yàn yàn"/>
    <x v="1"/>
    <x v="0"/>
    <s v="REDUPLICATION"/>
    <s v="湛 露"/>
    <s v="厭厭夜飲、在宗載考。"/>
    <s v="Happily and long into the night we drink; In the honoured apartment we complete our carousal."/>
    <s v="1. 安靜的樣子。詩經．小雅．湛露：「厭厭夜飲，不醉無歸。」2. 茂盛的樣子。詩經．周頌．載芟：「厭厭其苗，綿綿其麃。」3. 露水重的樣子。元．鄭光祖．倩女離魂．第二折：「趁著這厭厭露華，對著這澄澄月下，驚的那呀呀呀寒鴈起平沙。」4. 暗淡、微弱的樣子。漢書．卷七十五．李尋傳：「列星皆失色，厭厭如滅。」5.虛弱生病的樣子。亦作「懨懨」。元．白樸．東牆記．第一折：「早是這兩日茶飯不進，厭厭瘦削。」初刻拍案驚奇．卷十六：「只是王氏生來嬌怯，厭厭弱病嘗不離身的。」"/>
    <m/>
  </r>
  <r>
    <x v="75"/>
    <s v="yáng yáng"/>
    <x v="1"/>
    <x v="0"/>
    <s v="REDUPLICATION"/>
    <s v="君 子 陽 陽"/>
    <s v="君子陽陽、左執簧、右招我由房。"/>
    <s v="My husband looks full of satisfaction. In his left hand he holds his reed-organ, And with his right he calls me to the room."/>
    <s v="1. 和樂的樣子。詩經．王風．君子陽陽：「君子陽陽，左執簧，右招我由房。」2. 有文采的樣子。詩經．周頌．載見：「龍旂陽陽，和鈴央央。」3. 毫不在意的樣子。唐．韓愈．張中丞傳後敘：「巡就戮時，顏色不亂，陽陽如平常。」"/>
    <m/>
  </r>
  <r>
    <x v="76"/>
    <s v="yè yè"/>
    <x v="1"/>
    <x v="0"/>
    <s v="REDUPLICATION"/>
    <s v="雲 漢"/>
    <s v="兢兢業業、如霆如雷。"/>
    <s v="I am full of terror and feel the peril, Like the clap of thunder or the roll."/>
    <s v="1. 危懼的樣子。書經．皐陶謨：「兢兢業業，一日二日萬幾。」詩經．大雅．雲漢：「兢兢業業，如霆如雷。」2. 高大強壯的樣子。詩經．小雅．采薇：「戎車既駕，四牡業業。」3. 動的樣子。詩經．大雅．常武：「赫赫業業，有嚴天子。」"/>
    <s v="1. Avec crainte, appréhension. 2. Vigoureux."/>
  </r>
  <r>
    <x v="76"/>
    <s v="yè yè"/>
    <x v="1"/>
    <x v="0"/>
    <s v="REDUPLICATION"/>
    <s v="常 武"/>
    <s v="赫赫業業、有嚴天子。"/>
    <s v="Full of grandeur and strength, The Son of Heaven looked majestic."/>
    <s v="1. 危懼的樣子。書經．皐陶謨：「兢兢業業，一日二日萬幾。」詩經．大雅．雲漢：「兢兢業業，如霆如雷。」2. 高大強壯的樣子。詩經．小雅．采薇：「戎車既駕，四牡業業。」3. 動的樣子。詩經．大雅．常武：「赫赫業業，有嚴天子。」"/>
    <s v="1. Avec crainte, appréhension. 2. Vigoureux."/>
  </r>
  <r>
    <x v="76"/>
    <s v="yè yè"/>
    <x v="1"/>
    <x v="0"/>
    <s v="REDUPLICATION"/>
    <s v="召 旻"/>
    <s v="兢兢業業、孔填不寧、我位孔貶。"/>
    <s v="We, careful and feeling in peril, For long in unrest, Are constantly subjected to degradation."/>
    <s v="1. 危懼的樣子。書經．皐陶謨：「兢兢業業，一日二日萬幾。」詩經．大雅．雲漢：「兢兢業業，如霆如雷。」2. 高大強壯的樣子。詩經．小雅．采薇：「戎車既駕，四牡業業。」3. 動的樣子。詩經．大雅．常武：「赫赫業業，有嚴天子。」"/>
    <s v="1. Avec crainte, appréhension. 2. Vigoureux."/>
  </r>
  <r>
    <x v="77"/>
    <s v="yīn yīn"/>
    <x v="1"/>
    <x v="0"/>
    <s v="REDUPLICATION"/>
    <s v="正 月"/>
    <s v="念我獨兮、憂心慇慇。"/>
    <s v="When I think of my solitariness, My sorrowing heart is full of distress."/>
    <s v="憂傷、哀痛的樣子。詩經．小雅．正月：「念我獨兮，憂心慇慇。」"/>
    <m/>
  </r>
  <r>
    <x v="77"/>
    <s v="yīn yīn"/>
    <x v="1"/>
    <x v="0"/>
    <s v="REDUPLICATION"/>
    <s v="桑 柔"/>
    <s v="憂心慇慇、念我土宇。"/>
    <s v="The grief of my heart is extreme, And I dwell on [the condition of] our territory."/>
    <s v="憂傷、哀痛的樣子。詩經．小雅．正月：「念我獨兮，憂心慇慇。」"/>
    <m/>
  </r>
  <r>
    <x v="77"/>
    <s v="yīnyīn"/>
    <x v="1"/>
    <x v="0"/>
    <s v="REDUPLICATION"/>
    <s v="正 月"/>
    <s v="念我獨兮、憂心慇慇。"/>
    <s v="When I think of my solitariness, My sorrowing heart is full of distress."/>
    <s v="憂傷、哀痛的樣子。詩經．小雅．正月：「念我獨兮，憂心慇慇。」"/>
    <m/>
  </r>
  <r>
    <x v="77"/>
    <s v="yīnyīn"/>
    <x v="1"/>
    <x v="0"/>
    <s v="REDUPLICATION"/>
    <s v="桑 柔"/>
    <s v="憂心慇慇、念我土宇。"/>
    <s v="The grief of my heart is extreme, And I dwell on [the condition of] our territory."/>
    <s v="憂傷、哀痛的樣子。詩經．小雅．正月：「念我獨兮，憂心慇慇。」"/>
    <m/>
  </r>
  <r>
    <x v="78"/>
    <s v="yōu yōu"/>
    <x v="1"/>
    <x v="0"/>
    <s v="REDUPLICATION"/>
    <s v="子 衿"/>
    <s v="青青子衿、悠悠我心。"/>
    <s v="O you, with the blue collar, Prolonged is the anxiety of my heart.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x v="78"/>
    <s v="yōu yōu"/>
    <x v="1"/>
    <x v="0"/>
    <s v="REDUPLICATION"/>
    <s v="子 衿"/>
    <s v="青青子佩、悠悠我思。"/>
    <s v="O you with the blue [strings to your] girdle-gems, Long, long do I think of you.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x v="79"/>
    <s v="yù yù"/>
    <x v="1"/>
    <x v="0"/>
    <s v="REDUPLICATION"/>
    <s v="正 月"/>
    <s v="憂心愈愈、是以有侮。"/>
    <s v="The sorrow of my heart becomes greater, And because of this I incur contempt."/>
    <s v="極言其甚。詩經．小雅．正月：「憂心愈愈，是以有侮。」"/>
    <m/>
  </r>
  <r>
    <x v="80"/>
    <s v="yuān yuān"/>
    <x v="1"/>
    <x v="0"/>
    <s v="REDUPLICATION"/>
    <s v="澤 陂"/>
    <s v="寤寐無為、中心悁悁。"/>
    <s v="Waking or sleeping, I do nothing; My inmost heart is full of grief."/>
    <s v="1. 憂思、憂悶。詩經．陳風．澤陂：「寤寐無為，中心悁悁。」唐．韓愈．贈別元十八協律詩六首之四：「如何又須別，使我抱悁悁。」2.憤怒。後漢書．卷六十六．陳蕃傳：「至於陛下，有何悁悁？」3.形容誠懇真切。宋．楊萬里．寄謝蜀帥袁起巖尚書閣學寄贈藥物詩：「只有錦城袁閣學，寄詩贈藥意悁悁。」"/>
    <m/>
  </r>
  <r>
    <x v="81"/>
    <s v="zhuì zhuì"/>
    <x v="1"/>
    <x v="0"/>
    <s v="REDUPLICATION"/>
    <s v="小 宛"/>
    <s v="惴惴小心、如臨于谷。"/>
    <s v="We must be anxious and careful, As if we were on the brink of a valley."/>
    <s v="憂懼戒慎的樣子。詩經．小雅．小宛：「惴惴小心，如臨于谷。」宋．蘇軾．秦始皇帝論：「與禽獸爭一旦之命，惴惴焉。朝不謀夕。」"/>
    <m/>
  </r>
  <r>
    <x v="82"/>
    <s v="bàng bàng"/>
    <x v="2"/>
    <x v="0"/>
    <s v="REDUPLICATION"/>
    <s v="北 山"/>
    <s v="四牡彭彭、王事傍傍。"/>
    <s v="My four horses never halt; The king's business allows no rest."/>
    <s v="no rest"/>
    <m/>
  </r>
  <r>
    <x v="4"/>
    <s v="chí chí"/>
    <x v="2"/>
    <x v="0"/>
    <s v="REDUPLICATION"/>
    <s v="谷 風"/>
    <s v="行道遲遲、中心有違。"/>
    <s v="I go along the road slowly, slowly, In my inmost heart reluctant."/>
    <s v="1. 行走緩慢的樣子。詩經．邶風．谷風：「行道遲遲，中心有違。」2. 舒緩。詩經．豳風．七月：「春日遲遲，采繁祁祁。」3. 從容不迫的樣子。禮記．孔子閒居：「無聲之樂，氣志不違；無體之禮，威儀遲遲。」"/>
    <s v="1. Lentement; sans se presser; à loisir; à son aise. 2. Doux et lumineux. 3. Long; lointain. 4. Longtemps. 5. Petit à petit; peu à peu. 6. Tard.  7. s’attarder. Traîner. 8. Avec affection. Être attaché à."/>
  </r>
  <r>
    <x v="83"/>
    <s v="chíqū"/>
    <x v="2"/>
    <x v="0"/>
    <s v="REDUPLICATION"/>
    <s v="板"/>
    <s v="敬天之渝、無敢馳驅。"/>
    <s v="Revere the changing moods of Heaven, And presume not to drive about [at your pleasure]."/>
    <s v="1. 策馬疾馳。近奔走、驅馳。孟子．滕文公下：「吾為之範我馳驅，終日不獲一；為之詭遇，一朝而獲十。」2.比喻替人奔走效力。近奔走、驅馳。三國．蜀．諸葛亮．出師表：「三顧臣于草廬之中，諮臣以當世之事，由是感激，遂許先帝以馳驅。」3. 放肆恣意。詩經．大雅．板：「敬天之渝，無敢馳驅。」"/>
    <s v="1. Courir à cheval; galoper. 2. Aller en toute hâte. 3. Lâcher la bride à ses caprices."/>
  </r>
  <r>
    <x v="12"/>
    <s v="fān fān"/>
    <x v="2"/>
    <x v="0"/>
    <s v="REDUPLICATION"/>
    <s v="巷 伯"/>
    <s v="捷捷幡幡、謀欲譖言。"/>
    <s v="Clever you are, and ever changing. In your schemes and wishes to slander."/>
    <s v="1. 往來的樣子。亦作「翩翩」。 詩經．小雅．巷伯：「捷捷幡幡，謀欲譖言，豈不爾受，既其女遷。」 2. 失去威儀的樣子。 詩經．小雅．賓之初筵：「其未醉止，威儀反反，曰既醉止，威儀幡幡。」3. 樹葉翻動的樣子。 詩經．小雅．瓠葉：「幡幡瓠葉，采之亨之，君子有酒，酌言嘗之。」"/>
    <s v="1.Léger; flottant; agité par le vent. 2. Frivole; léger."/>
  </r>
  <r>
    <x v="12"/>
    <s v="fān fān"/>
    <x v="2"/>
    <x v="0"/>
    <s v="REDUPLICATION"/>
    <s v="瓠 葉"/>
    <s v="幡幡瓠葉、采之亨之。"/>
    <s v="Of the gourd leaves, waving about, Some are taken and boiled;"/>
    <s v="1. 往來的樣子。亦作「翩翩」。 詩經．小雅．巷伯：「捷捷幡幡，謀欲譖言，豈不爾受，既其女遷。」 2. 失去威儀的樣子。 詩經．小雅．賓之初筵：「其未醉止，威儀反反，曰既醉止，威儀幡幡。」3. 樹葉翻動的樣子。 詩經．小雅．瓠葉：「幡幡瓠葉，采之亨之，君子有酒，酌言嘗之。」"/>
    <s v="1.Léger; flottant; agité par le vent. 2. Frivole; léger."/>
  </r>
  <r>
    <x v="84"/>
    <s v="fànfàn"/>
    <x v="2"/>
    <x v="0"/>
    <s v="REDUPLICATION"/>
    <s v="二 子 乘 舟 "/>
    <s v="二子乘舟、汎汎其景。"/>
    <s v="The two youths got into their boats, Whose shadows floated about [on the water]."/>
    <s v="1. 漂浮。唐．杜甫．秋興詩八首之三：「信宿漁人還泛泛，清秋燕子故飛飛。」2. 尋常的、浮淺的。近平常。如：「泛泛之交」。3.充滿的樣子。黃帝內經素問．卷五．脈要精微論：「春日浮如魚之遊在波，夏日在膚，泛泛乎萬物有餘。」4. 水順流無阻的樣子。詩經．邶風．二子乘舟：「二子乘舟，汎汎其景。」5. 漂浮的樣子。文選．張衡．思玄賦：「乘天潢之汎汎兮，浮雲漢之湯湯。」6.普遍、廣博的樣子。"/>
    <m/>
  </r>
  <r>
    <x v="84"/>
    <s v="fànfàn"/>
    <x v="2"/>
    <x v="0"/>
    <s v="REDUPLICATION"/>
    <s v="采 菽"/>
    <s v="二子乘舟、汎汎其逝。"/>
    <s v="The two youths got into their boats, Which floated away [on the stream]."/>
    <s v="1. 漂浮。唐．杜甫．秋興詩八首之三：「信宿漁人還泛泛，清秋燕子故飛飛。」2. 尋常的、浮淺的。近平常。如：「泛泛之交」。3.充滿的樣子。黃帝內經素問．卷五．脈要精微論：「春日浮如魚之遊在波，夏日在膚，泛泛乎萬物有餘。」4. 水順流無阻的樣子。詩經．邶風．二子乘舟：「二子乘舟，汎汎其景。」5. 漂浮的樣子。文選．張衡．思玄賦：「乘天潢之汎汎兮，浮雲漢之湯湯。」6.普遍、廣博的樣子。"/>
    <m/>
  </r>
  <r>
    <x v="84"/>
    <s v="fànfàn"/>
    <x v="2"/>
    <x v="0"/>
    <s v="REDUPLICATION"/>
    <s v="菁 菁 者 莪"/>
    <s v="汎汎楊舟、載沉載浮。"/>
    <s v="It floats about, - the willow boat, Now sinking, now rising again."/>
    <s v="1. 漂浮。唐．杜甫．秋興詩八首之三：「信宿漁人還泛泛，清秋燕子故飛飛。」2. 尋常的、浮淺的。近平常。如：「泛泛之交」。3.充滿的樣子。黃帝內經素問．卷五．脈要精微論：「春日浮如魚之遊在波，夏日在膚，泛泛乎萬物有餘。」4. 水順流無阻的樣子。詩經．邶風．二子乘舟：「二子乘舟，汎汎其景。」5. 漂浮的樣子。文選．張衡．思玄賦：「乘天潢之汎汎兮，浮雲漢之湯湯。」6.普遍、廣博的樣子。"/>
    <m/>
  </r>
  <r>
    <x v="84"/>
    <s v="fànfàn"/>
    <x v="2"/>
    <x v="0"/>
    <s v="REDUPLICATION"/>
    <s v="采 菽"/>
    <s v="汎汎楊舟、紼纚維之。"/>
    <s v="It floats about, the boat of willow wood, Fastened by the band of the rope."/>
    <s v="1. 漂浮。唐．杜甫．秋興詩八首之三：「信宿漁人還泛泛，清秋燕子故飛飛。」2. 尋常的、浮淺的。近平常。如：「泛泛之交」。3.充滿的樣子。黃帝內經素問．卷五．脈要精微論：「春日浮如魚之遊在波，夏日在膚，泛泛乎萬物有餘。」4. 水順流無阻的樣子。詩經．邶風．二子乘舟：「二子乘舟，汎汎其景。」5. 漂浮的樣子。文選．張衡．思玄賦：「乘天潢之汎汎兮，浮雲漢之湯湯。」6.普遍、廣博的樣子。"/>
    <m/>
  </r>
  <r>
    <x v="85"/>
    <s v="fēifēi"/>
    <x v="2"/>
    <x v="0"/>
    <s v="REDUPLICATION"/>
    <s v="四 牡"/>
    <s v="四牡騑騑、周道倭遲。"/>
    <s v="My four steeds advanced without stopping; The way from Zhou was winding and tedious."/>
    <s v="馬不停蹄，向前急行的樣子。 詩經．小雅．四牡：「四牡騑騑，周道倭遲。」 漢．蔡琰．胡笳十八拍：「漢使迎我兮四牡騑騑，號失聲兮誰得知？」"/>
    <s v="fēi fēi Défiler sans interruption; avancer sans s’arrêter."/>
  </r>
  <r>
    <x v="85"/>
    <s v="fēifēi"/>
    <x v="2"/>
    <x v="0"/>
    <s v="REDUPLICATION"/>
    <s v="四 牡"/>
    <s v="四牡騑騑、嘽嘽駱馬。"/>
    <s v="My four steeds advanced without stopping; They panted and snorted, the white steeds black-maned."/>
    <s v="馬不停蹄，向前急行的樣子。 詩經．小雅．四牡：「四牡騑騑，周道倭遲。」 漢．蔡琰．胡笳十八拍：「漢使迎我兮四牡騑騑，號失聲兮誰得知？」"/>
    <s v="fēi fēi Défiler sans interruption; avancer sans s’arrêter."/>
  </r>
  <r>
    <x v="85"/>
    <s v="fēifēi"/>
    <x v="2"/>
    <x v="0"/>
    <s v="REDUPLICATION"/>
    <s v="車 舝"/>
    <s v="四牡騑騑、六轡如琴。"/>
    <s v="My four steeds advanced without stopping; The six reins [made music] in my hands like lute-[strings]."/>
    <s v="馬不停蹄，向前急行的樣子。 詩經．小雅．四牡：「四牡騑騑，周道倭遲。」 漢．蔡琰．胡笳十八拍：「漢使迎我兮四牡騑騑，號失聲兮誰得知？」"/>
    <s v="fēi fēi Défiler sans interruption; avancer sans s’arrêter."/>
  </r>
  <r>
    <x v="86"/>
    <s v="huóhuó"/>
    <x v="2"/>
    <x v="0"/>
    <s v="REDUPLICATION"/>
    <s v="碩 人"/>
    <s v="河水洋洋、北流活活。"/>
    <s v="The waters of the He, wide and deep, Flow northwards in majestic course."/>
    <s v="在活生生的狀態下。儒林外史．第三十九回：「我們到那裡出兵，只消幾天沒有水吃，就活活的要渴死了，那裡還能打什麼仗！」"/>
    <s v="guó guó Onomat. imitant le bruit de l’eau qui coule. Rapide; bruissant; bouillonnant (en parl. d’un cours d’eau)."/>
  </r>
  <r>
    <x v="87"/>
    <s v="jì jì"/>
    <x v="2"/>
    <x v="0"/>
    <s v="REDUPLICATION"/>
    <s v="小 弁"/>
    <s v="鹿斯之奔、維足伎伎。"/>
    <s v="The stag is running away, But his legs move slowly."/>
    <s v="步行舒緩的樣子。詩經．小雅．小弁：「鹿斯之奔，維足伎伎。」"/>
    <m/>
  </r>
  <r>
    <x v="88"/>
    <s v="jiāojiāo"/>
    <x v="2"/>
    <x v="0"/>
    <s v="REDUPLICATION"/>
    <s v="黃 鳥"/>
    <s v="交交黃鳥、止于棘。"/>
    <s v="They flit about, the yellow birds, And rest upon the jujube trees."/>
    <m/>
    <s v="1. Gazouillis (des oiseaux). 2. Voltiger (oiseau). Voltigement (des oiseaux). 3. Entrecroisé; entrelacé; entremêlé; mêlé."/>
  </r>
  <r>
    <x v="88"/>
    <s v="jiāojiāo"/>
    <x v="2"/>
    <x v="0"/>
    <s v="REDUPLICATION"/>
    <s v="黃 鳥"/>
    <s v="交交黃鳥、止于桑。"/>
    <s v="They flit about, the yellow birds, And rest upon the mulberry trees."/>
    <m/>
    <s v="1. Gazouillis (des oiseaux). 2. Voltiger (oiseau). Voltigement (des oiseaux). 3. Entrecroisé; entrelacé; entremêlé; mêlé."/>
  </r>
  <r>
    <x v="88"/>
    <s v="jiāojiāo"/>
    <x v="2"/>
    <x v="0"/>
    <s v="REDUPLICATION"/>
    <s v="黃 鳥"/>
    <s v="交交黃鳥、止于楚。"/>
    <s v="They flit about, the yellow birds, And rest upon the thorn trees."/>
    <m/>
    <s v="1. Gazouillis (des oiseaux). 2. Voltiger (oiseau). Voltigement (des oiseaux). 3. Entrecroisé; entrelacé; entremêlé; mêlé."/>
  </r>
  <r>
    <x v="88"/>
    <s v="jiāojiāo"/>
    <x v="2"/>
    <x v="0"/>
    <s v="REDUPLICATION"/>
    <s v="小 宛"/>
    <s v="交交桑扈、率場啄粟。"/>
    <s v="The greenbeaks come and go, Pecking up grain about the stack-yard."/>
    <m/>
    <s v="1. Gazouillis (des oiseaux). 2. Voltiger (oiseau). Voltigement (des oiseaux). 3. Entrecroisé; entrelacé; entremêlé; mêlé."/>
  </r>
  <r>
    <x v="88"/>
    <s v="jiāojiāo"/>
    <x v="2"/>
    <x v="0"/>
    <s v="REDUPLICATION"/>
    <s v="桑 扈"/>
    <s v="交交桑扈、有鶯其羽。"/>
    <s v="They flit about, the green-beaks, With their variegated wings."/>
    <m/>
    <s v="1. Gazouillis (des oiseaux). 2. Voltiger (oiseau). Voltigement (des oiseaux). 3. Entrecroisé; entrelacé; entremêlé; mêlé."/>
  </r>
  <r>
    <x v="88"/>
    <s v="jiāojiāo"/>
    <x v="2"/>
    <x v="0"/>
    <s v="REDUPLICATION"/>
    <s v="桑 扈"/>
    <s v="交交桑扈、有鶯其領。"/>
    <s v="They flit about, the green-beaks, With their glancing necks."/>
    <m/>
    <s v="1. Gazouillis (des oiseaux). 2. Voltiger (oiseau). Voltigement (des oiseaux). 3. Entrecroisé; entrelacé; entremêlé; mêlé."/>
  </r>
  <r>
    <x v="89"/>
    <s v="jiē jiē"/>
    <x v="2"/>
    <x v="0"/>
    <s v="REDUPLICATION"/>
    <s v="鼓 鍾"/>
    <s v="鼓鍾喈喈、淮水湝湝。"/>
    <s v="His drums ring out jie-jie, While the waters of the Huai rush along;"/>
    <s v="1. 水流動的樣子，亦指水流聲。詩經．小雅．鼓鐘：「鼓鐘喈喈，淮水湝湝，憂心且悲。」 2. 寒冷。如：「冷湝湝的天氣」。"/>
    <s v="[a]jiē jiē Couler; déferler. [b]xié xié Froid; glacial."/>
  </r>
  <r>
    <x v="90"/>
    <s v="měi měi"/>
    <x v="2"/>
    <x v="0"/>
    <s v="REDUPLICATION"/>
    <s v="新 臺"/>
    <s v="新臺有洒、河水浼浼。"/>
    <s v="Lofty is the New Tower, On the waters of the He, flowing still."/>
    <s v="水勢盛大，與兩岸齊平。 詩經．邶風．新臺：「新臺有洒，河水浼浼。」"/>
    <s v="1. Couler paisiblement et sans faire de vagues. 2. Couler à flots."/>
  </r>
  <r>
    <x v="91"/>
    <s v="mímí"/>
    <x v="2"/>
    <x v="0"/>
    <s v="REDUPLICATION"/>
    <s v="黍 離"/>
    <s v="行邁靡靡、中心搖搖。"/>
    <s v="Slowly I moved about, In my heart all-agitated."/>
    <s v="1. 遲緩。詩經．王風．黍離：「行邁靡靡，中心搖搖。」晉．王讚．雜詩：「胡寧久分析，靡靡忽至今。」2.草隨風倒伏相依的樣子。文選．宋玉．高唐賦：「薄草靡靡，聯延夭夭。」3. 頹廢淫蕩。韓非子．十過：「此師延之所作，與紂為靡靡之樂也。」聊齋志異．卷二．鳳陽士人：「音聲靡靡，風度狎褻。」4. 盡。文選．陸機．歎逝賦：「親落落而日稀，友靡靡而愈索。」5. 細好。文選．司馬相如．長門賦：「閒徙倚於東廂兮，觀夫靡靡而無窮。」"/>
    <m/>
  </r>
  <r>
    <x v="91"/>
    <s v="mímí"/>
    <x v="2"/>
    <x v="0"/>
    <s v="REDUPLICATION"/>
    <s v="黍 離"/>
    <s v="行邁靡靡、中心如醉。"/>
    <s v="Slowly I moved about, My heart intoxicated, as it were, [with grief]."/>
    <s v="1. 遲緩。詩經．王風．黍離：「行邁靡靡，中心搖搖。」晉．王讚．雜詩：「胡寧久分析，靡靡忽至今。」2.草隨風倒伏相依的樣子。文選．宋玉．高唐賦：「薄草靡靡，聯延夭夭。」3. 頹廢淫蕩。韓非子．十過：「此師延之所作，與紂為靡靡之樂也。」聊齋志異．卷二．鳳陽士人：「音聲靡靡，風度狎褻。」4. 盡。文選．陸機．歎逝賦：「親落落而日稀，友靡靡而愈索。」5. 細好。文選．司馬相如．長門賦：「閒徙倚於東廂兮，觀夫靡靡而無窮。」"/>
    <m/>
  </r>
  <r>
    <x v="91"/>
    <s v="mímí"/>
    <x v="2"/>
    <x v="0"/>
    <s v="REDUPLICATION"/>
    <s v="黍 離"/>
    <s v="行邁靡靡、中心如噎。"/>
    <s v="Slowly I moved about,As if there were a stoppage at my heart."/>
    <s v="1. 遲緩。詩經．王風．黍離：「行邁靡靡，中心搖搖。」晉．王讚．雜詩：「胡寧久分析，靡靡忽至今。」2.草隨風倒伏相依的樣子。文選．宋玉．高唐賦：「薄草靡靡，聯延夭夭。」3. 頹廢淫蕩。韓非子．十過：「此師延之所作，與紂為靡靡之樂也。」聊齋志異．卷二．鳳陽士人：「音聲靡靡，風度狎褻。」4. 盡。文選．陸機．歎逝賦：「親落落而日稀，友靡靡而愈索。」5. 細好。文選．司馬相如．長門賦：「閒徙倚於東廂兮，觀夫靡靡而無窮。」"/>
    <m/>
  </r>
  <r>
    <x v="92"/>
    <s v="páng páng"/>
    <x v="2"/>
    <x v="0"/>
    <s v="REDUPLICATION"/>
    <s v="清 人"/>
    <s v="清人在彭、駟介旁旁、"/>
    <s v="The men of Qing are in Peng; The chariot with its team in mail ever moves about;"/>
    <m/>
    <s v="bēng bēng Se dit de la course d’un cheval infatigable, capable d’aller partout sans repos."/>
  </r>
  <r>
    <x v="93"/>
    <s v="pèi pèi"/>
    <x v="2"/>
    <x v="0"/>
    <s v="REDUPLICATION"/>
    <s v="出 車"/>
    <s v="彼旟旐斯、胡不旆旆。"/>
    <s v="Did not it and the falcon banner, Fly about grandly?"/>
    <s v="1. 旗旒下垂的樣子。詩經．小雅．出車：「彼旟旐斯，胡不旆旆。」毛亨．傳：「旆旆，旒垂貌。」2. 形容草木植物生長茂盛的樣子。亦作「肺肺」、「芾芾」。詩經．大雅．生民：「荏菽旆旆，禾役穟穟。」孔穎達．正義：「其旆旆、穟穟、幪幪，皆言生長茂盛之貌。」"/>
    <m/>
  </r>
  <r>
    <x v="34"/>
    <s v="péng péng"/>
    <x v="2"/>
    <x v="0"/>
    <s v="REDUPLICATION"/>
    <s v="大 明"/>
    <s v="牧野洋洋、檀車煌煌、駟騵彭彭。"/>
    <s v="The wilderness of Mu spread out extensive; Bright shone the chariots of sandal; The teams of bays, black-maned and white-bellied, galloped along;"/>
    <m/>
    <s v="1. Nombreux; abondant. 2. Vigoureux; robuste; fort et beau; excellent (en parl. d’un cheval). "/>
  </r>
  <r>
    <x v="34"/>
    <s v="péng péng"/>
    <x v="2"/>
    <x v="0"/>
    <s v="REDUPLICATION"/>
    <s v="烝 民"/>
    <s v="四牡彭彭、八鸞鏘鏘。"/>
    <s v="His steeds went on without stopping, To the tinkling of their eight bells."/>
    <m/>
    <s v="1. Nombreux; abondant. 2. Vigoureux; robuste; fort et beau; excellent (en parl. d’un cheval). "/>
  </r>
  <r>
    <x v="94"/>
    <s v="pì pì"/>
    <x v="2"/>
    <x v="0"/>
    <s v="REDUPLICATION"/>
    <s v="采 菽"/>
    <s v="其旂淠淠、鸞聲嘒嘒。"/>
    <s v="Their dragon flags moving [in the wind], While the sound of their bells comes hui-hui."/>
    <s v="1. 繁盛的樣子。詩經．小雅．小弁：「有漼者淵，萑葦淠淠。」2. 飄動的樣子。詩經．小雅．采菽：「其旂淠淠，鸞鸞嘒嘒。」"/>
    <s v="pèi pèi 1. Flotter au vent (drapeau). 2. Nombreux. Dense (végétation); touffu."/>
  </r>
  <r>
    <x v="95"/>
    <s v="pì pì"/>
    <x v="2"/>
    <x v="0"/>
    <s v="REDUPLICATION"/>
    <s v="采 菽"/>
    <s v="其旂淠淠、鸞聲嘒嘒。"/>
    <s v="Their dragon flags moving [in the wind], While the sound of their bells comes hui-hui."/>
    <s v="1. 繁盛的樣子。詩經．小雅．小弁：「有漼者淵，萑葦淠淠。」2.飄動的樣子。詩經．小雅．采菽：「其旂淠淠，鸞鸞嘒嘒。」"/>
    <m/>
  </r>
  <r>
    <x v="96"/>
    <s v="piānpiān"/>
    <x v="2"/>
    <x v="0"/>
    <s v="REDUPLICATION"/>
    <s v="四 牡"/>
    <s v="翩翩者鵻、載飛載下、集于苞栩。"/>
    <s v="The Filial doves keep flying about, Now soaring aloft, and now descending, Collecting on the bushy oaks;"/>
    <s v="1. 鳥輕飛的樣子。文選．曹植．贈白馬王彪詩：「歸鳥赴喬林，翩翩厲羽翼。」唐．白居易．燕詩示劉叟詩：「梁上有雙燕，翩翩雄與雌。」2.行動輕快的樣子。楚辭．屈原．九歌．湘君：「石瀨兮淺淺，飛龍兮翩翩。」唐．白居易．新樂府．賣炭翁：「兩騎翩翩來是誰？黃衣使者白衫兒。」如：「翩翩起舞」。3.往來的樣子。亦作「幡幡」。文選．左思．吳都賦：「其鄰則有任俠之靡，輕訬之客，締交翩翩，儐從弈弈。」4.自得自喜的樣子。文選．張華．鷦鷯賦：「翩翩然，有以自樂也。」5. 形容文采風流的樣子。文選．曹丕．與吳質書：「元瑜書記翩翩，致足樂也。」6.形容舉止灑脫的樣子。初刻拍案驚奇．卷三十四：「在門縫裡窺看，只見聞人生逸致翩翩，有出塵之態。」"/>
    <m/>
  </r>
  <r>
    <x v="96"/>
    <s v="piānpiān"/>
    <x v="2"/>
    <x v="0"/>
    <s v="REDUPLICATION"/>
    <s v="四 牡"/>
    <s v="翩翩者鵻、載飛載止、集于苞杞。"/>
    <s v="The Filial doves keep flying about, Now flying, now stopping, Collecting on the bushy medlars;"/>
    <s v="1. 鳥輕飛的樣子。文選．曹植．贈白馬王彪詩：「歸鳥赴喬林，翩翩厲羽翼。」唐．白居易．燕詩示劉叟詩：「梁上有雙燕，翩翩雄與雌。」2.行動輕快的樣子。楚辭．屈原．九歌．湘君：「石瀨兮淺淺，飛龍兮翩翩。」唐．白居易．新樂府．賣炭翁：「兩騎翩翩來是誰？黃衣使者白衫兒。」如：「翩翩起舞」。3.往來的樣子。亦作「幡幡」。文選．左思．吳都賦：「其鄰則有任俠之靡，輕訬之客，締交翩翩，儐從弈弈。」4.自得自喜的樣子。文選．張華．鷦鷯賦：「翩翩然，有以自樂也。」5. 形容文采風流的樣子。文選．曹丕．與吳質書：「元瑜書記翩翩，致足樂也。」6.形容舉止灑脫的樣子。初刻拍案驚奇．卷三十四：「在門縫裡窺看，只見聞人生逸致翩翩，有出塵之態。」"/>
    <m/>
  </r>
  <r>
    <x v="96"/>
    <s v="piānpiān"/>
    <x v="2"/>
    <x v="0"/>
    <s v="REDUPLICATION"/>
    <s v="南 有 嘉 魚"/>
    <s v="翩翩者鵻、烝然來思。"/>
    <s v="The Filial doves keep flying about, Coming in multitudes."/>
    <s v="1. 鳥輕飛的樣子。文選．曹植．贈白馬王彪詩：「歸鳥赴喬林，翩翩厲羽翼。」唐．白居易．燕詩示劉叟詩：「梁上有雙燕，翩翩雄與雌。」2.行動輕快的樣子。楚辭．屈原．九歌．湘君：「石瀨兮淺淺，飛龍兮翩翩。」唐．白居易．新樂府．賣炭翁：「兩騎翩翩來是誰？黃衣使者白衫兒。」如：「翩翩起舞」。3.往來的樣子。亦作「幡幡」。文選．左思．吳都賦：「其鄰則有任俠之靡，輕訬之客，締交翩翩，儐從弈弈。」4.自得自喜的樣子。文選．張華．鷦鷯賦：「翩翩然，有以自樂也。」5. 形容文采風流的樣子。文選．曹丕．與吳質書：「元瑜書記翩翩，致足樂也。」6.形容舉止灑脫的樣子。初刻拍案驚奇．卷三十四：「在門縫裡窺看，只見聞人生逸致翩翩，有出塵之態。」"/>
    <m/>
  </r>
  <r>
    <x v="96"/>
    <s v="piānpiān"/>
    <x v="2"/>
    <x v="0"/>
    <s v="REDUPLICATION"/>
    <s v="巷 伯"/>
    <s v="緝緝翩翩、謀欲譖人。"/>
    <s v="With babbling mouths you go about, Scheming and wishing to slander others,"/>
    <s v="1. 鳥輕飛的樣子。文選．曹植．贈白馬王彪詩：「歸鳥赴喬林，翩翩厲羽翼。」唐．白居易．燕詩示劉叟詩：「梁上有雙燕，翩翩雄與雌。」2.行動輕快的樣子。楚辭．屈原．九歌．湘君：「石瀨兮淺淺，飛龍兮翩翩。」唐．白居易．新樂府．賣炭翁：「兩騎翩翩來是誰？黃衣使者白衫兒。」如：「翩翩起舞」。3.往來的樣子。亦作「幡幡」。文選．左思．吳都賦：「其鄰則有任俠之靡，輕訬之客，締交翩翩，儐從弈弈。」4.自得自喜的樣子。文選．張華．鷦鷯賦：「翩翩然，有以自樂也。」5. 形容文采風流的樣子。文選．曹丕．與吳質書：「元瑜書記翩翩，致足樂也。」6.形容舉止灑脫的樣子。初刻拍案驚奇．卷三十四：「在門縫裡窺看，只見聞人生逸致翩翩，有出塵之態。」"/>
    <m/>
  </r>
  <r>
    <x v="97"/>
    <s v="qí qí"/>
    <x v="2"/>
    <x v="0"/>
    <s v="REDUPLICATION"/>
    <s v="采 蘩"/>
    <s v="被之祁祁、薄言還歸。"/>
    <s v="In her dead-dress, slowly retiring, She returns to her own apartments."/>
    <s v="1. 舒緩閒靜的樣子。詩經．召南．采蘩：「被之祁祁，薄言還歸。」文選．班固．東都賦．靈臺詩：「習習祥風，祁祁甘雨。」2.眾多的樣子。詩經．豳風．七月：「春日遲遲，采蘩祁祁。」文選．左思．魏都賦：「有客祁祁，載華載裔。」"/>
    <m/>
  </r>
  <r>
    <x v="97"/>
    <s v="qí qí"/>
    <x v="2"/>
    <x v="0"/>
    <s v="REDUPLICATION"/>
    <s v="大 田"/>
    <s v="有渰萋萋、興雨祁祁。"/>
    <s v="The clouds form in dense masses, And the rain comes down slowly."/>
    <s v="1. 舒緩閒靜的樣子。詩經．召南．采蘩：「被之祁祁，薄言還歸。」文選．班固．東都賦．靈臺詩：「習習祥風，祁祁甘雨。」2.眾多的樣子。詩經．豳風．七月：「春日遲遲，采蘩祁祁。」文選．左思．魏都賦：「有客祁祁，載華載裔。」"/>
    <m/>
  </r>
  <r>
    <x v="97"/>
    <s v="qí qí"/>
    <x v="2"/>
    <x v="0"/>
    <s v="REDUPLICATION"/>
    <s v="韓 奕"/>
    <s v="諸娣從之、祁祁如雲。"/>
    <s v="The virgins, her companions, followed the lady, Leisurely like a beautiful cloud."/>
    <s v="1. 舒緩閒靜的樣子。詩經．召南．采蘩：「被之祁祁，薄言還歸。」文選．班固．東都賦．靈臺詩：「習習祥風，祁祁甘雨。」2.眾多的樣子。詩經．豳風．七月：「春日遲遲，采蘩祁祁。」文選．左思．魏都賦：「有客祁祁，載華載裔。」"/>
    <m/>
  </r>
  <r>
    <x v="98"/>
    <s v="qī qī"/>
    <x v="2"/>
    <x v="0"/>
    <s v="REDUPLICATION"/>
    <s v="賓 之 初 筵"/>
    <s v="亂我籩豆、屢舞僛僛。"/>
    <s v="They disorder the dishes; They keep dancing in a fantastic manner."/>
    <s v="形容人姿勢傾斜不能自正。詩經．小雅．賓之初筵：「亂我籩豆，屢舞僛僛。」"/>
    <m/>
  </r>
  <r>
    <x v="99"/>
    <s v="qī qī"/>
    <x v="2"/>
    <x v="0"/>
    <s v="REDUPLICATION"/>
    <s v="六 月"/>
    <s v="六月棲棲、戎車既飭。"/>
    <s v="In the sixth month all was bustle and excitement. The war carriages had been made ready,"/>
    <s v="1. 不安的樣子。論語．憲問：「丘何為是栖栖者與，無乃為佞乎。」晉．陶淵明．和劉柴桑詩：「栖栖世中事，歲月共相疏。」2.孤寂零落的樣子。宋．范成大．潺陵詩：「春草亦已瘦，栖栖晚花少。」3.四處奔走，無暇安居的樣子。詩經．小雅．六月：「六月棲棲，戎車既飭。」抱朴子．外篇．正郭：「而乃自西徂東，席不暇溫，欲慕孔墨棲棲之事。」"/>
    <m/>
  </r>
  <r>
    <x v="36"/>
    <s v="qiàng qiàng"/>
    <x v="2"/>
    <x v="0"/>
    <s v="REDUPLICATION"/>
    <s v="公 劉"/>
    <s v="蹌蹌濟濟、俾筵俾几。"/>
    <s v="With his officers all in dignified order, He caused mats to be spread, with stools upon them;"/>
    <s v="1. 行步威儀的樣子。詩經．大雅．公劉：「蹌蹌濟濟，俾筵俾几。」2.飛舞、跳舞的樣子。書經．益稷：「笙鏞以間，鳥獸蹌蹌。」3.行走的樣子。文選．揚雄．羽獵賦：「啾啾蹌蹌，入西園，切神光。」"/>
    <m/>
  </r>
  <r>
    <x v="100"/>
    <s v="qīn qīn"/>
    <x v="2"/>
    <x v="0"/>
    <s v="REDUPLICATION"/>
    <s v="四 牡 "/>
    <s v="駕彼四駱、載驟駸駸。"/>
    <s v="I yoked my four white steeds, black-maned; They hurried away with speed."/>
    <s v="1. 馬跑得很快的樣子。詩經．小雅．四牡：「駕彼四駱，載驟駸駸。」文選．阮籍．詠懷詩十七首之十七：「皋蘭被徑路，青驪逝駸駸。」2. 比喻時間過得很快。南朝梁．簡文帝．納涼詩：「斜日晚駸駸，池塘生半陰。」宋．蘇軾．臨江仙．自古相從休務日詞：「淒風寒雨是駸駸，問囚長損氣，見鶴忽驚心。」3. 形容事物日趨進步強大。宋．蘇洵．審勢：「秦自孝公，其勢已駸駸焉，日趨於強大。」老殘遊記．第十一回：「然後由歐洲新文明進而復我三皇五帝舊文明，駸駸進於大同之世矣。」"/>
    <s v="1. Au grand galop. 2. Rapidement (en parl. du temps qui s’écoule). 3. Pressé; précipité. 4. Avancer progressivement; se diriger progressivement vers. 5. Devenir abondant; se multiplier; prendre de l’importance."/>
  </r>
  <r>
    <x v="101"/>
    <s v="shāng shāng"/>
    <x v="2"/>
    <x v="0"/>
    <s v="REDUPLICATION"/>
    <s v="氓"/>
    <s v="淇水湯湯、漸車帷裳。"/>
    <s v="And [now] the full waters of the Qi, Wet the curtains of my carriage."/>
    <s v="1. 水流盛大的樣子。詩經．大雅．江漢：「江漢湯湯，武夫洸洸。」清．夏敬觀．八聲甘州．聽愁霖一陣打窗來詞：「誰管湯湯水？漸蹴吳天。」"/>
    <s v="Couler en abondance. Grandes eaux."/>
  </r>
  <r>
    <x v="101"/>
    <s v="shāng shāng"/>
    <x v="2"/>
    <x v="0"/>
    <s v="REDUPLICATION"/>
    <s v="載 驅"/>
    <s v="汶水湯湯、行人彭彭。"/>
    <s v="The waters of the Wen flow broadly on; The travellers are numerous."/>
    <s v="1. 水流盛大的樣子。詩經．大雅．江漢：「江漢湯湯，武夫洸洸。」清．夏敬觀．八聲甘州．聽愁霖一陣打窗來詞：「誰管湯湯水？漸蹴吳天。」"/>
    <s v="Couler en abondance. Grandes eaux."/>
  </r>
  <r>
    <x v="101"/>
    <s v="shāng shāng"/>
    <x v="2"/>
    <x v="0"/>
    <s v="REDUPLICATION"/>
    <s v="沔 水"/>
    <s v="沔彼流水、其流湯湯。"/>
    <s v="In large volume, those flowing waters, Roll on their swollen flood."/>
    <s v="1. 水流盛大的樣子。詩經．大雅．江漢：「江漢湯湯，武夫洸洸。」清．夏敬觀．八聲甘州．聽愁霖一陣打窗來詞：「誰管湯湯水？漸蹴吳天。」"/>
    <s v="Couler en abondance. Grandes eaux."/>
  </r>
  <r>
    <x v="101"/>
    <s v="shāng shāng"/>
    <x v="2"/>
    <x v="0"/>
    <s v="REDUPLICATION"/>
    <s v="鼓 鍾"/>
    <s v="鼓鍾將將、淮水湯湯。"/>
    <s v="His bells ring out jiang-jiang, While the waters of the Huai go sweeping on;"/>
    <s v="1. 水流盛大的樣子。詩經．大雅．江漢：「江漢湯湯，武夫洸洸。」清．夏敬觀．八聲甘州．聽愁霖一陣打窗來詞：「誰管湯湯水？漸蹴吳天。」"/>
    <s v="Couler en abondance. Grandes eaux."/>
  </r>
  <r>
    <x v="101"/>
    <s v="shāng shāng"/>
    <x v="2"/>
    <x v="0"/>
    <s v="REDUPLICATION"/>
    <s v="江 漢"/>
    <s v="江漢湯湯、武夫洸洸。"/>
    <s v="Large flowed the Jiang and the Han, And grandly martial looked the troops."/>
    <s v="1. 水流盛大的樣子。詩經．大雅．江漢：「江漢湯湯，武夫洸洸。」清．夏敬觀．八聲甘州．聽愁霖一陣打窗來詞：「誰管湯湯水？漸蹴吳天。」"/>
    <s v="Couler en abondance. Grandes eaux."/>
  </r>
  <r>
    <x v="102"/>
    <s v="shī shī"/>
    <x v="2"/>
    <x v="0"/>
    <s v="REDUPLICATION"/>
    <s v="無 羊"/>
    <s v="爾牛來思、其耳濕濕。"/>
    <s v="Your cattle come, Flapping their ears."/>
    <s v="1. 浪濤開合的樣子。文選．木華．海賦：「驚浪雷奔，駭水迸集，開合解會，瀼瀼濕濕。」2.搖動的樣子。詩經．小雅．無羊：「爾牛來思，其耳濕濕。」3.小解、小便。元．楊文奎．兒女團圓．第二折：「王獸醫云：『嬸子，我要濕濕去。』」"/>
    <m/>
  </r>
  <r>
    <x v="103"/>
    <s v="sì sì"/>
    <x v="2"/>
    <x v="0"/>
    <s v="REDUPLICATION"/>
    <s v="吉 日"/>
    <s v="儦儦俟俟、或群或友。"/>
    <s v="Now rushing about, now waiting together, Here in threes, there in twos."/>
    <s v="野獸徐行的樣子。詩經．小雅．吉日：「儦儦俟俟，或群或友。」"/>
    <s v="1. (Marcher) lentement. 2. En troupe."/>
  </r>
  <r>
    <x v="37"/>
    <s v="sù sù"/>
    <x v="2"/>
    <x v="0"/>
    <s v="REDUPLICATION"/>
    <s v="小 星"/>
    <s v="肅肅宵征、夙夜在公、寔命不同。"/>
    <s v="Swiftly by night we go; In the early dawn we are with the prince. Our lot is not like hers."/>
    <s v="1. 恭謹的樣子。詩經．周南．兔罝：「肅肅兔罝，施于中逵。」2. 迅速、匆忙的樣子。詩經．召南．小星：「肅肅宵征，抱衾與裯。」3. 嚴正的樣子。詩經．小雅．黍苗：「肅肅謝功，召伯營之。」4. 狀聲詞。形容風聲。後漢書．卷八十四．列女傳．董祀妻傳：「翩翩吹我衣，肅肅入我耳。」"/>
    <s v="1. Soigneusement; avec précaution. 2. Avec une attitude respectueuse, attentive. 3. D’apparence grave et sévère. 4. Bruit des ailes d’un oiseau."/>
  </r>
  <r>
    <x v="37"/>
    <s v="sù sù"/>
    <x v="2"/>
    <x v="0"/>
    <s v="REDUPLICATION"/>
    <s v="小 星"/>
    <s v="肅肅宵征、抱衾與裯、寔命不猶。"/>
    <s v="Swiftly by night we go; Carrying our coverlets and sheets. Our lot is not like hers."/>
    <s v="1. 恭謹的樣子。詩經．周南．兔罝：「肅肅兔罝，施于中逵。」2. 迅速、匆忙的樣子。詩經．召南．小星：「肅肅宵征，抱衾與裯。」3. 嚴正的樣子。詩經．小雅．黍苗：「肅肅謝功，召伯營之。」4. 狀聲詞。形容風聲。後漢書．卷八十四．列女傳．董祀妻傳：「翩翩吹我衣，肅肅入我耳。」"/>
    <s v="1. Soigneusement; avec précaution. 2. Avec une attitude respectueuse, attentive. 3. D’apparence grave et sévère. 4. Bruit des ailes d’un oiseau."/>
  </r>
  <r>
    <x v="104"/>
    <s v="suí suí"/>
    <x v="2"/>
    <x v="0"/>
    <s v="REDUPLICATION"/>
    <s v="有 狐"/>
    <s v="有狐綏綏、在彼淇梁。"/>
    <s v="There is a fox, solitary and suspicious, At that dam over the Qi."/>
    <s v="1. 走路遲緩的樣子。詩經．衛風．有狐：「有狐綏綏，在彼淇梁。」2.安泰的樣子。荀子．儒效：「綏綏兮其有文章也。」3.落下的樣子。宋．梅堯臣．五月十日雨中飲詩：「梅天下梅雨，綏綏如亂麻。」"/>
    <m/>
  </r>
  <r>
    <x v="104"/>
    <s v="suí suí"/>
    <x v="2"/>
    <x v="0"/>
    <s v="REDUPLICATION"/>
    <s v="有 狐"/>
    <s v="有狐綏綏、在彼淇厲。"/>
    <s v="There is a fox, solitary and suspicious, At that deep ford of the Qi."/>
    <s v="1. 走路遲緩的樣子。詩經．衛風．有狐：「有狐綏綏，在彼淇梁。」2.安泰的樣子。荀子．儒效：「綏綏兮其有文章也。」3.落下的樣子。宋．梅堯臣．五月十日雨中飲詩：「梅天下梅雨，綏綏如亂麻。」"/>
    <m/>
  </r>
  <r>
    <x v="104"/>
    <s v="suí suí"/>
    <x v="2"/>
    <x v="0"/>
    <s v="REDUPLICATION"/>
    <s v="有 狐"/>
    <s v="有狐綏綏、在彼淇側。"/>
    <s v="There is a fox, solitary and suspicious, By the side there of the Qi."/>
    <s v="1. 走路遲緩的樣子。詩經．衛風．有狐：「有狐綏綏，在彼淇梁。」2.安泰的樣子。荀子．儒效：「綏綏兮其有文章也。」3.落下的樣子。宋．梅堯臣．五月十日雨中飲詩：「梅天下梅雨，綏綏如亂麻。」"/>
    <m/>
  </r>
  <r>
    <x v="104"/>
    <s v="suí suí"/>
    <x v="2"/>
    <x v="0"/>
    <s v="REDUPLICATION"/>
    <s v="南 山"/>
    <s v="南山崔崔、雄狐綏綏。"/>
    <s v="High and large is the south hill, And a male fox is on it, solitary and suspicious."/>
    <s v="1. 走路遲緩的樣子。詩經．衛風．有狐：「有狐綏綏，在彼淇梁。」2.安泰的樣子。荀子．儒效：「綏綏兮其有文章也。」3.落下的樣子。宋．梅堯臣．五月十日雨中飲詩：「梅天下梅雨，綏綏如亂麻。」"/>
    <m/>
  </r>
  <r>
    <x v="105"/>
    <s v="suō suō"/>
    <x v="2"/>
    <x v="0"/>
    <s v="REDUPLICATION"/>
    <s v="賓 之 初 筵 "/>
    <s v="側弁之俄、屢舞傞傞。"/>
    <s v="With their caps on one side, and like to fall off, They keep dancing and will not stop."/>
    <s v="醉舞的樣子。詩經．小雅．賓之初筵：「側弁之俄，屢舞傞傞。」"/>
    <m/>
  </r>
  <r>
    <x v="106"/>
    <s v="tāotāo"/>
    <x v="2"/>
    <x v="0"/>
    <s v="REDUPLICATION"/>
    <s v="載 驅"/>
    <s v="汶水滔滔、行人儦儦。"/>
    <s v="The waters of the Wen sweep on; The travellers are in crowds."/>
    <s v="1. 水流滾滾不絕的樣子。近滾滾, 如：「海浪滔滔」。詩經．齊風．載驅：「汶水滔滔，行人儦儦。」2. 形容說話連續不停。如：「滔滔不絕」。3. 形容混亂。論語．微子：「滔滔者天下皆是也，而誰以易之。」"/>
    <s v="1. Couler impétueusement ou en se répendant partout; couler à flots. 2. Être répandu partout."/>
  </r>
  <r>
    <x v="106"/>
    <s v="tāotāo"/>
    <x v="2"/>
    <x v="0"/>
    <s v="REDUPLICATION"/>
    <s v="四 月"/>
    <s v="滔滔江漢、南國之紀。"/>
    <s v="Grandly flow the Jiang and the Han, Regulators of the southern States."/>
    <s v="1. 水流滾滾不絕的樣子。近滾滾, 如：「海浪滔滔」。詩經．齊風．載驅：「汶水滔滔，行人儦儦。」2. 形容說話連續不停。如：「滔滔不絕」。3. 形容混亂。論語．微子：「滔滔者天下皆是也，而誰以易之。」"/>
    <s v="1. Couler impétueusement ou en se répendant partout; couler à flots. 2. Être répandu partout."/>
  </r>
  <r>
    <x v="106"/>
    <s v="tāotāo"/>
    <x v="2"/>
    <x v="0"/>
    <s v="REDUPLICATION"/>
    <s v="江 漢"/>
    <s v="江漢浮浮、武夫滔滔。"/>
    <s v="Large was the volume of the Jiang and the Han, And the troops advanced like a flowing current."/>
    <s v="1. 水流滾滾不絕的樣子。近滾滾, 如：「海浪滔滔」。詩經．齊風．載驅：「汶水滔滔，行人儦儦。」2. 形容說話連續不停。如：「滔滔不絕」。3. 形容混亂。論語．微子：「滔滔者天下皆是也，而誰以易之。」"/>
    <s v="1. Couler impétueusement ou en se répendant partout; couler à flots. 2. Être répandu partout."/>
  </r>
  <r>
    <x v="107"/>
    <s v="tí tí"/>
    <x v="2"/>
    <x v="0"/>
    <s v="REDUPLICATION"/>
    <s v="葛 屨"/>
    <s v="好人提提、宛然左辟、佩其象揥。"/>
    <s v="Wealthy, he moves about quite at ease, And politely he stands aside to the left. From his girdle hangs his ivory comb-pin."/>
    <m/>
    <s v="1. Paisible; calme; posé. 2. Louer; exalter. 3. (Voler) en groupe, en troupe (en parl. d’oiseaux)."/>
  </r>
  <r>
    <x v="107"/>
    <s v="tí tí"/>
    <x v="2"/>
    <x v="0"/>
    <s v="REDUPLICATION"/>
    <s v="小 弁"/>
    <s v="弁彼鸒斯、歸飛提提。"/>
    <s v="With flapping wings the crows, Come back, flying all in a flock."/>
    <m/>
    <s v="1. Paisible; calme; posé. 2. Louer; exalter. 3. (Voler) en groupe, en troupe (en parl. d’oiseaux)."/>
  </r>
  <r>
    <x v="108"/>
    <s v="tì tì"/>
    <x v="2"/>
    <x v="0"/>
    <s v="REDUPLICATION"/>
    <s v="草 蟲"/>
    <s v="喓喓草蟲、趯趯阜螽"/>
    <s v="Yao-yao went the grass-insects, And the hoppers sprang about."/>
    <s v="1. 跳躍的樣子。詩經．召南．草蟲：「喓喓草蟲，趯趯阜螽。」南朝梁．吳均．酬別江主簿屯騎詩：「寒蟲鳴趯趯，落葉飛翻翻。」2. 往來的樣子。史記．卷七十八．春申君傳：「詩云：『趯趯毚兔，遇犬獲之。他人有心，余忖度之。』」"/>
    <m/>
  </r>
  <r>
    <x v="108"/>
    <s v="tì tì"/>
    <x v="2"/>
    <x v="0"/>
    <s v="REDUPLICATION"/>
    <s v="出 車"/>
    <s v="喓喓草蟲、趯趯阜螽"/>
    <s v="' Yao-yao go the grass-insects, And the hoppers leap about."/>
    <s v="1. 跳躍的樣子。詩經．召南．草蟲：「喓喓草蟲，趯趯阜螽。」南朝梁．吳均．酬別江主簿屯騎詩：「寒蟲鳴趯趯，落葉飛翻翻。」2. 往來的樣子。史記．卷七十八．春申君傳：「詩云：『趯趯毚兔，遇犬獲之。他人有心，余忖度之。』」"/>
    <m/>
  </r>
  <r>
    <x v="109"/>
    <s v="xiān xiān"/>
    <x v="2"/>
    <x v="0"/>
    <s v="REDUPLICATION"/>
    <s v="賓 之 初 筵"/>
    <s v="舍其坐遷、屢舞僊僊。"/>
    <s v="They leave their seats, and go elsewhere, They keep dancing and capering."/>
    <m/>
    <m/>
  </r>
  <r>
    <x v="110"/>
    <s v="xíxí"/>
    <x v="2"/>
    <x v="0"/>
    <s v="REDUPLICATION"/>
    <s v="谷 風"/>
    <s v="習習谷風、以陰以雨。"/>
    <s v="Gently blows the east wind, With cloudy skies and with rain."/>
    <s v="1. 舒和的樣子。詩經．邶風．谷風：「習習谷風，以陰以雨。」儒林外史．第三十三回：「趁著這春光融融，和氣習習，憑在欄杆上，留連痛飲。」2. 飛動的樣子。文選．左思．詠史詩八首之八：「習習籠中鳥，舉翮觸四隅。」3. 盛多的樣子。文選．左思．魏都賦：「習習冠蓋，莘莘蒸徒。」4. 行走的樣子。文選．張衡．東京賦：「肅肅習習，隱隱轔轔。」"/>
    <s v="Bruit du vent d’Est qui souffle doucement, continuellement."/>
  </r>
  <r>
    <x v="110"/>
    <s v="xíxí"/>
    <x v="2"/>
    <x v="0"/>
    <s v="REDUPLICATION"/>
    <s v="谷 風"/>
    <s v="習習谷風、維風及雨。"/>
    <s v="Gently blows the east wind; The wind followed by the rain."/>
    <s v="1. 舒和的樣子。詩經．邶風．谷風：「習習谷風，以陰以雨。」儒林外史．第三十三回：「趁著這春光融融，和氣習習，憑在欄杆上，留連痛飲。」2. 飛動的樣子。文選．左思．詠史詩八首之八：「習習籠中鳥，舉翮觸四隅。」3. 盛多的樣子。文選．左思．魏都賦：「習習冠蓋，莘莘蒸徒。」4. 行走的樣子。文選．張衡．東京賦：「肅肅習習，隱隱轔轔。」"/>
    <s v="Bruit du vent d’Est qui souffle doucement, continuellement."/>
  </r>
  <r>
    <x v="110"/>
    <s v="xíxí"/>
    <x v="2"/>
    <x v="0"/>
    <s v="REDUPLICATION"/>
    <s v="谷 風"/>
    <s v="習習谷風、維風及頹。"/>
    <s v="Gently blows the east wind; And the wind is followed by the tornado."/>
    <s v="1. 舒和的樣子。詩經．邶風．谷風：「習習谷風，以陰以雨。」儒林外史．第三十三回：「趁著這春光融融，和氣習習，憑在欄杆上，留連痛飲。」2. 飛動的樣子。文選．左思．詠史詩八首之八：「習習籠中鳥，舉翮觸四隅。」3. 盛多的樣子。文選．左思．魏都賦：「習習冠蓋，莘莘蒸徒。」4. 行走的樣子。文選．張衡．東京賦：「肅肅習習，隱隱轔轔。」"/>
    <s v="Bruit du vent d’Est qui souffle doucement, continuellement."/>
  </r>
  <r>
    <x v="110"/>
    <s v="xíxí"/>
    <x v="2"/>
    <x v="0"/>
    <s v="REDUPLICATION"/>
    <s v="谷 風"/>
    <s v="習習谷風、維山崔嵬。"/>
    <s v="Gently blows the east wind; And on the rock-covered tops of the hills."/>
    <s v="1. 舒和的樣子。詩經．邶風．谷風：「習習谷風，以陰以雨。」儒林外史．第三十三回：「趁著這春光融融，和氣習習，憑在欄杆上，留連痛飲。」2. 飛動的樣子。文選．左思．詠史詩八首之八：「習習籠中鳥，舉翮觸四隅。」3. 盛多的樣子。文選．左思．魏都賦：「習習冠蓋，莘莘蒸徒。」4. 行走的樣子。文選．張衡．東京賦：「肅肅習習，隱隱轔轔。」"/>
    <s v="Bruit du vent d’Est qui souffle doucement, continuellement."/>
  </r>
  <r>
    <x v="111"/>
    <s v="yì yì"/>
    <x v="2"/>
    <x v="0"/>
    <s v="REDUPLICATION"/>
    <s v="駉"/>
    <s v="有騮有雒、以車繹繹。"/>
    <s v="Some, red and black-maned; some, black and white-maned; [All], docile in the carriage,"/>
    <s v="1. 善走。詩經．魯頌．駉：「有駵有雒，以車繹繹。」2. 調和的樣子。漢書．卷七十三．韋賢傳：「繹繹六轡，是列是理。」3. 興盛不絕的樣子。爾雅．釋訓：「繹繹，生也。」文選．揚雄．甘泉賦：「是時未轃夫甘泉也，迺望通天之繹繹。」"/>
    <s v="1. Rapide (en parl. d’une voiture). 2. Assortie. 3. Indéfiniment; sans interruption. 4. Brillant; éclatant."/>
  </r>
  <r>
    <x v="112"/>
    <s v="yíng yíng"/>
    <x v="2"/>
    <x v="0"/>
    <s v="REDUPLICATION"/>
    <s v="青 蠅"/>
    <s v="營營青蠅、止于樊。"/>
    <s v="They buzz about, the blue flies, Lighting on the fences."/>
    <s v="1. 往來頻繁的樣子。詩經．小雅．青蠅：「營營青蠅，止于樊。」唐．白居易．白牡丹詩：「城中看花客，旦暮走營營。」2. 追求奔逐。莊子．庚桑楚：「全汝形，抱汝生，勿使汝思慮營營。」宋．蘇軾．臨江仙．夜飲東坡醒復醉詞：「長恨此身非我有，何時忘卻營營？」3. 內心煩躁不安。聊齋志異．卷十．炙戩：「中心營營，寢食都廢。」"/>
    <s v="1. Onomat. imitant un bourdonnement. 2. Aller et venir; tournoyer. 3. Affairé. 4. En désordre. 5. Impatient; angoissé."/>
  </r>
  <r>
    <x v="112"/>
    <s v="yíng yíng"/>
    <x v="2"/>
    <x v="0"/>
    <s v="REDUPLICATION"/>
    <s v="青 蠅"/>
    <s v="營營青蠅、止于棘。"/>
    <s v="They buzz about, the blue flies, Lighting on the jujube trees."/>
    <s v="1. 往來頻繁的樣子。詩經．小雅．青蠅：「營營青蠅，止于樊。」唐．白居易．白牡丹詩：「城中看花客，旦暮走營營。」2. 追求奔逐。莊子．庚桑楚：「全汝形，抱汝生，勿使汝思慮營營。」宋．蘇軾．臨江仙．夜飲東坡醒復醉詞：「長恨此身非我有，何時忘卻營營？」3. 內心煩躁不安。聊齋志異．卷十．炙戩：「中心營營，寢食都廢。」"/>
    <s v="1. Onomat. imitant un bourdonnement. 2. Aller et venir; tournoyer. 3. Affairé. 4. En désordre. 5. Impatient; angoissé."/>
  </r>
  <r>
    <x v="112"/>
    <s v="yíng yíng"/>
    <x v="2"/>
    <x v="0"/>
    <s v="REDUPLICATION"/>
    <s v="青 蠅"/>
    <s v="營營青蠅、止于榛。"/>
    <s v="They buzz about, the blue flies, Lighting on the hazel trees."/>
    <s v="1. 往來頻繁的樣子。詩經．小雅．青蠅：「營營青蠅，止于樊。」唐．白居易．白牡丹詩：「城中看花客，旦暮走營營。」2. 追求奔逐。莊子．庚桑楚：「全汝形，抱汝生，勿使汝思慮營營。」宋．蘇軾．臨江仙．夜飲東坡醒復醉詞：「長恨此身非我有，何時忘卻營營？」3. 內心煩躁不安。聊齋志異．卷十．炙戩：「中心營營，寢食都廢。」"/>
    <s v="1. Onomat. imitant un bourdonnement. 2. Aller et venir; tournoyer. 3. Affairé. 4. En désordre. 5. Impatient; angoissé."/>
  </r>
  <r>
    <x v="113"/>
    <s v="yìyì"/>
    <x v="2"/>
    <x v="0"/>
    <s v="REDUPLICATION"/>
    <s v="賓 之 初 筵"/>
    <s v="鐘鼓既設、舉醻逸逸。"/>
    <s v="The bells and drums are properly arranged; And they raise their pledge-cups with order and ease."/>
    <s v="往來有次序的樣子。詩經．小雅．賓之初筵：「鍾鼓既設，舉醻逸逸。」"/>
    <m/>
  </r>
  <r>
    <x v="114"/>
    <s v="yuān yuān"/>
    <x v="2"/>
    <x v="0"/>
    <s v="REDUPLICATION"/>
    <s v="東 山"/>
    <s v="蜎蜎者蠋、烝在桑野。"/>
    <s v="Creeping about were the caterpillars, All over the mulberry grounds;"/>
    <s v="蟲蠕動屈曲的樣子。 詩經．豳風．東山：「蜎蜎者蠋，烝在桑野。」"/>
    <m/>
  </r>
  <r>
    <x v="115"/>
    <s v="yuè yuè"/>
    <x v="2"/>
    <x v="0"/>
    <s v="REDUPLICATION"/>
    <s v="巧 言"/>
    <s v="躍躍毚兔、遇犬獲之。"/>
    <s v="Swiftly runs the crafty hare, But it is caught by the hound."/>
    <s v="1.心動不定的樣子。晉．夏侯湛．獵兔賦：「擢輕足之煢煢，振遊形之躍躍。」2.喜悅的樣子。唐．韓愈．韋侍講盛山十二詩序：「夫得利則躍躍以喜，不利則戚戚以泣。」"/>
    <s v="1. Sauter; bondir. 2. Brûler d’impatience, d’envie de faire qc. 3. Vivant; plein de vie. 4. [b] tì tì Sautiller; avancer par petits bonds rapprochés."/>
  </r>
  <r>
    <x v="116"/>
    <s v="zhāo zhāo"/>
    <x v="2"/>
    <x v="0"/>
    <s v="REDUPLICATION"/>
    <s v="匏 有 苦 葉"/>
    <s v="招招舟子、人涉卬否。"/>
    <s v="The boatman keeps beckoning; And others cross with him, but I do not."/>
    <s v="1. 用手招人，示意前來。詩經．邶風．匏有苦葉：「招招舟子，人涉卬否？」2. 搖擺蕩漾的樣子。南朝齊．謝朓．始之宣城郡詩：「招招漾輕楫，行行趨巖趾。」唐．劉禹錫．桃源行：「漁舟何招招，浮在武陵水。」3. 每一招。如：「他的打法，招招要命。」"/>
    <m/>
  </r>
  <r>
    <x v="52"/>
    <s v="zhèn zhèn"/>
    <x v="2"/>
    <x v="0"/>
    <s v="REDUPLICATION"/>
    <s v="有 駜"/>
    <s v="振振鷺、鷺于下。"/>
    <s v="[They are as] a flock of egrets on the wing, Of egrets anon lighting on the ground."/>
    <s v="1. 仁厚的樣子。 詩經．周南．麟之趾：「麟之趾，振振公子，于嗟麟兮。」唐．柳宗元．道州文宣王廟碑：「振振薛公，惟德之造。」2. 美盛的樣子。詩經．周南．螽斯：「螽斯羽，詵詵兮。宜爾子孫振振兮。」左傳．僖公五年：「均服振振，取虢之旂。」"/>
    <m/>
  </r>
  <r>
    <x v="52"/>
    <s v="zhèn zhèn"/>
    <x v="2"/>
    <x v="0"/>
    <s v="REDUPLICATION"/>
    <s v="有 駜"/>
    <s v="振振鷺、鷺于飛。"/>
    <s v="[They are as] a flock of egrets on the wing, Of egrets flying about."/>
    <s v="1. 仁厚的樣子。 詩經．周南．麟之趾：「麟之趾，振振公子，于嗟麟兮。」唐．柳宗元．道州文宣王廟碑：「振振薛公，惟德之造。」2. 美盛的樣子。詩經．周南．螽斯：「螽斯羽，詵詵兮。宜爾子孫振振兮。」左傳．僖公五年：「均服振振，取虢之旂。」"/>
    <m/>
  </r>
  <r>
    <x v="54"/>
    <s v="zhì zhì"/>
    <x v="2"/>
    <x v="0"/>
    <s v="REDUPLICATION"/>
    <s v="斯 干"/>
    <s v="秩秩斯干、幽幽南山。"/>
    <s v="By the graceful sweep of these banks, With the southern hill, so calm in the distance,"/>
    <s v="1. 清明的樣子。詩經．大雅．假樂：「威儀抑抑，德音秩秩。」2.肅敬的樣子。詩經．小雅．賓之初筵：「賓之初筵，左右秩秩。」3.水流的樣子。詩經．小雅．斯干：「秩秩斯干，幽幽南山。」4.有順序的樣子。荀子．仲尼：「貴賤長少，秩秩焉。」"/>
    <m/>
  </r>
  <r>
    <x v="117"/>
    <s v="zhàn zhàn"/>
    <x v="3"/>
    <x v="0"/>
    <s v="REDUPLICATION"/>
    <s v="小 旻"/>
    <s v="戰戰兢兢、如臨深淵、如履薄冰。"/>
    <s v="We should be apprehensive and careful, As if we were on the brink of a deep gulf, As if we were treading on thin ice."/>
    <s v="发抖哆嗦的样子"/>
    <s v="Trembler de peur."/>
  </r>
  <r>
    <x v="117"/>
    <s v="zhàn zhàn"/>
    <x v="3"/>
    <x v="0"/>
    <s v="REDUPLICATION"/>
    <s v="小 宛"/>
    <s v="戰戰兢兢、如履薄冰。"/>
    <s v="We must be apprehensive and cautious, As if we were treading upon thin ice."/>
    <s v="发抖哆嗦的样子"/>
    <s v="Trembler de peur."/>
  </r>
  <r>
    <x v="118"/>
    <s v="xiāoxiāo"/>
    <x v="4"/>
    <x v="0"/>
    <s v="REDUPLICATION"/>
    <s v="風 雨"/>
    <s v="風雨瀟瀟、雞鳴膠膠。"/>
    <s v="The wind whistles and the rain patters, While loudly crows the cock."/>
    <s v="風狂雨驟的樣子。詩經．鄭風．風雨：「風雨瀟瀟，雞鳴膠膠。」明．無名氏．尋親記．第三齣：「雨瀟瀟似銀燭千條，瀉平地頓成滄海。」"/>
    <s v="Onomat. imitant le mugissement d’un vent violent et d’une pluie torrentielle."/>
  </r>
  <r>
    <x v="119"/>
    <s v="bì bì"/>
    <x v="5"/>
    <x v="0"/>
    <s v="REDUPLICATION"/>
    <s v="信 南 山"/>
    <s v="是烝是享、苾苾芬芬、祀事孔明。"/>
    <s v="Then we present, then we offer; All round the fragrance is diffused. Complete and brilliant is the sacrificial service;"/>
    <s v="香氣濃郁。或作「飶飶」。詩經．小雅．信南山：「是蒸是享，苾苾芬芬，祀事孔明。」鄭玄．箋：「苾苾芬芬然，香祀禮於是則甚明也。」"/>
    <s v="Odoriférant; qui sent bon; odorant."/>
  </r>
  <r>
    <x v="120"/>
    <s v="fēn fēn"/>
    <x v="5"/>
    <x v="0"/>
    <s v="REDUPLICATION"/>
    <s v="信 南 山"/>
    <s v="是烝是享、苾苾芬芬、祀事孔明。"/>
    <s v="Then we present, then we offer; All round the fragrance is diffused. Complete and brilliant is the sacrificial service;"/>
    <s v="香氣濃郁。或作「飶飶」。詩經．小雅．信南山：「是蒸是享，苾苾芬芬，祀事孔明。」鄭玄．箋：「苾苾芬芬然，香祀禮於是則甚明也。」"/>
    <m/>
  </r>
  <r>
    <x v="120"/>
    <s v="fēn fēn"/>
    <x v="5"/>
    <x v="0"/>
    <s v="REDUPLICATION"/>
    <s v="鳬 鷖"/>
    <s v="旨酒欣欣、燔炙芬芬、"/>
    <s v="Your fine spirits are delicious, Your flesh, roast and broiled, is fragrant;"/>
    <s v="香氣濃郁。或作「飶飶」。詩經．小雅．信南山：「是蒸是享，苾苾芬芬，祀事孔明。」鄭玄．箋：「苾苾芬芬然，香祀禮於是則甚明也。」"/>
    <m/>
  </r>
  <r>
    <x v="121"/>
    <s v="áo áo"/>
    <x v="6"/>
    <x v="0"/>
    <s v="REDUPLICATION"/>
    <s v="鴻 鴈 "/>
    <s v="鴻雁于飛、哀鳴嗷嗷。"/>
    <s v="The wild geese are flying about, And melancholy is their cry of ao-ao."/>
    <s v="狀聲詞：(1)​ 形容哀號聲。詩經．小雅．鴻鴈：「鴻鴈于飛，哀鳴嗷嗷。」宋．歐陽修．綠竹堂獨飲詩：「殘花不共一日看，東風送哭聲嗷嗷。」(2)​ 形容眾口嘈雜聲。漢書．卷三十六．楚元王劉交傳：「無罪無辜，讒口嗷嗷。」或作「熬熬」。"/>
    <s v="1. Onomat. imitant le murmure plaintif d’une foule. 2. (onomat.) Brouhaha. 3. Dire du mal de qn (en parl. d’une foule de gens)."/>
  </r>
  <r>
    <x v="122"/>
    <s v="báo báo"/>
    <x v="6"/>
    <x v="0"/>
    <s v="REDUPLICATION"/>
    <s v="載 驅"/>
    <s v="載驅薄薄、簟茀朱鞹。"/>
    <s v="She urges on her chariot rapidly, With its screen of bamboos woven in squares, and its vermilion coloured leather."/>
    <s v="1.廣大的樣子。2.味道很淡。3.狀聲詞。形容車疾驅的聲音。"/>
    <m/>
  </r>
  <r>
    <x v="123"/>
    <s v="cāng cāng"/>
    <x v="6"/>
    <x v="0"/>
    <s v="REDUPLICATION"/>
    <s v="烈 祖"/>
    <s v="約軧錯衡、八鸞鶬鶬。"/>
    <s v="With the naves of their wheels bound with leather, and their ornamented yokes, With the eight bells at their horses' bits all tinkling,"/>
    <s v="tinkling"/>
    <m/>
  </r>
  <r>
    <x v="124"/>
    <s v="chǎn chǎn"/>
    <x v="6"/>
    <x v="0"/>
    <s v="REDUPLICATION"/>
    <s v="四 牡"/>
    <s v="四牡騑騑、嘽嘽駱馬。"/>
    <s v="My four steeds advanced without stopping; They panted and snorted, the white steeds black-maned."/>
    <s v="sound of horse"/>
    <m/>
  </r>
  <r>
    <x v="125"/>
    <s v="chōngchōng"/>
    <x v="6"/>
    <x v="0"/>
    <s v="REDUPLICATION"/>
    <s v="七 月"/>
    <s v="二之日鑿冰沖沖、三之日納于凌陰。"/>
    <s v="In the days of [our] second month, they hew out the ice with harmonious blows; And in those of [our] third month, they convey it to the ice-houses,"/>
    <s v="1.飾物下垂的樣子。 2. 鑿冰的聲音。3. 情緒激昂、感情激動的樣子。"/>
    <m/>
  </r>
  <r>
    <x v="126"/>
    <s v="dēng dēng"/>
    <x v="6"/>
    <x v="0"/>
    <s v="REDUPLICATION"/>
    <s v="緜"/>
    <s v="築之登登、削屢馮馮、"/>
    <s v="They beat it with responsive blows; They pared the walls repeatedly, and they sounded strong."/>
    <s v="狀聲詞：(1)​ 形容築牆用力相應的聲音 (2)​ 形容打碑的聲音"/>
    <m/>
  </r>
  <r>
    <x v="127"/>
    <s v="dīngdīng"/>
    <x v="6"/>
    <x v="0"/>
    <s v="REDUPLICATION"/>
    <s v="兔 罝"/>
    <s v="肅肅兔罝、椓之丁丁。"/>
    <s v="Carefully adjusted are the rabbit nets; Clang clang go the blows on the pegs."/>
    <s v="狀聲詞：(1)​ 形容伐木的聲音。詩經．小雅．伐木：「伐木丁丁，鳥鳴嚶嚶。」(2)​ 形容下雨的聲音。唐．元稹．景申秋詩八首之三：「嗢嗢簷霤凝，丁丁窗雨繁。」(3)​ 形容樂器彈奏的聲音。唐．許渾．聽琵琶詩：「欲寫明妃萬里情，紫槽紅撥夜丁丁。」(4)​ 形容下棋的聲音。宋．王禹偁．黃州新建小竹樓記：「宜圍棋，子聲丁丁然。」"/>
    <m/>
  </r>
  <r>
    <x v="127"/>
    <s v="dīngdīng"/>
    <x v="6"/>
    <x v="0"/>
    <s v="REDUPLICATION"/>
    <s v="伐 木"/>
    <s v="伐木丁丁、鳥鳴嚶嚶。"/>
    <s v="On the trees go the blows zheng-zheng; And the birds cry out ying-ying."/>
    <s v="狀聲詞：(1)​ 形容伐木的聲音。詩經．小雅．伐木：「伐木丁丁，鳥鳴嚶嚶。」(2)​ 形容下雨的聲音。唐．元稹．景申秋詩八首之三：「嗢嗢簷霤凝，丁丁窗雨繁。」(3)​ 形容樂器彈奏的聲音。唐．許渾．聽琵琶詩：「欲寫明妃萬里情，紫槽紅撥夜丁丁。」(4)​ 形容下棋的聲音。宋．王禹偁．黃州新建小竹樓記：「宜圍棋，子聲丁丁然。」"/>
    <m/>
  </r>
  <r>
    <x v="128"/>
    <s v="féng féng"/>
    <x v="6"/>
    <x v="0"/>
    <s v="REDUPLICATION"/>
    <s v="靈 臺"/>
    <s v="鼉鼓逢逢、朦瞍奏公。"/>
    <s v="The lizard-skin drums rolled harmonious, As the blind musicians performed their parts."/>
    <s v="狀聲詞。形容鼓聲。 詩經．大雅．靈臺：「鼉鼓逢逢，矇瞍奏公。」"/>
    <s v="péng péng Onomat. imitant le son du tambour qui bat doucement."/>
  </r>
  <r>
    <x v="129"/>
    <s v="féng féng"/>
    <x v="6"/>
    <x v="0"/>
    <s v="REDUPLICATION"/>
    <s v="緜"/>
    <s v="築之登登、削屢馮馮、"/>
    <s v="They beat it with responsive blows; They pared the walls repeatedly, and they sounded strong."/>
    <m/>
    <s v="féng féng Onomat. imitant le bruit de la terre que l’on tasse fermement."/>
  </r>
  <r>
    <x v="130"/>
    <s v="guān guān"/>
    <x v="6"/>
    <x v="0"/>
    <s v="REDUPLICATION"/>
    <s v="關 雎"/>
    <s v="關關雎鳩、在河之洲。"/>
    <s v="Guan-guan go the ospreys, On the islet in the river."/>
    <s v="狀聲詞。形容鳥鳴的聲音。 詩經．周南．關雎：「關關雎鳩，在河之洲。」"/>
    <s v="Chant alterné des oiseaux. Les deux 雎鳩 jū jiū mâle et femelle se répondant."/>
  </r>
  <r>
    <x v="131"/>
    <s v="hōng hōng"/>
    <x v="6"/>
    <x v="0"/>
    <s v="REDUPLICATION"/>
    <s v="螽 斯"/>
    <s v="螽斯羽、薨薨兮。"/>
    <s v="Ye locusts, winged tribes, How sound your wings in flight!"/>
    <s v="狀聲詞。形容蟲飛的聲音。詩經．齊風．雞鳴：「蟲飛薨薨，甘與子同夢。」"/>
    <s v="1. Onomat. imitant le bourdonnement d’une bande d’insectes ou un bruit sourd. 2. Prompt; rapide. 3. Nombreux (p. ex. : des descendants)."/>
  </r>
  <r>
    <x v="131"/>
    <s v="hōng hōng"/>
    <x v="6"/>
    <x v="0"/>
    <s v="REDUPLICATION"/>
    <s v="雞 鳴"/>
    <s v="蟲飛薨薨、甘與子同夢。"/>
    <s v="The insects are flying in buzzing crowds; It would be sweet to lie by you and dream."/>
    <s v="狀聲詞。形容蟲飛的聲音。詩經．齊風．雞鳴：「蟲飛薨薨，甘與子同夢。」"/>
    <s v="1. Onomat. imitant le bourdonnement d’une bande d’insectes ou un bruit sourd. 2. Prompt; rapide. 3. Nombreux (p. ex. : des descendants)."/>
  </r>
  <r>
    <x v="131"/>
    <s v="hōng hōng"/>
    <x v="6"/>
    <x v="0"/>
    <s v="REDUPLICATION"/>
    <s v="緜"/>
    <s v="捄之陾陾、度之薨薨"/>
    <s v="Crowds brought the earth in baskets They threw it with shouts into the frames;"/>
    <s v="狀聲詞。形容蟲飛的聲音。詩經．齊風．雞鳴：「蟲飛薨薨，甘與子同夢。」"/>
    <s v="1. Onomat. imitant le bourdonnement d’une bande d’insectes ou un bruit sourd. 2. Prompt; rapide. 3. Nombreux (p. ex. : des descendants)."/>
  </r>
  <r>
    <x v="132"/>
    <s v="hǔ hǔ "/>
    <x v="6"/>
    <x v="0"/>
    <s v="REDUPLICATION"/>
    <s v="伐 木"/>
    <s v="伐木許許、釃酒有藇。"/>
    <s v="Xu-xu they go, as they fell the trees. I have strained off my spirits, till they are fine,"/>
    <s v="眾人共同出力時所發的聲音。詩經．小雅．伐木：「伐木許許，釃酒有藇。」"/>
    <s v="Bruit régulier et fort fait par un groupe de travailleurs (p. ex. : bruit de plusieurs haches)."/>
  </r>
  <r>
    <x v="133"/>
    <s v="huáng huáng"/>
    <x v="6"/>
    <x v="0"/>
    <s v="REDUPLICATION"/>
    <s v="斯 干"/>
    <s v="其泣喤喤、朱芾斯皇、室家君王。"/>
    <s v="Their cry will be loud. They will be [hereafter] resplendent with red knee-covers, The [future] king, the princes of the land."/>
    <s v="狀聲詞：(1)​ 形容小孩的啼哭聲。詩經．小雅．斯干：「乃生男子，載寢之床，載衣之裳，載弄之璋，其泣喤喤。」(2)​ 形容聲音洪亮而和諧。詩經．周頌．執競 :「鐘鼓喤喤，磬筦將將。」"/>
    <s v="Onomat. imitant les cris d’un enfant. Vagir."/>
  </r>
  <r>
    <x v="133"/>
    <s v="huáng huáng"/>
    <x v="6"/>
    <x v="0"/>
    <s v="REDUPLICATION"/>
    <s v="有 瞽"/>
    <s v="喤喤厥聲、肅雝和鳴、先祖是聽。"/>
    <s v="Harmoniously blend their sounds; In solemn unison they give forth their notes. Our ancestors will give ear;"/>
    <s v="狀聲詞：(1)​ 形容小孩的啼哭聲。詩經．小雅．斯干：「乃生男子，載寢之床，載衣之裳，載弄之璋，其泣喤喤。」(2)​ 形容聲音洪亮而和諧。詩經．周頌．執競 :「鐘鼓喤喤，磬筦將將。」"/>
    <s v="Onomat. imitant les cris d’un enfant. Vagir."/>
  </r>
  <r>
    <x v="133"/>
    <s v="huáng huáng"/>
    <x v="6"/>
    <x v="0"/>
    <s v="REDUPLICATION"/>
    <s v="執 競"/>
    <s v="鐘鼓喤喤、磬筦將將、降福穰穰。"/>
    <s v="The bells and drums sound in harmony; The sounding stones and flutes blend their notes; Abundant blessing is sent down."/>
    <s v="狀聲詞：(1)​ 形容小孩的啼哭聲。詩經．小雅．斯干：「乃生男子，載寢之床，載衣之裳，載弄之璋，其泣喤喤。」(2)​ 形容聲音洪亮而和諧。詩經．周頌．執競 :「鐘鼓喤喤，磬筦將將。」"/>
    <s v="Onomat. imitant les cris d’un enfant. Vagir."/>
  </r>
  <r>
    <x v="134"/>
    <s v="huì huì"/>
    <x v="6"/>
    <x v="0"/>
    <s v="REDUPLICATION"/>
    <s v="小 弁"/>
    <s v="菀彼柳斯、鳴蜩嘒嘒。"/>
    <s v="Luxuriant grow those willows, And the cicadas [on them] go hui-hui."/>
    <s v="1. 狀聲詞。形容蟬鳴聲。詩經．小雅．小弁：「菀彼柳斯，鳴蜩嘒嘒。」2. 聲音和諧中節。詩經．小雅．采菽：「其旂淠淠，鸞聲嘒嘒。」"/>
    <s v="Onomat. imitant un bruit léger, un son harmonieux et doux ou le chant des cigales."/>
  </r>
  <r>
    <x v="134"/>
    <s v="huì huì"/>
    <x v="6"/>
    <x v="0"/>
    <s v="REDUPLICATION"/>
    <s v="采 菽"/>
    <s v="其旂淠淠、鸞聲嘒嘒。"/>
    <s v="Their dragon flags moving [in the wind], While the sound of their bells comes hui-hui."/>
    <s v="1. 狀聲詞。形容蟬鳴聲。詩經．小雅．小弁：「菀彼柳斯，鳴蜩嘒嘒。」2. 聲音和諧中節。詩經．小雅．采菽：「其旂淠淠，鸞聲嘒嘒。」"/>
    <s v="Onomat. imitant un bruit léger, un son harmonieux et doux ou le chant des cigales."/>
  </r>
  <r>
    <x v="134"/>
    <s v="huì huì"/>
    <x v="6"/>
    <x v="0"/>
    <s v="REDUPLICATION"/>
    <s v="那"/>
    <s v="鞉鼓淵淵、嘒嘒管聲。"/>
    <s v="Deep is the sound of the hand-drums and drums; Shrilly sound the flutes;"/>
    <s v="1. 狀聲詞。形容蟬鳴聲。詩經．小雅．小弁：「菀彼柳斯，鳴蜩嘒嘒。」2. 聲音和諧中節。詩經．小雅．采菽：「其旂淠淠，鸞聲嘒嘒。」"/>
    <s v="Onomat. imitant un bruit léger, un son harmonieux et doux ou le chant des cigales."/>
  </r>
  <r>
    <x v="135"/>
    <s v="huì huì"/>
    <x v="6"/>
    <x v="0"/>
    <s v="REDUPLICATION"/>
    <s v="庭 燎"/>
    <s v="君子至止、鸞聲噦噦。"/>
    <s v="My princely men are arriving; - There is the sound of their bells, regular and near"/>
    <s v="有节奏的铃声"/>
    <s v="Onomat. évoquant des sons rythmés de clochettes ou le chant des oiseaux."/>
  </r>
  <r>
    <x v="135"/>
    <s v="huì huì"/>
    <x v="6"/>
    <x v="0"/>
    <s v="REDUPLICATION"/>
    <s v="泮 水"/>
    <s v="其旂茷茷、鸞聲噦噦。"/>
    <s v="His banner waves in the wind, And the bells of his horses tinkle harmoniously."/>
    <s v="有节奏的铃声"/>
    <s v="Onomat. évoquant des sons rythmés de clochettes ou le chant des oiseaux."/>
  </r>
  <r>
    <x v="136"/>
    <s v="huì huì"/>
    <x v="6"/>
    <x v="0"/>
    <s v="REDUPLICATION"/>
    <s v="碩 人"/>
    <s v="施罛濊濊、鱣鮪發發、葭菼揭揭。"/>
    <s v="The nets are dropt into them with a plashing sound, Among shoals of sturgeon, large and small, While the rushes and sedges are rank about."/>
    <s v="1. 魚網投入水中的聲音。 詩經．魏風．碩人：「施罛濊濊，鱣鮪發發。」 宋．蘇軾．戲作放魚詩：「濊濊發發須臾間，圉圉洋洋尋丈外。」"/>
    <s v="Onomat. imitant le bruit d’un giclement ou d’un éclaboussement."/>
  </r>
  <r>
    <x v="137"/>
    <s v="huī huī"/>
    <x v="6"/>
    <x v="0"/>
    <s v="REDUPLICATION"/>
    <s v="終 風"/>
    <s v="曀曀其陰、虺虺其靁。"/>
    <s v="All cloudy is the darkness, And the thunder keeps muttering."/>
    <s v="狀聲詞。形容打雷的聲音。 詩經．邶風．終風：「曀曀其陰，虺虺其雷。」"/>
    <s v="Onomat. imitant le tonnerre."/>
  </r>
  <r>
    <x v="138"/>
    <s v="jī jī"/>
    <x v="6"/>
    <x v="0"/>
    <s v="REDUPLICATION"/>
    <s v="巷 伯"/>
    <s v="緝緝翩翩、謀欲譖人。"/>
    <s v="With babbling mouths you go about, Scheming and wishing to slander others,"/>
    <s v="私語聲。 詩經．小雅．巷伯：「緝緝翩翩，謀欲譖人。」"/>
    <s v="qì (jī) qì (jī)Onomat. imitant un chuchotement."/>
  </r>
  <r>
    <x v="139"/>
    <s v="jiǎn jiǎn"/>
    <x v="6"/>
    <x v="0"/>
    <s v="REDUPLICATION"/>
    <s v="那"/>
    <s v="奏鼓簡簡、衎我烈祖。"/>
    <s v="The drums resound harmonious and loud, To delight our meritorious ancestor."/>
    <s v="廣大、盛大的樣子。詩經．周頌．執競：「降福簡簡，威儀反反。」"/>
    <s v="(anc.) Pointilleux."/>
  </r>
  <r>
    <x v="140"/>
    <s v="jiāng jiāng"/>
    <x v="6"/>
    <x v="0"/>
    <s v="REDUPLICATION"/>
    <s v="庭 燎"/>
    <s v="君子至止、鸞聲將將。"/>
    <s v="My princely men are arriving; There is the tinkling of their bells."/>
    <s v="1. 狀聲詞。形容鐘鼓聲。 詩經．小雅：「鼓鍾將將，淮水湯湯。」 2. 聚集的樣子。荀子．賦：「道德純備，讒口將將。」文選．司馬相如．長門賦：「時仿彿以物類兮，象積石之將將。」3. 高大、壯碩的樣子。詩經．大雅．綿：「迺立應門，應門將將。」"/>
    <s v="qiāng qiāng Splendide; majestueux; harmonieux."/>
  </r>
  <r>
    <x v="140"/>
    <s v="jiāng jiāng"/>
    <x v="6"/>
    <x v="0"/>
    <s v="REDUPLICATION"/>
    <s v="鼓 鍾"/>
    <s v="鼓鍾將將、淮水湯湯。"/>
    <s v="His bells ring out jiang-jiang, While the waters of the Huai go sweeping on;"/>
    <s v="1. 狀聲詞。形容鐘鼓聲。 詩經．小雅：「鼓鍾將將，淮水湯湯。」 2. 聚集的樣子。荀子．賦：「道德純備，讒口將將。」文選．司馬相如．長門賦：「時仿彿以物類兮，象積石之將將。」3. 高大、壯碩的樣子。詩經．大雅．綿：「迺立應門，應門將將。」"/>
    <s v="qiāng qiāng Splendide; majestueux; harmonieux."/>
  </r>
  <r>
    <x v="140"/>
    <s v="jiāng jiāng"/>
    <x v="6"/>
    <x v="0"/>
    <s v="REDUPLICATION"/>
    <s v="執 競"/>
    <s v="鐘鼓喤喤、磬筦將將、降福穰穰。"/>
    <s v="The bells and drums sound in harmony; The sounding stones and flutes blend their notes; Abundant blessing is sent down."/>
    <s v="1. 狀聲詞。形容鐘鼓聲。 詩經．小雅：「鼓鍾將將，淮水湯湯。」 2. 聚集的樣子。荀子．賦：「道德純備，讒口將將。」文選．司馬相如．長門賦：「時仿彿以物類兮，象積石之將將。」3. 高大、壯碩的樣子。詩經．大雅．綿：「迺立應門，應門將將。」"/>
    <s v="qiāng qiāng Splendide; majestueux; harmonieux."/>
  </r>
  <r>
    <x v="141"/>
    <s v="jiāo jiāo"/>
    <x v="6"/>
    <x v="0"/>
    <s v="REDUPLICATION"/>
    <s v="風 雨"/>
    <s v="風雨瀟瀟、雞鳴膠膠。"/>
    <s v="The wind whistles and the rain patters, While loudly crows the cock."/>
    <s v="1. 狀聲詞。形容禽鳥的鳴聲。詩經．鄭風．風雨：「風雨瀟瀟，雞鳴膠膠。」後漢書．卷六十上．馬融傳：「群鳴膠膠，鄙騃譟讙。」2. 紛擾的樣子。莊子．天道：「堯曰：『膠膠擾擾乎！子，天之合也；我，人之合也。』」"/>
    <s v="Confus. Désordre; confusion. Pêle-mêle; ensemble; à l’unisson (en parl. de coqs chantant en même temps)."/>
  </r>
  <r>
    <x v="142"/>
    <s v="jiē jiē"/>
    <x v="6"/>
    <x v="0"/>
    <s v="REDUPLICATION"/>
    <s v="葛 覃 "/>
    <s v="集于灌木、其鳴喈喈。"/>
    <s v="And collected on the thickly growing trees, Their pleasant notes resounding far."/>
    <s v="狀聲詞：(1)​ 形容和諧的鐘鼓聲。詩經．小雅．鼓鐘：「鼓鐘喈喈，淮水湝湝，憂心且悲。」(2)​ 形容鳥鳴聲。詩經．周南．葛覃：「黃鳥于飛，集于灌木，其鳴喈喈。」(3)​ 形容鸞鈴聲。詩經．大雅．蒸民：「四牡騤騤，八鸞喈喈。」"/>
    <s v="1. Harmonieux; mélodieux. 2.Chant d’oiseau. 3. Onomat. imitant le son du tambour, de la cloche. 4. Cri; plainte; gémissement. 5. Violent (se dit d’un orage)."/>
  </r>
  <r>
    <x v="142"/>
    <s v="jiē jiē"/>
    <x v="6"/>
    <x v="0"/>
    <s v="REDUPLICATION"/>
    <s v="風 雨"/>
    <s v="風雨淒淒、雞鳴喈喈。"/>
    <s v="Cold are the wind and the rain, And shrilly crows the cock."/>
    <s v="狀聲詞：(1)​ 形容和諧的鐘鼓聲。詩經．小雅．鼓鐘：「鼓鐘喈喈，淮水湝湝，憂心且悲。」(2)​ 形容鳥鳴聲。詩經．周南．葛覃：「黃鳥于飛，集于灌木，其鳴喈喈。」(3)​ 形容鸞鈴聲。詩經．大雅．蒸民：「四牡騤騤，八鸞喈喈。」"/>
    <s v="1. Harmonieux; mélodieux. 2.Chant d’oiseau. 3. Onomat. imitant le son du tambour, de la cloche. 4. Cri; plainte; gémissement. 5. Violent (se dit d’un orage)."/>
  </r>
  <r>
    <x v="142"/>
    <s v="jiē jiē"/>
    <x v="6"/>
    <x v="0"/>
    <s v="REDUPLICATION"/>
    <s v="出 車"/>
    <s v="倉庚喈喈、采蘩祁祁。"/>
    <s v="The oriole's cry comes jie-jie; [Our wives] go in crowds to gather the white southernwood."/>
    <s v="狀聲詞：(1)​ 形容和諧的鐘鼓聲。詩經．小雅．鼓鐘：「鼓鐘喈喈，淮水湝湝，憂心且悲。」(2)​ 形容鳥鳴聲。詩經．周南．葛覃：「黃鳥于飛，集于灌木，其鳴喈喈。」(3)​ 形容鸞鈴聲。詩經．大雅．蒸民：「四牡騤騤，八鸞喈喈。」"/>
    <s v="1. Harmonieux; mélodieux. 2.Chant d’oiseau. 3. Onomat. imitant le son du tambour, de la cloche. 4. Cri; plainte; gémissement. 5. Violent (se dit d’un orage)."/>
  </r>
  <r>
    <x v="142"/>
    <s v="jiē jiē"/>
    <x v="6"/>
    <x v="0"/>
    <s v="REDUPLICATION"/>
    <s v="鼓 鍾"/>
    <s v="鼓鍾喈喈、淮水湝湝。"/>
    <s v="His drums ring out jie-jie, While the waters of the Huai rush along"/>
    <s v="狀聲詞：(1)​ 形容和諧的鐘鼓聲。詩經．小雅．鼓鐘：「鼓鐘喈喈，淮水湝湝，憂心且悲。」(2)​ 形容鳥鳴聲。詩經．周南．葛覃：「黃鳥于飛，集于灌木，其鳴喈喈。」(3)​ 形容鸞鈴聲。詩經．大雅．蒸民：「四牡騤騤，八鸞喈喈。」"/>
    <s v="1. Harmonieux; mélodieux. 2.Chant d’oiseau. 3. Onomat. imitant le son du tambour, de la cloche. 4. Cri; plainte; gémissement. 5. Violent (se dit d’un orage)."/>
  </r>
  <r>
    <x v="142"/>
    <s v="jiē jiē"/>
    <x v="6"/>
    <x v="0"/>
    <s v="REDUPLICATION"/>
    <s v="卷 阿"/>
    <s v="菶菶萋萋、雝雝喈喈。"/>
    <s v="They grow luxuriantly; And harmoniously the notes resound."/>
    <s v="狀聲詞：(1)​ 形容和諧的鐘鼓聲。詩經．小雅．鼓鐘：「鼓鐘喈喈，淮水湝湝，憂心且悲。」(2)​ 形容鳥鳴聲。詩經．周南．葛覃：「黃鳥于飛，集于灌木，其鳴喈喈。」(3)​ 形容鸞鈴聲。詩經．大雅．蒸民：「四牡騤騤，八鸞喈喈。」"/>
    <s v="1. Harmonieux; mélodieux. 2.Chant d’oiseau. 3. Onomat. imitant le son du tambour, de la cloche. 4. Cri; plainte; gémissement. 5. Violent (se dit d’un orage)."/>
  </r>
  <r>
    <x v="142"/>
    <s v="jiē jiē"/>
    <x v="6"/>
    <x v="0"/>
    <s v="REDUPLICATION"/>
    <s v="烝 民"/>
    <s v="四牡騤騤、八鸞喈喈。"/>
    <s v="With his four steeds so strong, And their eight bells, all tinkling,"/>
    <s v="狀聲詞：(1)​ 形容和諧的鐘鼓聲。詩經．小雅．鼓鐘：「鼓鐘喈喈，淮水湝湝，憂心且悲。」(2)​ 形容鳥鳴聲。詩經．周南．葛覃：「黃鳥于飛，集于灌木，其鳴喈喈。」(3)​ 形容鸞鈴聲。詩經．大雅．蒸民：「四牡騤騤，八鸞喈喈。」"/>
    <s v="1. Harmonieux; mélodieux. 2.Chant d’oiseau. 3. Onomat. imitant le son du tambour, de la cloche. 4. Cri; plainte; gémissement. 5. Violent (se dit d’un orage)."/>
  </r>
  <r>
    <x v="143"/>
    <s v="kǎn kǎn"/>
    <x v="6"/>
    <x v="0"/>
    <s v="REDUPLICATION"/>
    <s v="伐 檀"/>
    <s v="坎坎伐檀兮、寘之河之干兮"/>
    <s v="Kan-kan go his blows on the sandal trees, And he places what he hews on the river's bank,"/>
    <s v="1. 擊鼓聲。詩經．小雅．伐木：「坎坎鼓我，蹲蹲舞我。」2. 伐木聲。詩經．魏風．伐檀：「坎坎伐檀兮，寘之河之干兮。」3. 不安的樣子。易經．坎卦：「六三，來之坎坎，險且枕。」4. 空乏的樣子。漢．揚雄．太玄經．窮：「羹無糝，其腹坎坎。」5. 不平。唐．柳宗元．弔屈原文：「哀余衷之坎坎兮，獨蘊憤而增傷。」6. 高興、歡喜。爾雅．釋訓：「坎坎、蹲蹲，喜也。」"/>
    <s v="1. Onomat. imitant le son du tambour. 2. Onomat. imitant le bruit de coups violents. 3. Vide (en parl. de la bourse); creux (en parl. du ventre). 4. Agité (en parl. du cœur)."/>
  </r>
  <r>
    <x v="143"/>
    <s v="kǎn kǎn"/>
    <x v="6"/>
    <x v="0"/>
    <s v="REDUPLICATION"/>
    <s v="伐 檀"/>
    <s v="坎坎伐輻兮、寘之河之側兮"/>
    <s v="Kan-kan go his blows on the wood for his spokes, And he places it by the side of the river,"/>
    <s v="1. 擊鼓聲。詩經．小雅．伐木：「坎坎鼓我，蹲蹲舞我。」2. 伐木聲。詩經．魏風．伐檀：「坎坎伐檀兮，寘之河之干兮。」3. 不安的樣子。易經．坎卦：「六三，來之坎坎，險且枕。」4. 空乏的樣子。漢．揚雄．太玄經．窮：「羹無糝，其腹坎坎。」5. 不平。唐．柳宗元．弔屈原文：「哀余衷之坎坎兮，獨蘊憤而增傷。」6. 高興、歡喜。爾雅．釋訓：「坎坎、蹲蹲，喜也。」"/>
    <s v="1. Onomat. imitant le son du tambour. 2. Onomat. imitant le bruit de coups violents. 3. Vide (en parl. de la bourse); creux (en parl. du ventre). 4. Agité (en parl. du cœur)."/>
  </r>
  <r>
    <x v="143"/>
    <s v="kǎn kǎn"/>
    <x v="6"/>
    <x v="0"/>
    <s v="REDUPLICATION"/>
    <s v="伐 檀"/>
    <s v="坎坎伐輪兮、寘之河之漘兮、"/>
    <s v="Kan-kan go his blows on the wood for his wheels, And he places it by the lip of the river,"/>
    <s v="1. 擊鼓聲。詩經．小雅．伐木：「坎坎鼓我，蹲蹲舞我。」2. 伐木聲。詩經．魏風．伐檀：「坎坎伐檀兮，寘之河之干兮。」3. 不安的樣子。易經．坎卦：「六三，來之坎坎，險且枕。」4. 空乏的樣子。漢．揚雄．太玄經．窮：「羹無糝，其腹坎坎。」5. 不平。唐．柳宗元．弔屈原文：「哀余衷之坎坎兮，獨蘊憤而增傷。」6. 高興、歡喜。爾雅．釋訓：「坎坎、蹲蹲，喜也。」"/>
    <s v="1. Onomat. imitant le son du tambour. 2. Onomat. imitant le bruit de coups violents. 3. Vide (en parl. de la bourse); creux (en parl. du ventre). 4. Agité (en parl. du cœur)."/>
  </r>
  <r>
    <x v="143"/>
    <s v="kǎn kǎn"/>
    <x v="6"/>
    <x v="0"/>
    <s v="REDUPLICATION"/>
    <s v="伐 木"/>
    <s v="坎坎鼓我、蹲蹲舞我。"/>
    <s v="I make the drums beat, do I; I lead on the dance, do I."/>
    <s v="1. 擊鼓聲。詩經．小雅．伐木：「坎坎鼓我，蹲蹲舞我。」2. 伐木聲。詩經．魏風．伐檀：「坎坎伐檀兮，寘之河之干兮。」3. 不安的樣子。易經．坎卦：「六三，來之坎坎，險且枕。」4. 空乏的樣子。漢．揚雄．太玄經．窮：「羹無糝，其腹坎坎。」5. 不平。唐．柳宗元．弔屈原文：「哀余衷之坎坎兮，獨蘊憤而增傷。」6. 高興、歡喜。爾雅．釋訓：「坎坎、蹲蹲，喜也。」"/>
    <s v="1. Onomat. imitant le son du tambour. 2. Onomat. imitant le bruit de coups violents. 3. Vide (en parl. de la bourse); creux (en parl. du ventre). 4. Agité (en parl. du cœur)."/>
  </r>
  <r>
    <x v="144"/>
    <s v="lìng lìng"/>
    <x v="6"/>
    <x v="0"/>
    <s v="REDUPLICATION"/>
    <s v="盧 令"/>
    <s v="盧令令、其人美且仁。"/>
    <s v="Ling-ling go the hounds; Their master is admirable and kind."/>
    <m/>
    <s v="Bruit de grelots ou d’anneaux (du collier d’un chien de chasse)."/>
  </r>
  <r>
    <x v="145"/>
    <s v="qiāng qiāng"/>
    <x v="6"/>
    <x v="0"/>
    <s v="REDUPLICATION"/>
    <s v="烝 民"/>
    <s v="四牡彭彭、八鸞鏘鏘。"/>
    <s v="His steeds went on without stopping, To the tinkling of their eight bells."/>
    <s v="1. 狀聲詞：(a)​ 形容玉石撞擊聲。三國演義．第四十四回：「衣冠濟濟，劍佩鏘鏘，分班侍立。」(b)​ 形容鈴聲。詩經．大雅．韓奕：「百兩彭彭，八鸞鏘鏘。」漢．秦嘉．贈婦詩三首之三：「肅肅僕夫征，鏘鏘揚和鈴。」(c)​ 形容鳳凰和鳴聲。左傳．莊公二十二年：「鳳凰于飛，和鳴鏘鏘。」2. 高聳巍峨的樣子。後漢書．卷五十九．張衡傳：「命琅掌策駟兮，踰高閣之鏘鏘。」3. 行走的樣子。或作「蹡蹡」。文選．左思．吳都賦：「出車檻檻，被練鏘鏘。」"/>
    <s v="1. Onomat. imitant le tintement de clochettes ou les cris du phénix. 2. Haut; élevé. 3. Abondant; riche."/>
  </r>
  <r>
    <x v="145"/>
    <s v="qiāng qiāng"/>
    <x v="6"/>
    <x v="0"/>
    <s v="REDUPLICATION"/>
    <s v="韓 奕"/>
    <s v="百兩彭彭、八鸞鏘鏘、不顯其光。"/>
    <s v="His hundred chariots were in grand array, The eight bells of each emitting their tinkling; Illustrious was the glory [of the occasion]."/>
    <s v="1. 狀聲詞：(a)​ 形容玉石撞擊聲。三國演義．第四十四回：「衣冠濟濟，劍佩鏘鏘，分班侍立。」(b)​ 形容鈴聲。詩經．大雅．韓奕：「百兩彭彭，八鸞鏘鏘。」漢．秦嘉．贈婦詩三首之三：「肅肅僕夫征，鏘鏘揚和鈴。」(c)​ 形容鳳凰和鳴聲。左傳．莊公二十二年：「鳳凰于飛，和鳴鏘鏘。」2. 高聳巍峨的樣子。後漢書．卷五十九．張衡傳：「命琅掌策駟兮，踰高閣之鏘鏘。」3. 行走的樣子。或作「蹡蹡」。文選．左思．吳都賦：「出車檻檻，被練鏘鏘。」"/>
    <s v="1. Onomat. imitant le tintement de clochettes ou les cris du phénix. 2. Haut; élevé. 3. Abondant; riche."/>
  </r>
  <r>
    <x v="146"/>
    <s v="qiāng qiāng"/>
    <x v="6"/>
    <x v="0"/>
    <s v="REDUPLICATION"/>
    <s v="采 芑"/>
    <s v="方叔率止、約軝錯衡、八鸞瑲瑲。"/>
    <s v="Fang Shu led them on, The naves of his wheels bound with leather, and his yoke ornamented. Tinkle-tinkle went the eight bells at the horses' bits."/>
    <s v="玉相击的声音。"/>
    <s v="Onomat. imitant le tintement d’une sonnette."/>
  </r>
  <r>
    <x v="71"/>
    <s v="qīn qīn"/>
    <x v="6"/>
    <x v="0"/>
    <s v="REDUPLICATION"/>
    <s v="鼓 鍾"/>
    <s v="鼓鍾欽欽、鼓瑟鼓琴。"/>
    <s v="His bells ring out qin-qin; His lutes, large and small, give their notes;"/>
    <m/>
    <s v="1. Plein de sollicitude. 2. Prudent et sur ses gardes. 3. Entreprenant; avide de progrès. 4. Souffler en ouvrant la bouche. 5. Tintement de cloches régulier (selon certaines règles)."/>
  </r>
  <r>
    <x v="147"/>
    <s v="sǒu sǒu"/>
    <x v="6"/>
    <x v="0"/>
    <s v="REDUPLICATION"/>
    <s v="生 民"/>
    <s v="釋之叟叟、烝之浮浮。"/>
    <s v="It is rattling in the dishes;It is distilled, and the steam floats about."/>
    <s v="狀聲詞。形容淘米的聲音。亦作「溲溲」。詩經．大雅．生民：「釋之叟叟，烝之浮浮。」"/>
    <s v="xiāo xiāo Bouger; s’agiter."/>
  </r>
  <r>
    <x v="37"/>
    <s v="sù sù"/>
    <x v="6"/>
    <x v="0"/>
    <s v="REDUPLICATION"/>
    <s v="鴇 羽"/>
    <s v="肅肅鴇羽、集于苞栩。"/>
    <s v="Su-su go the feathers of the wild geese, As they settle on the bushy oaks."/>
    <s v="1. 恭謹的樣子。詩經．周南．兔罝：「肅肅兔罝，施于中逵。」2. 迅速、匆忙的樣子。詩經．召南．小星：「肅肅宵征，抱衾與裯。」3. 嚴正的樣子。詩經．小雅．黍苗：「肅肅謝功，召伯營之。」4. 狀聲詞。形容風聲。後漢書．卷八十四．列女傳．董祀妻傳：「翩翩吹我衣，肅肅入我耳。」"/>
    <s v="1. Soigneusement; avec précaution. 2. Avec une attitude respectueuse, attentive. 3. D’apparence grave et sévère. 4. Bruit des ailes d’un oiseau."/>
  </r>
  <r>
    <x v="37"/>
    <s v="sù sù"/>
    <x v="6"/>
    <x v="0"/>
    <s v="REDUPLICATION"/>
    <s v="鴇 羽"/>
    <s v="肅肅鴇翼、集于苞棘。"/>
    <s v="Su-su go the feathers of the wild geese, As they settle on the bushy jujube trees."/>
    <s v="1. 恭謹的樣子。詩經．周南．兔罝：「肅肅兔罝，施于中逵。」2. 迅速、匆忙的樣子。詩經．召南．小星：「肅肅宵征，抱衾與裯。」3. 嚴正的樣子。詩經．小雅．黍苗：「肅肅謝功，召伯營之。」4. 狀聲詞。形容風聲。後漢書．卷八十四．列女傳．董祀妻傳：「翩翩吹我衣，肅肅入我耳。」"/>
    <s v="1. Soigneusement; avec précaution. 2. Avec une attitude respectueuse, attentive. 3. D’apparence grave et sévère. 4. Bruit des ailes d’un oiseau."/>
  </r>
  <r>
    <x v="37"/>
    <s v="sù sù"/>
    <x v="6"/>
    <x v="0"/>
    <s v="REDUPLICATION"/>
    <s v="鴇 羽"/>
    <s v="肅肅鴇行、集于苞桑。"/>
    <s v="Su-su go the feathers of the wild geese, As they rest on the bushy mulberry trees."/>
    <s v="1. 恭謹的樣子。詩經．周南．兔罝：「肅肅兔罝，施于中逵。」2. 迅速、匆忙的樣子。詩經．召南．小星：「肅肅宵征，抱衾與裯。」3. 嚴正的樣子。詩經．小雅．黍苗：「肅肅謝功，召伯營之。」4. 狀聲詞。形容風聲。後漢書．卷八十四．列女傳．董祀妻傳：「翩翩吹我衣，肅肅入我耳。」"/>
    <s v="1. Soigneusement; avec précaution. 2. Avec une attitude respectueuse, attentive. 3. D’apparence grave et sévère. 4. Bruit des ailes d’un oiseau."/>
  </r>
  <r>
    <x v="37"/>
    <s v="sù sù"/>
    <x v="6"/>
    <x v="0"/>
    <s v="REDUPLICATION"/>
    <s v="鴻 鴈"/>
    <s v="鴻雁于飛、肅肅其羽。"/>
    <s v="The wild geese are flying about; Su-su goes the rustle of their wings."/>
    <s v="1. 恭謹的樣子。詩經．周南．兔罝：「肅肅兔罝，施于中逵。」2. 迅速、匆忙的樣子。詩經．召南．小星：「肅肅宵征，抱衾與裯。」3. 嚴正的樣子。詩經．小雅．黍苗：「肅肅謝功，召伯營之。」4. 狀聲詞。形容風聲。後漢書．卷八十四．列女傳．董祀妻傳：「翩翩吹我衣，肅肅入我耳。」"/>
    <s v="1. Soigneusement; avec précaution. 2. Avec une attitude respectueuse, attentive. 3. D’apparence grave et sévère. 4. Bruit des ailes d’un oiseau."/>
  </r>
  <r>
    <x v="148"/>
    <s v="tián tián"/>
    <x v="6"/>
    <x v="0"/>
    <s v="REDUPLICATION"/>
    <s v="采 芑"/>
    <s v="顯允方叔、伐鼓淵淵、振旅闐闐。"/>
    <s v="Intelligent and true is Fang Shu, Deep rolled the sound of his drums; With a lighter sound he led the troops back."/>
    <s v="本形容車馬隊伍聲勢浩大。詩經．小雅．采芑：「伐鼓淵淵，振旅闐闐。」文選．左思．蜀都賦：「車馬雷駭，轟轟闐闐。」亦可比喻為盛大的樣子。唐．薛逢．上白相公啟：「飛龍在天，雲雨闐闐。」"/>
    <s v="1. Abondant; prospère; plein. 2. Onomat. imitant un roulement de tambour ou de nombreux chars en mouvement."/>
  </r>
  <r>
    <x v="149"/>
    <s v="tuó tuó"/>
    <x v="6"/>
    <x v="0"/>
    <s v="REDUPLICATION"/>
    <s v="斯 干"/>
    <s v="約之閣閣、椓之橐橐。"/>
    <s v="They bound the frames for the earth, exactly over one another; Tuo-tuo went on the pounding; "/>
    <s v="狀聲詞：(1)​ 形容杵聲。詩經．小雅．斯干：「約之閣閣，椓之橐橐。」(2)​ 形容步履聲。如：「一陣橐橐的皮鞋聲在石板路上響起來。」"/>
    <s v="Bruit de la terre que l’on tasse et bat."/>
  </r>
  <r>
    <x v="150"/>
    <s v="xiāo xiāo"/>
    <x v="6"/>
    <x v="0"/>
    <s v="REDUPLICATION"/>
    <s v="車 攻"/>
    <s v="蕭蕭馬鳴、悠悠旆旌。"/>
    <s v="As if at their ease, the horses neighed, Long and slow moved the line of pennons and banners;"/>
    <s v="1.狀聲詞：(a)​ 形容馬鳴聲。唐．杜甫．兵車行：「車轔轔，馬蕭蕭，行人弓箭各在腰。」(b)​ 形容風聲。史記．卷八十六．刺客傳．荊軻傳：「風蕭蕭兮易水寒，壯士一去兮不復還。」(c)​形容落葉聲。唐．杜甫．登高詩：「無邊落木蕭蕭下，不盡長江袞袞來。」2. 白髮稀疏的樣子。宋．陸游．南鄉子．早歲入皇州詞：「三十年來真一夢，堪愁。客路蕭蕭兩鬢秋。」金．元好問．石州慢．擊筑行歌詞：「漫漫長路，蕭蕭兩鬢黃塵，騎驢漫與行人語。」"/>
    <s v="1.Onomat. imitant un sifflement, comme celui du vent. 2. Onomat. imitant le hennissement d’un cheval."/>
  </r>
  <r>
    <x v="44"/>
    <s v="xiāo xiāo"/>
    <x v="6"/>
    <x v="0"/>
    <s v="REDUPLICATION"/>
    <s v="車 攻"/>
    <s v="之子于苗、選徒囂囂。"/>
    <s v="Of the officers in charge of the hunt, The voices resounded as they told off the men."/>
    <s v="1. 無欲自得的樣子。孟子．盡心上：「人知之，亦囂囂；人不知，亦囂囂。」2. 言語紛紜的樣子。詩經．小雅．十月之交：「無罪無辜，讒口囂囂。」"/>
    <m/>
  </r>
  <r>
    <x v="44"/>
    <s v="xiāo xiāo"/>
    <x v="6"/>
    <x v="0"/>
    <s v="REDUPLICATION"/>
    <s v="十 月 之 交"/>
    <s v="無罪無辜、讒口囂囂。"/>
    <s v="Without crime or offense of any kind, Slanderous mouths are loud against me."/>
    <s v="1. 無欲自得的樣子。孟子．盡心上：「人知之，亦囂囂；人不知，亦囂囂。」2. 言語紛紜的樣子。詩經．小雅．十月之交：「無罪無辜，讒口囂囂。」"/>
    <m/>
  </r>
  <r>
    <x v="151"/>
    <s v="xiāoxiāo"/>
    <x v="6"/>
    <x v="0"/>
    <s v="REDUPLICATION"/>
    <s v="鴟 鴞"/>
    <s v="風雨所漂搖、予維音嘵嘵。"/>
    <s v="It is tossed about in the wind and rain: I can but cry out with this note of alarm."/>
    <s v="1. 恐懼聲。詩經．豳風．鴟鴞：「予室翹翹，風雨所漂搖，予維音嘵嘵。」2. 爭辯聲。唐．韓愈．重答張籍書：「擇其可語者誨之，猶時與吾悖，其聲嘵嘵。」3. 多言的樣子。初刻拍案驚奇．卷一：「口中嘵嘵說：『悔氣！來得遲了。』」聊齋志異．卷十．胭脂：「彼嘵嘵者直以桎梏靜之，何怪覆盆之下多沉冤哉！」"/>
    <s v="1. Pousser un cri d’effroi (spécial. pr les oiseaux). 2. Bruit de discussion, de dispute. Jacasser."/>
  </r>
  <r>
    <x v="152"/>
    <s v="yán yán"/>
    <x v="6"/>
    <x v="0"/>
    <s v="REDUPLICATION"/>
    <s v="公 劉"/>
    <s v="于時言言、于時語語。"/>
    <s v="Here he told out his mind; Here he entered on deliberations."/>
    <s v="1. 高大的樣子。詩經．大雅．皇矣：「臨衝閑閑，崇墉言言。」2. 每一句話。三國演義．第六十九回：「輅亹亹而談，言言精奧。」3. 和悅而恭敬的樣子。禮記．玉藻：「君子之飲酒也，受一爵而色洒如也，二爵而言言斯。」"/>
    <s v="Haut; élevé (en parl. de murs, de remparts)."/>
  </r>
  <r>
    <x v="153"/>
    <s v="yàn yàn"/>
    <x v="6"/>
    <x v="0"/>
    <s v="REDUPLICATION"/>
    <s v="有 駜"/>
    <s v="鼓咽咽、醉言舞。"/>
    <s v="The drums emit their deep sound; They drink to the full and then dance;"/>
    <m/>
    <s v="Onomat. imitant le roulement de tambour."/>
  </r>
  <r>
    <x v="153"/>
    <s v="yàn yàn"/>
    <x v="6"/>
    <x v="0"/>
    <s v="REDUPLICATION"/>
    <s v="有 駜"/>
    <s v="鼓咽咽、醉言歸。"/>
    <s v="The drums emit their deep sound; They drink to the full and then return home;"/>
    <m/>
    <s v="Onomat. imitant le roulement de tambour."/>
  </r>
  <r>
    <x v="154"/>
    <s v="yāng yāng"/>
    <x v="6"/>
    <x v="0"/>
    <s v="REDUPLICATION"/>
    <s v="載 見"/>
    <s v="龍旂陽陽、和鈴央央。"/>
    <s v="With their dargon-emblazoned banners, flying bright, The bells on them and their front-boards tinkling,"/>
    <s v="1. 鮮明的樣子。詩經．小雅．出車：「出車彭彭，旂旐央央。」2.形容和諧的聲音。或作「鉠鉠」。詩經．周頌．載見：「龍旂陽陽，和鈴央央。」3. 廣大。文選．司馬相如．長門賦：「撫柱楣以從容兮，覽曲臺之央央。」"/>
    <s v="1. Briller; resplendir; redéployer (étendards). 2. Retentir (en parl. des sonnettes du char)."/>
  </r>
  <r>
    <x v="155"/>
    <s v="yāo yāo"/>
    <x v="6"/>
    <x v="0"/>
    <s v="REDUPLICATION"/>
    <s v="草 蟲"/>
    <s v="喓喓草蟲、趯趯阜螽"/>
    <s v="Yao-yao went the grass-insects, And the hoppers sprang about."/>
    <s v="狀聲詞。形容蟲鳴聲。詩經．召南．草蟲：「喓喓草蟲，趯趯阜螽。」"/>
    <s v="Onomat. imitant la stridulation des cigales, grillons, etc."/>
  </r>
  <r>
    <x v="155"/>
    <s v="yāo yāo"/>
    <x v="6"/>
    <x v="0"/>
    <s v="REDUPLICATION"/>
    <s v="出 車"/>
    <s v="喓喓草蟲、趯趯阜螽。"/>
    <s v="Yao-yao go the grass-insects, And the hoppers leap about."/>
    <s v="狀聲詞。形容蟲鳴聲。詩經．召南．草蟲：「喓喓草蟲，趯趯阜螽。」"/>
    <s v="Onomat. imitant la stridulation des cigales, grillons, etc."/>
  </r>
  <r>
    <x v="156"/>
    <s v="yīng yīng"/>
    <x v="6"/>
    <x v="0"/>
    <s v="REDUPLICATION"/>
    <s v="伐 木"/>
    <s v="伐木丁丁、鳥鳴嚶嚶。"/>
    <s v="On the trees go the blows zheng-zheng; And the birds cry out ying-ying."/>
    <s v="1. 狀聲詞：(a)​ 形容禽鳥和鳴的聲音。詩經．小雅．伐木：「伐木丁丁，鳥鳴嚶嚶。」南朝梁．吳均．與朱元思書：「好鳥相鳴，嚶嚶成韻。」(b)​ 形容低語聲。西遊記．第二十回：「只見一老者，斜倚竹床之上，口裡嚶嚶的念佛。」聊齋志異．卷四．辛十四娘：「聞房內嚶嚶膩語，生乘醉搴簾。」(c)​ 形容低泣聲。聊齋志異．卷一．青鳳：「尾而聽之，訶詬萬端。聞青鳳嚶嚶啜泣。」(4)​ 形容清脆而細的聲音。漢．陳琳．神女賦：「文絳虯之奕奕，鳴玉鸞之嚶嚶。」2. 比喻朋友間志趣相投。文選．謝瞻．於安城答靈運詩：「華萼相光飾，嚶嚶悅同響。」"/>
    <s v="1. Onomat. imitant le chant des oiseaux. 2. Harmonie entre amis. 3. Cri de certains animaux (cheval, chien, abeille, etc.). 4. Sanglots. 5. Bruit aigu, strident ou frêle."/>
  </r>
  <r>
    <x v="157"/>
    <s v="yōng yōng"/>
    <x v="6"/>
    <x v="0"/>
    <s v="REDUPLICATION"/>
    <s v="匏 有 苦 葉 "/>
    <s v="雝雝鳴鴈、旭日始旦。"/>
    <s v="The wild goose, with its harmonious notes, At sunrise, with the earliest dawn,"/>
    <s v="和諧的樣子。亦作「雍雍」。近雍熙。詩經．大雅．思齊：「雝雝在宮，肅肅在朝。」"/>
    <s v="Harmonieux; mélodieux (en parl. des sons de la musique, du chant des oiseaux)."/>
  </r>
  <r>
    <x v="157"/>
    <s v="yōng yōng"/>
    <x v="6"/>
    <x v="0"/>
    <s v="REDUPLICATION"/>
    <s v="蓼 蕭"/>
    <s v="和鸞雝雝、萬福攸同。"/>
    <s v="With the bells tinkling on their cross-boards and bits. May all happiness gather upon them."/>
    <s v="和諧的樣子。亦作「雍雍」。近雍熙。詩經．大雅．思齊：「雝雝在宮，肅肅在朝。」"/>
    <s v="Harmonieux; mélodieux (en parl. des sons de la musique, du chant des oiseaux)."/>
  </r>
  <r>
    <x v="157"/>
    <s v="yōng yōng"/>
    <x v="6"/>
    <x v="0"/>
    <s v="REDUPLICATION"/>
    <s v="卷 阿"/>
    <s v="菶菶萋萋、雝雝喈喈。"/>
    <s v="They grow luxuriantly; And harmoniously the notes resound."/>
    <s v="和諧的樣子。亦作「雍雍」。近雍熙。詩經．大雅．思齊：「雝雝在宮，肅肅在朝。」"/>
    <s v="Harmonieux; mélodieux (en parl. des sons de la musique, du chant des oiseaux)."/>
  </r>
  <r>
    <x v="157"/>
    <s v="yōng yōng"/>
    <x v="6"/>
    <x v="0"/>
    <s v="REDUPLICATION"/>
    <s v="雝"/>
    <s v="有來雝雝、至止肅肅。"/>
    <s v="They come full of harmony; They are here, in all gravity;"/>
    <s v="和諧的樣子。亦作「雍雍」。近雍熙。詩經．大雅．思齊：「雝雝在宮，肅肅在朝。」"/>
    <s v="Harmonieux; mélodieux (en parl. des sons de la musique, du chant des oiseaux)."/>
  </r>
  <r>
    <x v="158"/>
    <s v="yōuyōu"/>
    <x v="6"/>
    <x v="0"/>
    <s v="REDUPLICATION"/>
    <s v="鹿 鳴"/>
    <s v="呦呦鹿鳴、食野之苹。"/>
    <s v="With pleased sounds the deer call to one another, Eating the celery of the fields."/>
    <s v="狀聲詞。形容鹿鳴聲。詩經．小雅．鹿鳴：「呦呦鹿鳴，食野之苹。」唐．李頎．聽董大彈胡笳兼寄語弄房給事詩：「迸泉颯颯飛木末，野鹿呦呦走堂下。」"/>
    <s v="Onomat. imitant le brame du cerf en rut."/>
  </r>
  <r>
    <x v="158"/>
    <s v="yōuyōu"/>
    <x v="6"/>
    <x v="0"/>
    <s v="REDUPLICATION"/>
    <s v="鹿 鳴"/>
    <s v="呦呦鹿鳴、食野之蒿。"/>
    <s v="With pleased sounds the deer call to one another, Eating the southernwood of the fields."/>
    <s v="狀聲詞。形容鹿鳴聲。詩經．小雅．鹿鳴：「呦呦鹿鳴，食野之苹。」唐．李頎．聽董大彈胡笳兼寄語弄房給事詩：「迸泉颯颯飛木末，野鹿呦呦走堂下。」"/>
    <s v="Onomat. imitant le brame du cerf en rut."/>
  </r>
  <r>
    <x v="158"/>
    <s v="yōuyōu"/>
    <x v="6"/>
    <x v="0"/>
    <s v="REDUPLICATION"/>
    <s v="鹿 鳴"/>
    <s v="呦呦鹿鳴、食野之芩。"/>
    <s v="With pleased sounds the deer call to one another, Eating the salsola of the fields."/>
    <s v="狀聲詞。形容鹿鳴聲。詩經．小雅．鹿鳴：「呦呦鹿鳴，食野之苹。」唐．李頎．聽董大彈胡笳兼寄語弄房給事詩：「迸泉颯颯飛木末，野鹿呦呦走堂下。」"/>
    <s v="Onomat. imitant le brame du cerf en rut."/>
  </r>
  <r>
    <x v="159"/>
    <s v="yǔ yǔ"/>
    <x v="6"/>
    <x v="0"/>
    <s v="REDUPLICATION"/>
    <s v="公 劉"/>
    <s v="于時言言、于時語語。"/>
    <s v="Here he told out his mind; Here he entered on deliberations."/>
    <m/>
    <m/>
  </r>
  <r>
    <x v="160"/>
    <s v="yuān yuān"/>
    <x v="6"/>
    <x v="0"/>
    <s v="REDUPLICATION"/>
    <s v="采 芑"/>
    <s v="顯允方叔、伐鼓淵淵、振旅闐闐。"/>
    <s v="Intelligent and true is Fang Shu, Deep rolled the sound of his drums; With a lighter sound he led the troops back."/>
    <s v="1. 靜深貌。禮記．中庸：「淵淵其淵，浩浩其天。」2. 鼓聲。詩經．小雅．采芑：「伐鼓淵淵，振旅闐闐。」3. 三國演義．第二十三回：「衡穿舊衣而入，遂擊鼓為漁陽三撾，音節殊妙，淵淵有金石聲。」"/>
    <s v="Son du tambour battant lentement, gravement."/>
  </r>
  <r>
    <x v="160"/>
    <s v="yuān yuān"/>
    <x v="6"/>
    <x v="0"/>
    <s v="REDUPLICATION"/>
    <s v="那"/>
    <s v="鞉鼓淵淵、嘒嘒管聲。"/>
    <s v="Deep is the sound of the hand-drums and drums; Shrilly sound the flutes;"/>
    <s v="1. 靜深貌。禮記．中庸：「淵淵其淵，浩浩其天。」2. 鼓聲。詩經．小雅．采芑：「伐鼓淵淵，振旅闐闐。」3. 三國演義．第二十三回：「衡穿舊衣而入，遂擊鼓為漁陽三撾，音節殊妙，淵淵有金石聲。」"/>
    <s v="Son du tambour battant lentement, gravement."/>
  </r>
  <r>
    <x v="161"/>
    <s v="zhì zhì"/>
    <x v="6"/>
    <x v="0"/>
    <s v="REDUPLICATION"/>
    <s v="良 耜"/>
    <s v="穫之挃挃、積之栗栗。"/>
    <s v="They fall rustling before the reapers. And [the sheaves] are set up solidly,"/>
    <s v="收割的聲音。詩經．周頌．良耜：「穫之挃挃，積之栗栗。」"/>
    <m/>
  </r>
  <r>
    <x v="162"/>
    <s v="yí yí"/>
    <x v="7"/>
    <x v="0"/>
    <s v="REDUPLICATION"/>
    <s v="巧 言"/>
    <s v="蛇蛇碩言、出自口矣。"/>
    <s v="Their easy and grand words, [Only] issue from their mouths."/>
    <s v="淺薄、自大誇張。詩經．小雅．巧言：「蛇蛇碩言，出自口矣。」"/>
    <s v="(anc.) Creux et vaniteux (en parl. d’un discours)."/>
  </r>
  <r>
    <x v="163"/>
    <s v="āi āi"/>
    <x v="8"/>
    <x v="0"/>
    <s v="REDUPLICATION"/>
    <s v="蓼 莪"/>
    <s v="哀哀父母、生我劬勞。"/>
    <s v="Alas! alas! my parents, With what toil ye gave me birth!"/>
    <s v="形容悲傷不已的樣子。"/>
    <m/>
  </r>
  <r>
    <x v="163"/>
    <s v="āi āi"/>
    <x v="8"/>
    <x v="0"/>
    <s v="REDUPLICATION"/>
    <s v="蓼 莪"/>
    <s v="哀哀父母、生我勞瘁。"/>
    <s v="Alas! alas! my parents, With what toil and suffering ye gave me birth!"/>
    <s v="形容悲傷不已的樣子。"/>
    <m/>
  </r>
  <r>
    <x v="164"/>
    <s v="jiē jiē"/>
    <x v="8"/>
    <x v="0"/>
    <s v="REDUPLICATION"/>
    <s v="臣 工"/>
    <s v="嗟嗟臣工、敬爾在公。"/>
    <s v="Ah! Ah! ministers and officers, Reverently attend to your public duties."/>
    <s v="1. 表讚嘆的語氣詞。 詩經．商頌．烈祖：「嗟嗟烈祖，有秩斯祜。」2. 表悲嘆的語氣詞。楚辭．屈原．九章．悲回風：「曾歔欷之嗟嗟兮，獨隱伏而思慮。」3. 狀聲詞。形容水流聲。北魏．酈道元．水經注．河水注：「今惟見水異耳，嗟嗟有聲，聲聞數里。」"/>
    <s v="1. Hélas ! 2. Oh ! Ah ! magnifique ! 3. Onomat. imitant un bruit de chute dans l’eau : Plouf !"/>
  </r>
  <r>
    <x v="164"/>
    <s v="jiē jiē"/>
    <x v="8"/>
    <x v="0"/>
    <s v="REDUPLICATION"/>
    <s v="臣 工"/>
    <s v="嗟嗟保介、維莫之春、"/>
    <s v="Ah! Ah! ye assistants, It is now the end of spring;"/>
    <s v="1. 表讚嘆的語氣詞。 詩經．商頌．烈祖：「嗟嗟烈祖，有秩斯祜。」2. 表悲嘆的語氣詞。楚辭．屈原．九章．悲回風：「曾歔欷之嗟嗟兮，獨隱伏而思慮。」3. 狀聲詞。形容水流聲。北魏．酈道元．水經注．河水注：「今惟見水異耳，嗟嗟有聲，聲聞數里。」"/>
    <s v="1. Hélas ! 2. Oh ! Ah ! magnifique ! 3. Onomat. imitant un bruit de chute dans l’eau : Plouf !"/>
  </r>
  <r>
    <x v="164"/>
    <s v="jiē jiē"/>
    <x v="8"/>
    <x v="0"/>
    <s v="REDUPLICATION"/>
    <s v="烈 祖"/>
    <s v="嗟嗟烈祖、有秩斯祜。"/>
    <s v="Ah! ah! our meritorious ancestor! Permanent are the blessings coming from him,"/>
    <s v="1. 表讚嘆的語氣詞。 詩經．商頌．烈祖：「嗟嗟烈祖，有秩斯祜。」2. 表悲嘆的語氣詞。楚辭．屈原．九章．悲回風：「曾歔欷之嗟嗟兮，獨隱伏而思慮。」3. 狀聲詞。形容水流聲。北魏．酈道元．水經注．河水注：「今惟見水異耳，嗟嗟有聲，聲聞數里。」"/>
    <s v="1. Hélas ! 2. Oh ! Ah ! magnifique ! 3. Onomat. imitant un bruit de chute dans l’eau : Plouf !"/>
  </r>
  <r>
    <x v="165"/>
    <s v="fā fā"/>
    <x v="9"/>
    <x v="0"/>
    <s v="REDUPLICATION"/>
    <s v="蓼 莪"/>
    <s v="南山烈烈、飄風發發。"/>
    <s v="Cold and bleak is the Southern hill; The rushing wind is very fierce."/>
    <s v="風吹強烈、急速的樣子。亦作「弗弗」。 詩經．小雅．蓼莪：「南山烈烈，飄風發發。」"/>
    <s v="Ds 發發 bō bō 1. Bruit d’un vent violent, de rafales répétées. 2. Bruit d’un grand nombre de poissons pris ds les filets et donnant des coups de queue."/>
  </r>
  <r>
    <x v="165"/>
    <s v="fā fā"/>
    <x v="9"/>
    <x v="0"/>
    <s v="REDUPLICATION"/>
    <s v="四 月"/>
    <s v="冬日烈烈、飄風發發。"/>
    <s v="The winter days are very fierce, And the storm blows in rapid gusts."/>
    <s v="風吹強烈、急速的樣子。亦作「弗弗」。 詩經．小雅．蓼莪：「南山烈烈，飄風發發。」"/>
    <s v="Ds 發發 bō bō 1. Bruit d’un vent violent, de rafales répétées. 2. Bruit d’un grand nombre de poissons pris ds les filets et donnant des coups de queue."/>
  </r>
  <r>
    <x v="166"/>
    <s v="fú fú"/>
    <x v="9"/>
    <x v="0"/>
    <s v="REDUPLICATION"/>
    <s v="蓼 莪"/>
    <s v="南山律律、飄風弗弗。"/>
    <s v="The Southern hill is very steep; The rushing wind is blustering."/>
    <s v="1. 風疾的樣子。亦作「發發」。詩經．小雅．蓼莪：「南山律律，飄風弗弗。」2. 固執不輕然允諾。墨子．親士：「君必有弗弗之臣，上必有詻詻之下。」"/>
    <s v=" Rapide et violent (bruit du vent)."/>
  </r>
  <r>
    <x v="167"/>
    <s v="huì huì"/>
    <x v="9"/>
    <x v="0"/>
    <s v="REDUPLICATION"/>
    <s v="卷 阿"/>
    <s v="鳳凰于飛、翽翽其羽、亦集爰止。"/>
    <s v="The male and female phoenix fly about, Their wings rustling, While they settle in their proper resting place."/>
    <s v="1. 狀聲詞。形容振翅高飛的聲音。 詩經．大雅．卷阿：「鳳皇于飛，翽翽其羽。」2. 煩擾的樣子。  漢．袁康．越絕書．卷五．越絕請糴內傳六：「申胥為人臣也，辨其君，何必翽翽乎！」"/>
    <s v="Onomat. évoquant le battement d’ailes d’un oiseau."/>
  </r>
  <r>
    <x v="167"/>
    <s v="huì huì"/>
    <x v="9"/>
    <x v="0"/>
    <s v="REDUPLICATION"/>
    <s v="卷 阿"/>
    <s v="鳳凰于飛、翽翽其羽、亦傅于天。"/>
    <s v="The male and female phoenix fly about, Their wings rustling, As they soar up to heaven."/>
    <s v="1. 狀聲詞。形容振翅高飛的聲音。 詩經．大雅．卷阿：「鳳皇于飛，翽翽其羽。」2. 煩擾的樣子。  漢．袁康．越絕書．卷五．越絕請糴內傳六：「申胥為人臣也，辨其君，何必翽翽乎！」"/>
    <s v="Onomat. évoquant le battement d’ailes d’un oiseau."/>
  </r>
  <r>
    <x v="168"/>
    <s v="kǎn kǎn"/>
    <x v="9"/>
    <x v="0"/>
    <s v="REDUPLICATION"/>
    <s v="大 車"/>
    <s v="大車檻檻、毳衣如菼。"/>
    <s v="His great carriage rumbles along, And his robes of rank glitter like the young sedge."/>
    <s v="狀聲詞。形容車行聲。詩經．王風．大車：「大車檻檻，毳衣如菼。」文選．左思．吳都賦：「出車檻檻，被練鏘鏘。」"/>
    <s v="jiàn jiàn Onomat. imitant le roulement d’un char."/>
  </r>
  <r>
    <x v="169"/>
    <s v="tūn tūn"/>
    <x v="9"/>
    <x v="0"/>
    <s v="REDUPLICATION"/>
    <s v="大 車"/>
    <s v="大車啍啍、毳衣如璊。"/>
    <s v="His great carriage moves heavily and slowly, And his robes of rank glitter like a carnation-gem."/>
    <s v="1. 遲重緩慢的樣子。詩經．王風．大車：「大車啍啍，毳衣如璊。」2. 多言。孔子家語．卷一．五儀解：「無取啍啍，捷捷貪也，鉗鉗亂也，啍啍誕也。」"/>
    <s v="1. Lourd (d’aspect); lourdaud. 2. Chargé lourdement. 3. Faire des recommandations réitérées; inculquer. 4. Parler beaucoup."/>
  </r>
  <r>
    <x v="124"/>
    <s v="chǎn chǎn"/>
    <x v="10"/>
    <x v="0"/>
    <s v="REDUPLICATION"/>
    <s v="采 芑"/>
    <s v="戎車嘽嘽、嘽嘽焞焞、如霆如雷。"/>
    <s v="Numerous were his war chariots, Numerous and in grand array, Like the clap or the roll of thunder their onset."/>
    <s v="sound of many carts"/>
    <m/>
  </r>
  <r>
    <x v="124"/>
    <s v="chǎn chǎn"/>
    <x v="10"/>
    <x v="0"/>
    <s v="REDUPLICATION"/>
    <s v="采 芑"/>
    <s v="戎車嘽嘽、嘽嘽焞焞、如霆如雷。"/>
    <s v="Numerous were his war chariots, Numerous and in grand array, Like the clap or the roll of thunder their onset."/>
    <s v="sound of many carts"/>
    <m/>
  </r>
  <r>
    <x v="124"/>
    <s v="chǎn chǎn"/>
    <x v="10"/>
    <x v="0"/>
    <s v="REDUPLICATION"/>
    <s v="崧 高"/>
    <s v="申伯番番、既入于謝、徒御嘽嘽。"/>
    <s v="Martial-like, the chief of Shen, Entered into Xie. His footmen and charioteers were numerous,"/>
    <s v="sound of many troops"/>
    <m/>
  </r>
  <r>
    <x v="124"/>
    <s v="chǎn chǎn"/>
    <x v="10"/>
    <x v="0"/>
    <s v="REDUPLICATION"/>
    <s v="常 武"/>
    <s v="王旅嘽嘽、如飛如翰、"/>
    <s v="The royal legions were numerous; [Swift] as if they flew on wings,"/>
    <s v="sound of many troops"/>
    <m/>
  </r>
  <r>
    <x v="140"/>
    <s v="jiāng jiāng"/>
    <x v="10"/>
    <x v="0"/>
    <s v="REDUPLICATION"/>
    <s v="有 女 同 車 "/>
    <s v="將翱將翔、佩玉將將。"/>
    <s v="As they move about, The gems of her girdle-pendant tinkle."/>
    <s v="1. 狀聲詞。形容鐘鼓聲。 詩經．小雅：「鼓鍾將將，淮水湯湯。」 2. 聚集的樣子。荀子．賦：「道德純備，讒口將將。」文選．司馬相如．長門賦：「時仿彿以物類兮，象積石之將將。」3. 高大、壯碩的樣子。詩經．大雅．綿：「迺立應門，應門將將。」"/>
    <s v="qiāng qiāng Splendide; majestueux; harmonieux."/>
  </r>
  <r>
    <x v="140"/>
    <s v="jiāng jiāng"/>
    <x v="10"/>
    <x v="0"/>
    <s v="REDUPLICATION"/>
    <s v="終 南"/>
    <s v="佩玉將將、壽考不忘。"/>
    <s v="And the gems at his girdle emitting their tinkling. May long life and an endless name be his?。"/>
    <s v="1. 狀聲詞。形容鐘鼓聲。 詩經．小雅：「鼓鍾將將，淮水湯湯。」 2. 聚集的樣子。荀子．賦：「道德純備，讒口將將。」文選．司馬相如．長門賦：「時仿彿以物類兮，象積石之將將。」3. 高大、壯碩的樣子。詩經．大雅．綿：「迺立應門，應門將將。」"/>
    <s v="qiāng qiāng Splendide; majestueux; harmonieux."/>
  </r>
  <r>
    <x v="170"/>
    <s v="lín lín"/>
    <x v="10"/>
    <x v="0"/>
    <s v="REDUPLICATION"/>
    <s v="車 鄰"/>
    <s v="有車鄰鄰、有馬白顛。"/>
    <s v="He has many carriages, giving forth their lin-lin; He has horses with their white foreheads."/>
    <m/>
    <s v="Bruit de roulement de voitures."/>
  </r>
  <r>
    <x v="157"/>
    <s v="yōng yōng"/>
    <x v="10"/>
    <x v="0"/>
    <s v="REDUPLICATION"/>
    <s v="思 齊"/>
    <s v="雝雝在宮、肅肅在廟。"/>
    <s v="Full of harmony was he in his palace; Full of reverence in the ancestral temple."/>
    <s v="和諧的樣子。亦作「雍雍」。近雍熙。詩經．大雅．思齊：「雝雝在宮，肅肅在朝。」"/>
    <s v="Harmonieux; mélodieux (en parl. des sons de la musique, du chant des oiseaux)."/>
  </r>
  <r>
    <x v="171"/>
    <s v="cè cè"/>
    <x v="11"/>
    <x v="0"/>
    <s v="REDUPLICATION"/>
    <s v="良 耜"/>
    <s v="畟畟良耜、俶載南畝。"/>
    <s v="Very sharp are the excellent shares, With which they set to work on the south-lying acres."/>
    <s v="鋒利的樣子。"/>
    <m/>
  </r>
  <r>
    <x v="172"/>
    <s v="qī qī"/>
    <x v="12"/>
    <x v="0"/>
    <s v="REDUPLICATION"/>
    <s v="四 月"/>
    <s v="秋日淒淒、百卉具腓。"/>
    <s v="The autumn days become cold, And the plants all decay."/>
    <s v="1. 烏雲密布，即將下雨的樣子。亦作「萋萋」。後漢書．卷六十一．左雄傳：「有渰淒淒，興雨祁祁。」2. 淒涼寒冷的樣子。詩經．小雅．四月：「秋日淒淒，百卉具腓。」3. 悲傷哀痛的樣子。楚辭．屈原．九章．悲回風：「涕泣交而淒淒兮，思不眠以至曙。」4. 水流的樣子。全唐詩．卷八○七．拾得詩：「松拂盤陀石，甘泉涌淒淒。」"/>
    <s v="1. Froid; frisquet; frais. 2. Triste; mélancolique. 3. Abondant; florissant; prospère. 4. S’égoutter; couler. 5. Humecter; imprégner; mouiller."/>
  </r>
  <r>
    <x v="172"/>
    <s v="qī qī"/>
    <x v="12"/>
    <x v="0"/>
    <s v="REDUPLICATION"/>
    <s v="風 雨"/>
    <s v="風雨淒淒、雞鳴喈喈。"/>
    <s v="Cold are the wind and the rain, And shrilly crows the cock."/>
    <s v="1. 烏雲密布，即將下雨的樣子。亦作「萋萋」。後漢書．卷六十一．左雄傳：「有渰淒淒，興雨祁祁。」2. 淒涼寒冷的樣子。詩經．小雅．四月：「秋日淒淒，百卉具腓。」3. 悲傷哀痛的樣子。楚辭．屈原．九章．悲回風：「涕泣交而淒淒兮，思不眠以至曙。」4. 水流的樣子。全唐詩．卷八○七．拾得詩：「松拂盤陀石，甘泉涌淒淒。」"/>
    <s v="1. Froid; frisquet; frais. 2. Triste; mélancolique. 3. Abondant; florissant; prospère. 4. S’égoutter; couler. 5. Humecter; imprégner; mouiller."/>
  </r>
  <r>
    <x v="173"/>
    <s v="chóng chóng"/>
    <x v="13"/>
    <x v="0"/>
    <s v="REDUPLICATION"/>
    <s v="雲 漢"/>
    <s v="旱既大甚、蘊隆蟲蟲。"/>
    <s v="The drought is excessive; Its fervours become more and more tormenting."/>
    <s v="1. 熱氣蒸人的樣子。2. 對心愛人的暱稱。"/>
    <m/>
  </r>
  <r>
    <x v="26"/>
    <s v="liè liè"/>
    <x v="13"/>
    <x v="0"/>
    <s v="REDUPLICATION"/>
    <s v="四 月"/>
    <s v="冬日烈烈、飄風發發。"/>
    <s v="The winter days are very fierce, And the storm blows in rapid gusts."/>
    <s v="1. 高峻的樣子。詩經．小雅．蓼莪：「南山烈烈，飄風發發。」2. 形容極端強烈。唐．張說．祭石嶺戰亡士文：「嗟爾戰夫，烈烈忠勇，奮不顧命，志無旋踵。」3. 狀聲詞：(a)​ 形容風的聲音。晉．劉琨．扶風歌：「烈烈悲風起，泠泠澗水流。」(b)​ 形容聲音多且繁雜。南朝宋．謝惠連．擣衣詩：「肅肅莎雞羽，烈烈寒蟹啼。」(c)​ 形容水流的聲音。唐．皮日休．霍山賦：「有泉烈烈，其來如決。」"/>
    <s v="1. Grave; majestueux; imposant. 2. Terrible; intense (p. ex. : chagrin); rigoureux (p. ex. : froid)."/>
  </r>
  <r>
    <x v="4"/>
    <s v="chí chí"/>
    <x v="14"/>
    <x v="0"/>
    <s v="REDUPLICATION"/>
    <s v="七 月"/>
    <s v="春日遲遲、采蘩祁祁。"/>
    <s v="As the spring days lengthen out, They gather in crowds the white southernwood."/>
    <s v="1. 行走緩慢的樣子。詩經．邶風．谷風：「行道遲遲，中心有違。」2. 舒緩。詩經．豳風．七月：「春日遲遲，采繁祁祁。」3. 從容不迫的樣子。禮記．孔子閒居：「無聲之樂，氣志不違；無體之禮，威儀遲遲。」"/>
    <s v="1. Lentement; sans se presser; à loisir; à son aise. 2. Doux et lumineux. 3. Long; lointain. 4. Longtemps. 5. Petit à petit; peu à peu. 6. Tard.  7. s’attarder. Traîner. 8. Avec affection. Être attaché à."/>
  </r>
  <r>
    <x v="4"/>
    <s v="chí chí"/>
    <x v="14"/>
    <x v="0"/>
    <s v="REDUPLICATION"/>
    <s v="出 車"/>
    <s v="春日遲遲、卉木萋萋。"/>
    <s v="The spring-days are lengthening out; The plants and trees grow full of verdure;"/>
    <s v="1. 行走緩慢的樣子。詩經．邶風．谷風：「行道遲遲，中心有違。」2. 舒緩。詩經．豳風．七月：「春日遲遲，采繁祁祁。」3. 從容不迫的樣子。禮記．孔子閒居：「無聲之樂，氣志不違；無體之禮，威儀遲遲。」"/>
    <s v="1. Lentement; sans se presser; à loisir; à son aise. 2. Doux et lumineux. 3. Long; lointain. 4. Longtemps. 5. Petit à petit; peu à peu. 6. Tard.  7. s’attarder. Traîner. 8. Avec affection. Être attaché à."/>
  </r>
  <r>
    <x v="174"/>
    <s v="tāo tāo"/>
    <x v="14"/>
    <x v="0"/>
    <s v="REDUPLICATION"/>
    <s v="東 山"/>
    <s v="我徂東山、慆慆不歸。"/>
    <s v="We went to the hills of the east, And long were we there without returning,"/>
    <s v="長久的樣子。詩經．豳風．東山：「我徂東山，慆慆不歸。」"/>
    <m/>
  </r>
  <r>
    <x v="174"/>
    <s v="tāo tāo"/>
    <x v="14"/>
    <x v="0"/>
    <s v="REDUPLICATION"/>
    <s v="東 山"/>
    <s v="我徂東山、慆慆不歸。"/>
    <s v="We went to the hills of the east, And long were we there without returning,"/>
    <s v="長久的樣子。詩經．豳風．東山：「我徂東山，慆慆不歸。」"/>
    <m/>
  </r>
  <r>
    <x v="174"/>
    <s v="tāo tāo"/>
    <x v="14"/>
    <x v="0"/>
    <s v="REDUPLICATION"/>
    <s v="東 山"/>
    <s v="我徂東山、慆慆不歸。"/>
    <s v="We went to the hills of the east, And long were we there without returning,"/>
    <s v="長久的樣子。詩經．豳風．東山：「我徂東山，慆慆不歸。」"/>
    <m/>
  </r>
  <r>
    <x v="174"/>
    <s v="tāo tāo"/>
    <x v="14"/>
    <x v="0"/>
    <s v="REDUPLICATION"/>
    <s v="東 山"/>
    <s v="我徂東山、慆慆不歸。"/>
    <s v="We went to the hills of the east, And long were we there without returning,"/>
    <s v="長久的樣子。詩經．豳風．東山：「我徂東山，慆慆不歸。」"/>
    <m/>
  </r>
  <r>
    <x v="78"/>
    <s v="yōu yōu"/>
    <x v="14"/>
    <x v="0"/>
    <s v="REDUPLICATION"/>
    <s v="終 風"/>
    <s v="莫往莫來、悠悠我思。"/>
    <s v="But] he neither goes nor comes. Long, long, do I think of him.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x v="78"/>
    <s v="yōu yōu"/>
    <x v="14"/>
    <x v="0"/>
    <s v="REDUPLICATION"/>
    <s v="雄 雉"/>
    <s v="瞻彼日月、悠悠我思。"/>
    <s v="Look at that sun and moon! Long, long do I think.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x v="78"/>
    <s v="yōu yōu"/>
    <x v="14"/>
    <x v="0"/>
    <s v="REDUPLICATION"/>
    <s v="泉 水"/>
    <s v="思須與漕、我心悠悠。"/>
    <s v="I think of Xu and Cao, Long, long, my heart dwells with them.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x v="78"/>
    <s v="yōu yōu"/>
    <x v="14"/>
    <x v="0"/>
    <s v="REDUPLICATION"/>
    <s v="干 旄"/>
    <s v="驅馬悠悠、言至于漕。"/>
    <s v="I would have urged them all the long way, Till I arrived at Cao.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x v="78"/>
    <s v="yōu yōu"/>
    <x v="14"/>
    <x v="0"/>
    <s v="REDUPLICATION"/>
    <s v="渭 陽"/>
    <s v="我送舅氏、悠悠我思。"/>
    <s v="I escorted my mother's nephew, Long, long did I think of him.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x v="78"/>
    <s v="yōu yōu"/>
    <x v="14"/>
    <x v="0"/>
    <s v="REDUPLICATION"/>
    <s v="車 攻"/>
    <s v="蕭蕭馬鳴、悠悠旆旌。"/>
    <s v="As if at their ease, the horses neighed, Long and slow moved the line of pennons and banners;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x v="78"/>
    <s v="yōu yōu"/>
    <x v="14"/>
    <x v="0"/>
    <s v="REDUPLICATION"/>
    <s v="黍 苗"/>
    <s v="悠悠南行、召伯勞之。"/>
    <s v="Very long was our journey to the south, But the earl of Shao encouraged and cheered us.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x v="4"/>
    <s v="chí chí"/>
    <x v="15"/>
    <x v="0"/>
    <s v="REDUPLICATION"/>
    <s v="采 薇"/>
    <s v="行道遲遲、載渴載飢。"/>
    <s v="Long and tedious will be our marching; We shall hunger; we shall thirst."/>
    <s v="1. 行走緩慢的樣子。詩經．邶風．谷風：「行道遲遲，中心有違。」2. 舒緩。詩經．豳風．七月：「春日遲遲，采繁祁祁。」3. 從容不迫的樣子。禮記．孔子閒居：「無聲之樂，氣志不違；無體之禮，威儀遲遲。」"/>
    <s v="1. Lentement; sans se presser; à loisir; à son aise. 2. Doux et lumineux. 3. Long; lointain. 4. Longtemps. 5. Petit à petit; peu à peu. 6. Tard.  7. s’attarder. Traîner. 8. Avec affection. Être attaché à."/>
  </r>
  <r>
    <x v="175"/>
    <s v="běng běng"/>
    <x v="16"/>
    <x v="0"/>
    <s v="REDUPLICATION"/>
    <s v="卷 阿"/>
    <s v="菶菶萋萋、雝雝喈喈。"/>
    <s v="They grow luxuriantly; And harmoniously the notes resound."/>
    <s v="草木茂盛的樣子。詩經．大雅．卷阿：「菶菶萋萋，雝雝喈喈。」"/>
    <s v="(Végétation) luxuriante; (feuillage) touffu; (fruits) abondants."/>
  </r>
  <r>
    <x v="176"/>
    <s v="biāo biāo"/>
    <x v="16"/>
    <x v="0"/>
    <s v="REDUPLICATION"/>
    <s v="角 弓"/>
    <s v="雨雪瀌瀌、見晛曰消。"/>
    <s v="The snow may have fallen abundantly, But when it feels the sun's heat, it dissolves."/>
    <s v="雨雪盛多的樣子。"/>
    <m/>
  </r>
  <r>
    <x v="177"/>
    <s v="biāo biāo"/>
    <x v="16"/>
    <x v="0"/>
    <s v="REDUPLICATION"/>
    <s v="碩 人"/>
    <s v="四牡有驕、朱幩鑣鑣、翟茀以朝。"/>
    <s v="Strong looked her four horses, With the red ornaments so rich about their bits. Thus in her carriage, with its screens of pheasant feathers, she proceeded to our court."/>
    <s v="盛多的樣子。"/>
    <m/>
  </r>
  <r>
    <x v="178"/>
    <s v="cǎi cǎi"/>
    <x v="16"/>
    <x v="0"/>
    <s v="REDUPLICATION"/>
    <s v="蒹 葭"/>
    <s v="蒹葭采采、白露未已。"/>
    <s v="The reeds and rushes are abundant, And the white dew is not yet ceased."/>
    <s v="美好、繁盛的樣子。文選．禰衡．鸚鵡賦：「采采麗容，咬咬好音。」清．文廷式．賀新郎．別擬西州曲詞：「采采芙蓉愁日暮，又天涯芳草江南綠。」"/>
    <s v="1. (anc.) Abondant. 2. Aux belles couleurs. 3. (anc.) Toutes les affaires."/>
  </r>
  <r>
    <x v="178"/>
    <s v="cǎi cǎi"/>
    <x v="16"/>
    <x v="0"/>
    <s v="REDUPLICATION"/>
    <s v="蜉 蝣"/>
    <s v="蜉蝣之翼、采采衣服。"/>
    <s v="The wings of the ephemera, Are robes, variously adorned."/>
    <s v="美好、繁盛的樣子。文選．禰衡．鸚鵡賦：「采采麗容，咬咬好音。」清．文廷式．賀新郎．別擬西州曲詞：「采采芙蓉愁日暮，又天涯芳草江南綠。」"/>
    <s v="1. (anc.) Abondant. 2. Aux belles couleurs. 3. (anc.) Toutes les affaires."/>
  </r>
  <r>
    <x v="179"/>
    <s v="cāngcāng"/>
    <x v="16"/>
    <x v="0"/>
    <s v="REDUPLICATION"/>
    <s v="蒹 葭"/>
    <s v="蒹葭蒼蒼、白露為霜。"/>
    <s v="The reeds and rushes are deeply green, And the white dew is turned into hoarfrost."/>
    <s v="1. 深青色。漢．馬第伯．封禪儀記：「仰視巖石松樹，鬱鬱蒼蒼，若在雲中。」唐．李朝威．柳毅傳：「大天蒼蒼兮，大地茫茫。」2. 茂盛的樣子。詩經．秦風．蒹葭：「蒹葭蒼蒼，白露為霜。」3. 斑白的樣子。唐．韓愈．祭十二郎文：「吾年未四十，而視茫茫，而髮蒼蒼。」唐．白居易．新樂府．賣炭翁：「滿面塵灰煙火色，兩鬢蒼蒼十指黑。」"/>
    <s v="1. Bleu foncé. 2. Vieux; vieilli. 3. Grisonnants (cheveux)."/>
  </r>
  <r>
    <x v="180"/>
    <s v="chǎn chǎn"/>
    <x v="16"/>
    <x v="0"/>
    <s v="REDUPLICATION"/>
    <s v="杕 杜"/>
    <s v="檀車幝幝、四牡痯痯、征夫不遠。"/>
    <s v="His chariot of sandal wood must be damaged; His four horses must be worn out; My soldier cannot be far off."/>
    <s v="破敗的樣子。"/>
    <m/>
  </r>
  <r>
    <x v="181"/>
    <s v="cháng cháng"/>
    <x v="16"/>
    <x v="0"/>
    <s v="REDUPLICATION"/>
    <s v="裳 裳 者 華 "/>
    <s v="裳裳者華、其葉湑兮。"/>
    <s v="Splendid are the flowers, And the leaves are luxuriant."/>
    <s v="光明盛美的樣子。詩經．小雅．裳裳者華：「裳裳者華，其葉湑兮。」"/>
    <s v="Splendide; épanoui (fleurs)."/>
  </r>
  <r>
    <x v="181"/>
    <s v="cháng cháng"/>
    <x v="16"/>
    <x v="0"/>
    <s v="REDUPLICATION"/>
    <s v="裳 裳 者 華 "/>
    <s v="裳裳者華、芸其黃矣。"/>
    <s v="Splendid are the flowers, And deep is their yellow."/>
    <s v="光明盛美的樣子。詩經．小雅．裳裳者華：「裳裳者華，其葉湑兮。」"/>
    <s v="Splendide; épanoui (fleurs)."/>
  </r>
  <r>
    <x v="181"/>
    <s v="cháng cháng"/>
    <x v="16"/>
    <x v="0"/>
    <s v="REDUPLICATION"/>
    <s v="裳 裳 者 華 "/>
    <s v="裳裳者華、或黃或白。"/>
    <s v="Splendid are the flowers, Some yellow, some white."/>
    <s v="光明盛美的樣子。詩經．小雅．裳裳者華：「裳裳者華，其葉湑兮。」"/>
    <s v="Splendide; épanoui (fleurs)."/>
  </r>
  <r>
    <x v="60"/>
    <s v="chōngchōng"/>
    <x v="16"/>
    <x v="0"/>
    <s v="REDUPLICATION"/>
    <s v="蓼 蕭"/>
    <s v="既見君子、鞗革沖沖。"/>
    <s v="I have seen my noble men, With the ends of their reins hanging down,"/>
    <s v="1. 心憂的樣子。2. 飾物下垂的樣子。"/>
    <m/>
  </r>
  <r>
    <x v="182"/>
    <s v="chǔchǔ"/>
    <x v="16"/>
    <x v="0"/>
    <s v="REDUPLICATION"/>
    <s v="蜉 蝣"/>
    <s v="蜉蝣之羽、衣裳楚楚。"/>
    <s v="The wings of the ephemera, Are robes, bright and splendid."/>
    <s v="1. 鮮明的樣子。2. 叢密繁盛的樣子。 3. 形容姿態嬌豔動人。4. 形容卓越出眾。5. 悽苦的樣子。"/>
    <m/>
  </r>
  <r>
    <x v="182"/>
    <s v="chǔchǔ"/>
    <x v="16"/>
    <x v="0"/>
    <s v="REDUPLICATION"/>
    <s v="楚 茨"/>
    <s v="楚楚者茨、言抽其棘。"/>
    <s v="Thick grew the tribulus [on the ground], But they cleared away its thorny bushes."/>
    <s v="1. 鮮明的樣子。2. 叢密繁盛的樣子。 3. 形容姿態嬌豔動人。4. 形容卓越出眾。5. 悽苦的樣子。"/>
    <m/>
  </r>
  <r>
    <x v="183"/>
    <s v="cǐ cǐ"/>
    <x v="16"/>
    <x v="0"/>
    <s v="REDUPLICATION"/>
    <s v="正 月"/>
    <s v="佌佌彼有屋、蔌蔌方有穀。"/>
    <s v="Mean-like, those have their houses; Abjects, they will have their emoluments."/>
    <s v="小的樣子。詩經．小雅．正月：「佌佌彼有屋，蔌蔌方有穀。」"/>
    <m/>
  </r>
  <r>
    <x v="184"/>
    <s v="cù cù"/>
    <x v="16"/>
    <x v="0"/>
    <s v="REDUPLICATION"/>
    <s v="小 弁"/>
    <s v="踧踧周道、鞫為茂草。"/>
    <s v="The way to Zhou should be level and easy, But it is all overgrown with rank grass."/>
    <s v="行走平易。詩經．小雅．小弁：「踧踧周道，鞫為茂草。」"/>
    <s v="1. Respectueux. 2. Effrayé; terrifié; inquiet."/>
  </r>
  <r>
    <x v="185"/>
    <s v="cuī cuī"/>
    <x v="16"/>
    <x v="0"/>
    <s v="REDUPLICATION"/>
    <s v="南 山"/>
    <s v="南山崔崔、雄狐綏綏。"/>
    <s v="High and large is the south hill, And a male fox is on it, solitary and suspicious."/>
    <s v="高大的樣子。"/>
    <m/>
  </r>
  <r>
    <x v="186"/>
    <s v="cuīwéi"/>
    <x v="16"/>
    <x v="0"/>
    <s v="REDUPLICATION"/>
    <s v="卷 耳"/>
    <s v="陟彼崔嵬、我馬虺隤。"/>
    <s v="I was ascending that rock-covered height, But my horses were too tired to breast it."/>
    <s v="1. 崎嶇不平的山。亦泛指高山。詩經．周南．卷耳：「陟彼崔嵬，我馬虺隤。」宋．辛棄疾．泌園春．有美人兮詞：「覺來西望崔嵬，更上有青楓下有溪。」2. 高峻、高大的樣子。亦作「磪嵬」。唐．李白．蜀道難：「劍閣崢嶸而崔嵬，一夫當關，萬夫莫開。」唐．杜甫．古柏行：「崔嵬枝幹郊原古，窈窕丹青戶牖空。」3.比喻心中不平。宋．黃庭堅．次韻子贍武昌西山詩：「平生四海蘇太史，酒澆不下胸崔嵬。」"/>
    <s v="1. Sommet rocailleux; haute montagne; sommet. 2. Haut; élevé. 3. Illustre; éclatant; grandiose. 4. Indignation; mécontentement; ressentiment."/>
  </r>
  <r>
    <x v="186"/>
    <s v="cuīwéi"/>
    <x v="16"/>
    <x v="0"/>
    <s v="REDUPLICATION"/>
    <s v="谷 風"/>
    <s v="習習谷風、維山崔嵬。"/>
    <s v="Gently blows the east wind; And on the rock-covered tops of the hills."/>
    <s v="1. 崎嶇不平的山。亦泛指高山。詩經．周南．卷耳：「陟彼崔嵬，我馬虺隤。」宋．辛棄疾．泌園春．有美人兮詞：「覺來西望崔嵬，更上有青楓下有溪。」2. 高峻、高大的樣子。亦作「磪嵬」。唐．李白．蜀道難：「劍閣崢嶸而崔嵬，一夫當關，萬夫莫開。」唐．杜甫．古柏行：「崔嵬枝幹郊原古，窈窕丹青戶牖空。」3.比喻心中不平。宋．黃庭堅．次韻子贍武昌西山詩：「平生四海蘇太史，酒澆不下胸崔嵬。」"/>
    <s v="1. Sommet rocailleux; haute montagne; sommet. 2. Haut; élevé. 3. Illustre; éclatant; grandiose. 4. Indignation; mécontentement; ressentiment."/>
  </r>
  <r>
    <x v="187"/>
    <s v="dí dí"/>
    <x v="16"/>
    <x v="0"/>
    <s v="REDUPLICATION"/>
    <s v="雲 漢"/>
    <s v="旱既大甚、滌滌山川。"/>
    <s v="The drought is excessive; Parched are the hills, and the streams are dried."/>
    <s v="形容草枯水干,山川荡然无存的样子"/>
    <m/>
  </r>
  <r>
    <x v="188"/>
    <s v="ěr ěr"/>
    <x v="16"/>
    <x v="0"/>
    <s v="REDUPLICATION"/>
    <s v="閟 宮"/>
    <s v="龍旂承祀、六轡耳耳。"/>
    <s v="With dragon-emblazoned banner attends the sacrifices, His six reins soft and pliant."/>
    <s v="1. 爾爾，盛多的樣子。詩經．魯頌．閟宮：「龍旂承祀，六轡耳耳。」2. 挺立的樣子。宋．梅堯臣．得餘干李尉書錄示唐人于越亭詩因以寄題：「南斗戛湖波不起，長刀峰碧耳耳。」3. 不滿足的語詞，相當於如此、而已。如：「素聞他膽識過人，今見不過耳耳。」"/>
    <m/>
  </r>
  <r>
    <x v="165"/>
    <s v="fā fā"/>
    <x v="16"/>
    <x v="0"/>
    <s v="REDUPLICATION"/>
    <s v="碩 人"/>
    <s v="施罛濊濊、鱣鮪發發、葭菼揭揭。"/>
    <s v="The nets are dropt into them with a plashing sound, Among shoals of sturgeon, large and small, While the rushes and sedges are rank about."/>
    <s v="風吹強烈、急速的樣子。亦作「弗弗」。 詩經．小雅．蓼莪：「南山烈烈，飄風發發。」"/>
    <s v="Ds 發發 bō bō 1. Bruit d’un vent violent, de rafales répétées. 2. Bruit d’un grand nombre de poissons pris ds les filets et donnant des coups de queue."/>
  </r>
  <r>
    <x v="189"/>
    <s v="fèi fèi"/>
    <x v="16"/>
    <x v="0"/>
    <s v="REDUPLICATION"/>
    <s v="東 門 之 楊 "/>
    <s v="東門之楊、其葉肺肺。"/>
    <s v="On the willows at the east gate, The leaves are dense."/>
    <s v="形容植物生長茂盛的樣子。亦作「旆旆」、「芾芾」。詩經．陳風．東門之楊：「東門之楊，其葉肺肺。」"/>
    <s v="pèi pèi Florissant; exubérant; luxuriant."/>
  </r>
  <r>
    <x v="190"/>
    <s v="fēi fēi"/>
    <x v="16"/>
    <x v="0"/>
    <s v="REDUPLICATION"/>
    <s v="采 薇"/>
    <s v="今我來思、雨雪霏霏。"/>
    <s v="Now, when we shall be returning, The snow will be falling in clouds."/>
    <s v="1. 雨雪煙雲盛密的樣子。宋．范仲淹．岳陽樓記：「若夫霪雨霏霏，連月不開。」三國演義．第三十七回：「忽然朔風凜凜，瑞雪霏霏。」2. 騰起飛揚的樣子。楚辭．屈原．九章．惜誦：「霰雪紛其無垠兮，雲霏霏而承宇。」3. 草木茂盛的樣子。唐．杜甫．宣政殿退朝晚出左掖詩：「宮草霏霏承委佩，鑪煙細細駐遊絲。」4. 淚流滿面的樣子。南朝梁．范雲．贈張徐州謖詩：「懷情徒草草，淚下空霏霏。」"/>
    <s v="1. Abondante (neige, pluie ou rosée). Tomber à gros flocons. 2.(Pleurer) à chaudes larmes; couler abondamment (larmes). 3. Luxuriant; touffu. 4. Vapeurs denses. Brumeux; nuageux."/>
  </r>
  <r>
    <x v="191"/>
    <s v="fēn fēn"/>
    <x v="16"/>
    <x v="0"/>
    <s v="REDUPLICATION"/>
    <s v="信 南 山 "/>
    <s v="上天同雲、雨雪雰雰。"/>
    <s v="The heavens over head are one arch of clouds, Snowing in multitudinous flakes."/>
    <s v="1. 雨雪很盛的樣子。詩經．小雅．信南山：「上天同雲，雨雪雰雰。」漢．張衡．四愁詩四首之四：「我所思兮在鴈門，欲往從之雪雰雰。」2. 霜凝結的樣子。楚辭．屈原．九章．悲回風：「漱凝霜之雰雰，依風穴以自息兮。」"/>
    <s v="fēn fēn Nombreux. En grand nombre."/>
  </r>
  <r>
    <x v="192"/>
    <s v="fěng fěng"/>
    <x v="16"/>
    <x v="0"/>
    <s v="REDUPLICATION"/>
    <s v="生 民"/>
    <s v="麻麥幪幪、瓜瓞唪唪。"/>
    <s v="His hemp and wheat grew strong and close; His gourds yielded abundantly."/>
    <s v="多實的樣子。詩經．大雅．生民：「蓺之荏菽，荏菽旆旆，禾役穟穟，麻麥幪幪，瓜瓞唪唪。」"/>
    <m/>
  </r>
  <r>
    <x v="193"/>
    <s v="fú fú"/>
    <x v="16"/>
    <x v="0"/>
    <s v="REDUPLICATION"/>
    <s v="角 弓"/>
    <s v="雨雪浮浮、見晛曰流。"/>
    <s v="The snow may have fallen largely, But when it feels the sun's heat, it flows away."/>
    <s v="1. 盛多的樣子。 詩經．小雅．角弓：「雨雪浮浮，見晛曰流。」2. 氣體上升的樣子。 詩經．大雅．生民：「釋之叟叟，烝之浮浮。」3. 行走的樣子。楚辭．屈原．九章．抽思：「悲秋風之動容兮，何回極之浮浮。」"/>
    <s v="1. Abondant. À grands flots. 2.Qui coule, qui circule (en parl. de l’eau, de l’air, etc.)."/>
  </r>
  <r>
    <x v="193"/>
    <s v="fú fú"/>
    <x v="16"/>
    <x v="0"/>
    <s v="REDUPLICATION"/>
    <s v="江 漢"/>
    <s v="江漢浮浮、武夫滔滔。"/>
    <s v="Large was the volume of the Jiang and the Han, And the troops advanced like a flowing current."/>
    <s v="1. 盛多的樣子。 詩經．小雅．角弓：「雨雪浮浮，見晛曰流。」2. 氣體上升的樣子。 詩經．大雅．生民：「釋之叟叟，烝之浮浮。」3. 行走的樣子。楚辭．屈原．九章．抽思：「悲秋風之動容兮，何回極之浮浮。」"/>
    <s v="1. Abondant. À grands flots. 2.Qui coule, qui circule (en parl. de l’eau, de l’air, etc.)."/>
  </r>
  <r>
    <x v="194"/>
    <s v="fú fú"/>
    <x v="16"/>
    <x v="0"/>
    <s v="REDUPLICATION"/>
    <s v="皇 矣"/>
    <s v="臨衝茀茀、崇墉仡仡。"/>
    <s v="The engines of onfall and assault were vigorously plied, Against the walls of Chong very strong;"/>
    <m/>
    <s v="1. Fort; vigoureux. 2. Florissant; touffu; dru."/>
  </r>
  <r>
    <x v="195"/>
    <s v="fǔ fǔ"/>
    <x v="16"/>
    <x v="0"/>
    <s v="REDUPLICATION"/>
    <s v="韓 奕"/>
    <s v="魴鱮甫甫、麀鹿噳噳、"/>
    <s v="Full of big bream and tench; With its multitudes of deer,"/>
    <m/>
    <s v="1. Grand. 2. Nombreux."/>
  </r>
  <r>
    <x v="196"/>
    <s v="gé hé"/>
    <x v="16"/>
    <x v="0"/>
    <s v="REDUPLICATION"/>
    <s v="斯 干 "/>
    <s v="約之閣閣、椓之橐橐。"/>
    <s v="They bound the frames for the earth, exactly over one another; tuo-tuo went on the pounding"/>
    <s v="1. 端正的樣子。詩經．小雅．斯干：「約之閣閣，椓之橐橐。」2. 狀聲詞。形容蛙鳴的聲音。或作「閤閤」。"/>
    <s v="1. En bel ordre les uns au-dessus des autres ou à la suite les uns des autres (p. ex. : les éléments du coffrage d’un mur de terre en construction, qui sont liés les uns au-dessus des autres avec une parfaite régularité). 2. Onomat. imitant le coassement de la grenouille."/>
  </r>
  <r>
    <x v="197"/>
    <s v="hào hào"/>
    <x v="16"/>
    <x v="0"/>
    <s v="REDUPLICATION"/>
    <s v="雨 無 正"/>
    <s v="浩浩昊天、不駿其德。"/>
    <s v="Great and wide Heaven, How is it you have contracted your kindness,"/>
    <s v="1. 水流盛大的樣子。 楚辭．屈原．九章．懷沙：「浩浩沅湘分流汩兮，脩路幽蔽道遠忽兮。」南朝宋．鮑照．夢歸鄉詩：「白水漫浩浩，高山壯巍巍。」2. 廣大的樣子。禮記．中庸：「夫焉有所倚，肫肫其仁，淵淵其淵，浩浩其天。」文選．古詩十九首．涉江采芙蓉：「還顧望舊鄉，長路漫浩浩。」3. 風勢強勁的樣子。漢．蔡琰．胡笳十八拍：「鞞鼓喧兮從夜達，胡風浩浩兮暗塞營。」4. 聲音洪大或喧雜。宋．蘇軾．鳳翔八觀詩．真興寺閣：「市人與鴉鵲，浩浩同一聲。」"/>
    <s v="1. Vaste; immense (comme l’océan). 2. Large d’esprit. 3. Violent; fort (se dit d’un vent). 4. Fort; étourdissant; assourdissant; tumultueux."/>
  </r>
  <r>
    <x v="198"/>
    <s v="hè hè"/>
    <x v="16"/>
    <x v="0"/>
    <s v="REDUPLICATION"/>
    <s v="靈 臺"/>
    <s v="麀鹿濯濯、白鳥翯翯。"/>
    <s v="The does, so sleek and fat; With the white birds glistening."/>
    <s v="潔白肥潤的樣子。詩經．大雅．靈臺：「麀鹿濯濯，白鳥翯翯。」"/>
    <m/>
  </r>
  <r>
    <x v="16"/>
    <s v="hèhè"/>
    <x v="16"/>
    <x v="0"/>
    <s v="REDUPLICATION"/>
    <s v="雲 漢"/>
    <s v="赫赫炎炎、云我無所。"/>
    <s v="More fierce and fiery, It is leaving me no place."/>
    <s v="1. 顯盛的樣子。史記．卷一二七．褚少孫補日者傳：「居赫赫之勢，失身且有日矣。」2.炎旱。莊子．田子方：「至陰肅肅，至陽赫赫。」"/>
    <m/>
  </r>
  <r>
    <x v="199"/>
    <s v="hū hū"/>
    <x v="16"/>
    <x v="0"/>
    <s v="REDUPLICATION"/>
    <s v="緜"/>
    <s v="周原膴膴、菫茶如飴。"/>
    <s v="The plain of Zhou looked beautiful and rich, With its violets and sowthistles [sweet] as dumplings."/>
    <s v="肥美。詩經．大雅．綿：「周原膴膴，蓳荼如飴。」"/>
    <m/>
  </r>
  <r>
    <x v="18"/>
    <s v="huánghuáng"/>
    <x v="16"/>
    <x v="0"/>
    <s v="REDUPLICATION"/>
    <s v="皇 皇 者 華"/>
    <s v="皇皇者華、于彼原隰。"/>
    <s v="Brilliant are the flowers, On those level heights and the low grounds."/>
    <s v="1.美盛鮮明的樣子。詩經．小雅．皇皇者華：「皇皇者華，於彼原隰。」2.徬徨不安的樣子。亦作「惶惶」、「遑遑」。孟子．滕文公下：「孔子三月無君，則皇皇如也。」三國演義．第三十回：「袁紹既去了許攸，又去了張郃、高覽，又失了烏巢糧，軍心皇皇。」"/>
    <m/>
  </r>
  <r>
    <x v="200"/>
    <s v="huánghuáng"/>
    <x v="16"/>
    <x v="0"/>
    <s v="REDUPLICATION"/>
    <s v="東 門 之 楊"/>
    <s v="昏以為期、明星煌煌。"/>
    <s v="The evening was the time agreed on, And the morning star is shining bright."/>
    <s v="光明的樣子。詩經．陳風．東門之楊：「東門之楊，其葉牂牂。昏以為期，明星煌煌。」"/>
    <m/>
  </r>
  <r>
    <x v="200"/>
    <s v="huánghuáng"/>
    <x v="16"/>
    <x v="0"/>
    <s v="REDUPLICATION"/>
    <s v="大 明"/>
    <s v="牧野洋洋、檀車煌煌、駟騵彭彭。"/>
    <s v="The evening was the time agreed on, And the morning star is shining bright."/>
    <s v="光明的樣子。詩經．陳風．東門之楊：「東門之楊，其葉牂牂。昏以為期，明星煌煌。」"/>
    <m/>
  </r>
  <r>
    <x v="135"/>
    <s v="huì huì"/>
    <x v="16"/>
    <x v="0"/>
    <s v="REDUPLICATION"/>
    <s v="斯 干"/>
    <s v="噦噦其冥、君子攸寧。"/>
    <s v="And deep and wide are its recesses; Here will our noble lord repose."/>
    <s v="deep and wide"/>
    <s v="Onomat. évoquant des sons rythmés de clochettes ou le chant des oiseaux."/>
  </r>
  <r>
    <x v="201"/>
    <s v="jí jí"/>
    <x v="16"/>
    <x v="0"/>
    <s v="REDUPLICATION"/>
    <s v="無 羊"/>
    <s v="爾羊來思、其角濈濈。"/>
    <s v="Your sheep come, Horned, but all agreeing."/>
    <m/>
    <m/>
  </r>
  <r>
    <x v="139"/>
    <s v="jiǎn jiǎn"/>
    <x v="16"/>
    <x v="0"/>
    <s v="REDUPLICATION"/>
    <s v="執 競"/>
    <s v="降福簡簡、威儀反反。"/>
    <s v="Abundant blessing is sent down. Blessing is sent down in large measure;"/>
    <s v="廣大、盛大的樣子。詩經．周頌．執競：「降福簡簡，威儀反反。」"/>
    <s v="(anc.) Pointilleux."/>
  </r>
  <r>
    <x v="140"/>
    <s v="jiāng jiāng"/>
    <x v="16"/>
    <x v="0"/>
    <s v="REDUPLICATION"/>
    <s v="緜"/>
    <s v="迺立應門、應門將將。"/>
    <s v="They set up the court gate; And the court gate stood grand."/>
    <s v="1. 狀聲詞。形容鐘鼓聲。 詩經．小雅：「鼓鍾將將，淮水湯湯。」 2. 聚集的樣子。荀子．賦：「道德純備，讒口將將。」文選．司馬相如．長門賦：「時仿彿以物類兮，象積石之將將。」3. 高大、壯碩的樣子。詩經．大雅．綿：「迺立應門，應門將將。」"/>
    <s v="qiāng qiāng Splendide; majestueux; harmonieux."/>
  </r>
  <r>
    <x v="140"/>
    <s v="jiāng jiāng"/>
    <x v="16"/>
    <x v="0"/>
    <s v="REDUPLICATION"/>
    <s v="閟 宮"/>
    <s v="白牡騂剛、犧尊將將。"/>
    <s v="They are the white bull and the red one; [There are] the bull-figured goblet in its dignity;"/>
    <s v="1. 狀聲詞。形容鐘鼓聲。 詩經．小雅：「鼓鍾將將，淮水湯湯。」 2. 聚集的樣子。荀子．賦：「道德純備，讒口將將。」文選．司馬相如．長門賦：「時仿彿以物類兮，象積石之將將。」3. 高大、壯碩的樣子。詩經．大雅．綿：「迺立應門，應門將將。」"/>
    <s v="qiāng qiāng Splendide; majestueux; harmonieux."/>
  </r>
  <r>
    <x v="202"/>
    <s v="jiǎo jiǎo"/>
    <x v="16"/>
    <x v="0"/>
    <s v="REDUPLICATION"/>
    <s v="白 駒"/>
    <s v="皎皎白駒、食我場苗。"/>
    <s v="Let the brilliant white colt, Feed on the young growth of my vegetable garden."/>
    <s v="1. 潔白的樣子。近潔白、皎白、皎潔。 詩經．小雅．白駒：「皎皎白駒，食我場苗。」文選．何晏．景福殿賦：「皎皎白間，離離列錢。」2.光明的樣子。近皎潔。文選．古詩十九首．明月何皎皎：「明月何皎皎，照我羅床幃。」文選．孔稚珪．北山移文：「其亭亭物表，皎皎霞外。」"/>
    <m/>
  </r>
  <r>
    <x v="202"/>
    <s v="jiǎo jiǎo"/>
    <x v="16"/>
    <x v="0"/>
    <s v="REDUPLICATION"/>
    <s v="白 駒"/>
    <s v="皎皎白駒、食我場藿。"/>
    <s v="Let the brilliant white colt, Feed on the bean sprouts of my vegetable garden."/>
    <s v="1. 潔白的樣子。近潔白、皎白、皎潔。 詩經．小雅．白駒：「皎皎白駒，食我場苗。」文選．何晏．景福殿賦：「皎皎白間，離離列錢。」2.光明的樣子。近皎潔。文選．古詩十九首．明月何皎皎：「明月何皎皎，照我羅床幃。」文選．孔稚珪．北山移文：「其亭亭物表，皎皎霞外。」"/>
    <m/>
  </r>
  <r>
    <x v="202"/>
    <s v="jiǎo jiǎo"/>
    <x v="16"/>
    <x v="0"/>
    <s v="REDUPLICATION"/>
    <s v="白 駒"/>
    <s v="皎皎白駒、賁然來思。"/>
    <s v="f [you with] the brilliant white colt, Would brightly come to me,"/>
    <s v="1. 潔白的樣子。近潔白、皎白、皎潔。 詩經．小雅．白駒：「皎皎白駒，食我場苗。」文選．何晏．景福殿賦：「皎皎白間，離離列錢。」2.光明的樣子。近皎潔。文選．古詩十九首．明月何皎皎：「明月何皎皎，照我羅床幃。」文選．孔稚珪．北山移文：「其亭亭物表，皎皎霞外。」"/>
    <m/>
  </r>
  <r>
    <x v="202"/>
    <s v="jiǎo jiǎo"/>
    <x v="16"/>
    <x v="0"/>
    <s v="REDUPLICATION"/>
    <s v="白 駒"/>
    <s v="皎皎白駒、在彼空谷。"/>
    <s v="The brilliant white colt, Is there in that empty valley,"/>
    <s v="1. 潔白的樣子。近潔白、皎白、皎潔。 詩經．小雅．白駒：「皎皎白駒，食我場苗。」文選．何晏．景福殿賦：「皎皎白間，離離列錢。」2.光明的樣子。近皎潔。文選．古詩十九首．明月何皎皎：「明月何皎皎，照我羅床幃。」文選．孔稚珪．北山移文：「其亭亭物表，皎皎霞外。」"/>
    <m/>
  </r>
  <r>
    <x v="203"/>
    <s v="jiē jiē"/>
    <x v="16"/>
    <x v="0"/>
    <s v="REDUPLICATION"/>
    <s v="碩 人"/>
    <s v="施罛濊濊、鱣鮪發發、葭菼揭揭。"/>
    <s v="The nets are dropt into them with a plashing sound, Among shoals of sturgeon, large and small, While the rushes and sedges are rank about."/>
    <s v="1. 修長的樣子。詩經．衛風．碩人:「葭菼揭揭，庶姜孽孽，庶士有朅。」2. 高大的樣子。楚辭．劉向．九歎．遠遊：「服覺皓以殊俗兮，貌揭揭以巍巍。」3.形容搖動、不穩固。淮南子．兵略：「因其勞倦怠亂，飢渴凍暍，推其𣄕𣄕，擠其揭揭，此謂因勢。」4.形容疾馳。漢．焦延壽．易林．卷二．需之小過：「猋風忽起，車馳揭揭。」"/>
    <m/>
  </r>
  <r>
    <x v="204"/>
    <s v="jiéjié"/>
    <x v="16"/>
    <x v="0"/>
    <s v="REDUPLICATION"/>
    <s v="干 旄"/>
    <s v="孑孑干旄、在浚之郊。"/>
    <s v="Conspiciously rise the staffs with their ox-tails, In the distant suburbs of Jun,"/>
    <s v="1. 特出的樣子。詩經．鄘風．干旄：「孑孑干旄，在浚之郊。」2. 細小。唐．韓愈．原道：「彼以煦煦為仁，孑孑為義，其小之也則宜。」3.孤單。唐．韓愈．食曲河驛詩：「而我抱重罪，孑孑萬里程。親戚頓乖角，圖史棄縱橫。」"/>
    <m/>
  </r>
  <r>
    <x v="204"/>
    <s v="jiéjié"/>
    <x v="16"/>
    <x v="0"/>
    <s v="REDUPLICATION"/>
    <s v="干 旄"/>
    <s v="孑孑干旟、在浚之都。"/>
    <s v="Conspiciously rise the staffs with their falcon-banners, In the nearer suburbs of Jun,"/>
    <s v="1. 特出的樣子。詩經．鄘風．干旄：「孑孑干旄，在浚之郊。」2. 細小。唐．韓愈．原道：「彼以煦煦為仁，孑孑為義，其小之也則宜。」3.孤單。唐．韓愈．食曲河驛詩：「而我抱重罪，孑孑萬里程。親戚頓乖角，圖史棄縱橫。」"/>
    <m/>
  </r>
  <r>
    <x v="204"/>
    <s v="jiéjié"/>
    <x v="16"/>
    <x v="0"/>
    <s v="REDUPLICATION"/>
    <s v="干 旄"/>
    <s v="孑孑干旌、在浚之城。"/>
    <s v="Conspiciously rise the staffs with their feathered streamers, At the walls of Jun,"/>
    <s v="1. 特出的樣子。詩經．鄘風．干旄：「孑孑干旄，在浚之郊。」2. 細小。唐．韓愈．原道：「彼以煦煦為仁，孑孑為義，其小之也則宜。」3.孤單。唐．韓愈．食曲河驛詩：「而我抱重罪，孑孑萬里程。親戚頓乖角，圖史棄縱橫。」"/>
    <m/>
  </r>
  <r>
    <x v="21"/>
    <s v="jǐjǐ"/>
    <x v="16"/>
    <x v="0"/>
    <s v="REDUPLICATION"/>
    <s v="文 王"/>
    <s v="濟濟多士、文王以寧。"/>
    <s v="Numerous is the array of officers, And by them king Wen enjoys his repose."/>
    <s v="1. 形容人多，陣容盛大。詩經．大雅．文王：「濟濟多士，文王以寧。」2. 整齊雄美，有威儀的樣子。荀子．大略：「朝廷之美，濟濟鎗鎗。」文選．左思．詠史詩八首之四：「濟濟京城內，赫赫王侯居。」"/>
    <m/>
  </r>
  <r>
    <x v="21"/>
    <s v="jǐjǐ"/>
    <x v="16"/>
    <x v="0"/>
    <s v="REDUPLICATION"/>
    <s v="旱 麓"/>
    <s v="瞻彼旱麓、榛楛濟濟。"/>
    <s v="Look at the foot of the Han, How abundantly grow the hazel and the arrow-thorn!"/>
    <s v="1. 形容人多，陣容盛大。詩經．大雅．文王：「濟濟多士，文王以寧。」2. 整齊雄美，有威儀的樣子。荀子．大略：「朝廷之美，濟濟鎗鎗。」文選．左思．詠史詩八首之四：「濟濟京城內，赫赫王侯居。」"/>
    <m/>
  </r>
  <r>
    <x v="21"/>
    <s v="jǐjǐ"/>
    <x v="16"/>
    <x v="0"/>
    <s v="REDUPLICATION"/>
    <s v="清 廟"/>
    <s v="濟濟多士、秉文之德。"/>
    <s v="Great was the number of the officers: [All] assiduous followers of the virtue of [king] Wen."/>
    <s v="1. 形容人多，陣容盛大。詩經．大雅．文王：「濟濟多士，文王以寧。」2. 整齊雄美，有威儀的樣子。荀子．大略：「朝廷之美，濟濟鎗鎗。」文選．左思．詠史詩八首之四：「濟濟京城內，赫赫王侯居。」"/>
    <m/>
  </r>
  <r>
    <x v="21"/>
    <s v="jǐjǐ"/>
    <x v="16"/>
    <x v="0"/>
    <s v="REDUPLICATION"/>
    <s v="載 芟"/>
    <s v="載穫濟濟、有實其積、萬億及秭。"/>
    <s v="Then come the reapers in crowds, And the grain is piled up the fields, Myriads, and hundreds of thousands, and millions [of stacks];"/>
    <s v="1. 形容人多，陣容盛大。詩經．大雅．文王：「濟濟多士，文王以寧。」2. 整齊雄美，有威儀的樣子。荀子．大略：「朝廷之美，濟濟鎗鎗。」文選．左思．詠史詩八首之四：「濟濟京城內，赫赫王侯居。」"/>
    <m/>
  </r>
  <r>
    <x v="21"/>
    <s v="jǐjǐ"/>
    <x v="16"/>
    <x v="0"/>
    <s v="REDUPLICATION"/>
    <s v="泮 水"/>
    <s v="濟濟多士、克廣德心。"/>
    <s v="His numerous officers, Men who have enlarged their virtuous minds,"/>
    <s v="1. 形容人多，陣容盛大。詩經．大雅．文王：「濟濟多士，文王以寧。」2. 整齊雄美，有威儀的樣子。荀子．大略：「朝廷之美，濟濟鎗鎗。」文選．左思．詠史詩八首之四：「濟濟京城內，赫赫王侯居。」"/>
    <m/>
  </r>
  <r>
    <x v="205"/>
    <s v="jīng jīng"/>
    <x v="16"/>
    <x v="0"/>
    <s v="REDUPLICATION"/>
    <s v="菁 菁 者 莪 "/>
    <s v="菁菁者莪、在彼中陵。"/>
    <s v="Luxuriantly grows the aster-southernwood, In the midst of that great height."/>
    <s v="草木茂盛的樣子。亦作「青青」。詩經．小雅．菁菁：「菁菁者莪，在彼中阿，既見君子，樂且有儀。」詩經小雅的篇名。共四章。根據詩序：「菁菁者莪，樂育材也。」首章二句為：「菁菁者莪，在彼中阿。」菁菁，茂盛的樣子。"/>
    <m/>
  </r>
  <r>
    <x v="205"/>
    <s v="jīng jīng"/>
    <x v="16"/>
    <x v="0"/>
    <s v="REDUPLICATION"/>
    <s v="菁 菁 者 莪 "/>
    <s v="菁菁者莪、在彼中陵。"/>
    <s v="Luxuriantly grows the aster-southernwood, In the midst of that great height."/>
    <s v="草木茂盛的樣子。亦作「青青」。詩經．小雅．菁菁：「菁菁者莪，在彼中阿，既見君子，樂且有儀。」詩經小雅的篇名。共四章。根據詩序：「菁菁者莪，樂育材也。」首章二句為：「菁菁者莪，在彼中阿。」菁菁，茂盛的樣子。"/>
    <m/>
  </r>
  <r>
    <x v="205"/>
    <s v="jīngjīng"/>
    <x v="16"/>
    <x v="0"/>
    <s v="REDUPLICATION"/>
    <s v="杕 杜"/>
    <s v="有杕之杜、其葉菁菁。"/>
    <s v="There is a solitary russet pear tree, [But] its leaves are abundant."/>
    <s v="草木茂盛的樣子。亦作「青青」。詩經．小雅．菁菁：「菁菁者莪，在彼中阿，既見君子，樂且有儀。」詩經小雅的篇名。共四章。根據詩序：「菁菁者莪，樂育材也。」首章二句為：「菁菁者莪，在彼中阿。」菁菁，茂盛的樣子。"/>
    <m/>
  </r>
  <r>
    <x v="205"/>
    <s v="jīngjīng"/>
    <x v="16"/>
    <x v="0"/>
    <s v="REDUPLICATION"/>
    <s v="菁 菁 者 莪 "/>
    <s v="菁菁者莪、在彼中沚。"/>
    <s v="Luxuriantly grows the aster-southernwood, In the midst of that islet."/>
    <s v="草木茂盛的樣子。亦作「青青」。詩經．小雅．菁菁：「菁菁者莪，在彼中阿，既見君子，樂且有儀。」詩經小雅的篇名。共四章。根據詩序：「菁菁者莪，樂育材也。」首章二句為：「菁菁者莪，在彼中阿。」菁菁，茂盛的樣子。"/>
    <m/>
  </r>
  <r>
    <x v="206"/>
    <s v="jiū jiū"/>
    <x v="16"/>
    <x v="0"/>
    <s v="REDUPLICATION"/>
    <s v="葛 屨"/>
    <s v="糾糾葛屨、可以履霜。"/>
    <s v="Shoes thinly woven of the dolichos fibre, May be used to walk on the hoarfrost."/>
    <s v="1. 纏繞的樣子。詩經．魏風．葛屨：「糾糾葛屨，可以履霜。」2. 雄壯勇武的樣子。亦作「赳赳」。a後漢書．卷三十七．桓榮傳．章懷太子．注引謝承書曰：「上嘗歎曰：『糾糾武夫，公侯干城，何湯之謂也。』」"/>
    <m/>
  </r>
  <r>
    <x v="206"/>
    <s v="jiū jiū"/>
    <x v="16"/>
    <x v="0"/>
    <s v="REDUPLICATION"/>
    <s v="大 東"/>
    <s v="糾糾葛屨、可以履霜。"/>
    <s v="Thin shoes of dolichos fibre, Are made to serve to walk on the hoar-frost"/>
    <s v="1. 纏繞的樣子。詩經．魏風．葛屨：「糾糾葛屨，可以履霜。」2. 雄壯勇武的樣子。亦作「赳赳」。a後漢書．卷三十七．桓榮傳．章懷太子．注引謝承書曰：「上嘗歎曰：『糾糾武夫，公侯干城，何湯之謂也。』」"/>
    <m/>
  </r>
  <r>
    <x v="207"/>
    <s v="jù jù"/>
    <x v="16"/>
    <x v="0"/>
    <s v="REDUPLICATION"/>
    <s v="東 方 未 明"/>
    <s v="折柳樊圃、狂夫瞿瞿。"/>
    <s v="You fence your garden with branches of willow, And the reckless fellows stand in awe."/>
    <m/>
    <s v="1. Jeter un coup d’œil rapide et tout étonné. 2. Avoir un regard exprimant la peur. 3. Avec attention; attentivement; consciencieusement; avec diligence. 4. Visage triste et endeuillé lors des funérailles."/>
  </r>
  <r>
    <x v="207"/>
    <s v="jù jù"/>
    <x v="16"/>
    <x v="0"/>
    <s v="REDUPLICATION"/>
    <s v="蟋 蟀"/>
    <s v="好樂無荒、良士瞿瞿。"/>
    <s v="Let us not be wild in our love of enjoyment. The good man is anxiously thoughtful."/>
    <m/>
    <s v="1. Jeter un coup d’œil rapide et tout étonné. 2. Avoir un regard exprimant la peur. 3. Avec attention; attentivement; consciencieusement; avec diligence. 4. Visage triste et endeuillé lors des funérailles."/>
  </r>
  <r>
    <x v="208"/>
    <s v="jù rù"/>
    <x v="16"/>
    <x v="0"/>
    <s v="REDUPLICATION"/>
    <s v="汾 沮 洳"/>
    <s v="彼汾沮洳、言采其莫。"/>
    <s v="There in the oozy grounds of the Fen, They gather the sorrel."/>
    <s v="低溼的地方。詩經．魏風．汾沮洳：「彼汾沮洳，言采其莫。」元．王惲．輓漕篇：「發源本清淺，才夏即沮洳。」"/>
    <s v="Marais; terrain marécageux. Humide; boueux."/>
  </r>
  <r>
    <x v="209"/>
    <s v="juànjuàn"/>
    <x v="16"/>
    <x v="0"/>
    <s v="REDUPLICATION"/>
    <s v="小 明 "/>
    <s v="念彼共人、睠睠懷顧。"/>
    <s v="I think of those [at court] in their offices, Looking back to them with fond regard."/>
    <m/>
    <m/>
  </r>
  <r>
    <x v="210"/>
    <s v="kuài kuài"/>
    <x v="16"/>
    <x v="0"/>
    <s v="REDUPLICATION"/>
    <s v="斯 干"/>
    <s v="噲噲其正、噦噦其冥、君子攸寧。"/>
    <s v="Pleasant is the exposure of the chamber to the light, And deep and wide are its recesses; Here will our noble lord repose."/>
    <s v="寬廣明亮的樣子。詩經．小雅．斯干：「殖殖其庭，有覺其楹。噲噲其正，噦噦其冥。」"/>
    <m/>
  </r>
  <r>
    <x v="211"/>
    <s v="kuí kuí"/>
    <x v="16"/>
    <x v="0"/>
    <s v="REDUPLICATION"/>
    <s v="桑 柔"/>
    <s v="四牡騤騤、旟旐有翩。"/>
    <s v="The four steeds [gallop about], eager and strong; The tortoise-and-serpent and the falcon banners fly about."/>
    <s v="馬強壯的樣子。詩經．小雅．采薇：「駕彼四牡，四牡騤騤。」"/>
    <s v="(Cheval) résistant et qui marche sans s’arrêter."/>
  </r>
  <r>
    <x v="211"/>
    <s v="kuí kuí"/>
    <x v="16"/>
    <x v="0"/>
    <s v="REDUPLICATION"/>
    <s v="烝 民"/>
    <s v="四牡騤騤、八鸞喈喈。"/>
    <s v="With his four steeds so strong, And their eight bells, all tinkling,"/>
    <s v="馬強壯的樣子。詩經．小雅．采薇：「駕彼四牡，四牡騤騤。」"/>
    <s v="(Cheval) résistant et qui marche sans s’arrêter."/>
  </r>
  <r>
    <x v="212"/>
    <s v="lí lí"/>
    <x v="16"/>
    <x v="0"/>
    <s v="REDUPLICATION"/>
    <s v="黍 離"/>
    <s v="彼黍離離、彼稷之苗。"/>
    <s v="There was the millet with its drooping heads; There was the sacrificial millet coming into blade."/>
    <s v="1. 分披繁盛的樣子。詩經．王風．黍離：「彼黍離離，彼稷之苗。」宋．陸游．病起詩：「斷香漠漠便支枕，芳草離離悔倚闌。」2. 果實下垂的樣子。漢．張衡．西京賦：「神木靈草，朱實離離。」3. 剝裂的樣子。楚辭．劉向．九歎．思古：「曾哀悽欷心離離兮，顧高丘泣如灑兮。」4. 不親事的樣子。荀子．非十二子：「勞苦事業之中，則儢儢然，離離然。」5. 茂盛的樣子。唐．溫庭筠．郭處士擊甌歌：「三十六宮花離離，軟風吹春星斗稀。」"/>
    <m/>
  </r>
  <r>
    <x v="212"/>
    <s v="lí lí"/>
    <x v="16"/>
    <x v="0"/>
    <s v="REDUPLICATION"/>
    <s v="黍 離"/>
    <s v="彼黍離離、彼稷之穗。"/>
    <s v="There was the millet with its drooping heads; There was the sacrificial millet in the ear."/>
    <s v="1. 分披繁盛的樣子。詩經．王風．黍離：「彼黍離離，彼稷之苗。」宋．陸游．病起詩：「斷香漠漠便支枕，芳草離離悔倚闌。」2. 果實下垂的樣子。漢．張衡．西京賦：「神木靈草，朱實離離。」3. 剝裂的樣子。楚辭．劉向．九歎．思古：「曾哀悽欷心離離兮，顧高丘泣如灑兮。」4. 不親事的樣子。荀子．非十二子：「勞苦事業之中，則儢儢然，離離然。」5. 茂盛的樣子。唐．溫庭筠．郭處士擊甌歌：「三十六宮花離離，軟風吹春星斗稀。」"/>
    <m/>
  </r>
  <r>
    <x v="212"/>
    <s v="lí lí"/>
    <x v="16"/>
    <x v="0"/>
    <s v="REDUPLICATION"/>
    <s v="黍 離"/>
    <s v="彼黍離離、彼稷之實。"/>
    <s v="There was the millet with its drooping heads; There was the sacrificial millet in grain."/>
    <s v="1. 分披繁盛的樣子。詩經．王風．黍離：「彼黍離離，彼稷之苗。」宋．陸游．病起詩：「斷香漠漠便支枕，芳草離離悔倚闌。」2. 果實下垂的樣子。漢．張衡．西京賦：「神木靈草，朱實離離。」3. 剝裂的樣子。楚辭．劉向．九歎．思古：「曾哀悽欷心離離兮，顧高丘泣如灑兮。」4. 不親事的樣子。荀子．非十二子：「勞苦事業之中，則儢儢然，離離然。」5. 茂盛的樣子。唐．溫庭筠．郭處士擊甌歌：「三十六宮花離離，軟風吹春星斗稀。」"/>
    <m/>
  </r>
  <r>
    <x v="212"/>
    <s v="lí lí"/>
    <x v="16"/>
    <x v="0"/>
    <s v="REDUPLICATION"/>
    <s v="湛 露"/>
    <s v="其桐其椅、其實離離。"/>
    <s v="From the Tong and the Yi, Their fruit hangs down."/>
    <s v="1. 分披繁盛的樣子。詩經．王風．黍離：「彼黍離離，彼稷之苗。」宋．陸游．病起詩：「斷香漠漠便支枕，芳草離離悔倚闌。」2. 果實下垂的樣子。漢．張衡．西京賦：「神木靈草，朱實離離。」3. 剝裂的樣子。楚辭．劉向．九歎．思古：「曾哀悽欷心離離兮，顧高丘泣如灑兮。」4. 不親事的樣子。荀子．非十二子：「勞苦事業之中，則儢儢然，離離然。」5. 茂盛的樣子。唐．溫庭筠．郭處士擊甌歌：「三十六宮花離離，軟風吹春星斗稀。」"/>
    <m/>
  </r>
  <r>
    <x v="213"/>
    <s v="lì lì"/>
    <x v="16"/>
    <x v="0"/>
    <s v="REDUPLICATION"/>
    <s v="良 耜"/>
    <s v="穫之挃挃、積之栗栗。"/>
    <s v="They fall rustling before the reapers. And [the sheaves] are set up solidly,"/>
    <s v="1. 聚集眾多的樣子。詩經．周頌．良耜：「穫之挃挃，積之栗栗。」2. 恐懼戒慎的樣子。漢書．卷九．元帝紀：「朕承先帝之休烈，夙夜栗栗，懼不克任。」唐．韓愈．汴州東西水門記：「懍懍栗栗，若墜若覆。」"/>
    <m/>
  </r>
  <r>
    <x v="214"/>
    <s v="lián lián"/>
    <x v="16"/>
    <x v="0"/>
    <s v="REDUPLICATION"/>
    <s v="氓"/>
    <s v="不見復關、泣涕漣漣。"/>
    <s v="And when I saw [you] not [coming from] it; My tears flowed in streams."/>
    <s v="哭泣流淚的樣子。 詩經．衛風．氓：「不見復關，泣涕漣漣。既見復關，載笑載言。」"/>
    <s v="Pleurer à chaudes larmes."/>
  </r>
  <r>
    <x v="215"/>
    <s v="liánlián"/>
    <x v="16"/>
    <x v="0"/>
    <s v="REDUPLICATION"/>
    <s v="皇 矣"/>
    <s v="執訊連連、攸馘安安。"/>
    <s v="Captives for the question were brought in one after another; ' The left ears [of the slain] were taken leisurely."/>
    <s v="1. 徐緩的樣子。詩經．大雅．皇矣：「臨衝閑閑，崇墉言言，執訊連連，攸馘安安。」2. 連綿不斷。三國．魏．陳琳．飲馬長城窟行：「長城何連連，連連三千里。」儒林外史．第二十八回：「連連在飯店裡住了幾天，盤纏也用盡了。」"/>
    <m/>
  </r>
  <r>
    <x v="216"/>
    <s v="liǎo liǎo"/>
    <x v="16"/>
    <x v="0"/>
    <s v="REDUPLICATION"/>
    <s v="蓼 莪"/>
    <s v="蓼蓼者莪、匪莪伊蒿。"/>
    <s v="Long and large grows the e; It is not the e but the hao."/>
    <s v="植物茁壯長大的樣子。詩經．小雅．蓼莪：「蓼蓼者莪，匪莪伊蒿。哀哀父母，生我劬勞」。"/>
    <m/>
  </r>
  <r>
    <x v="216"/>
    <s v="liǎo liǎo"/>
    <x v="16"/>
    <x v="0"/>
    <s v="REDUPLICATION"/>
    <s v="蓼 莪"/>
    <s v="蓼蓼者莪、匪莪伊蔚。"/>
    <s v="Long and large grows the e; It is not the e but the hao."/>
    <s v="植物茁壯長大的樣子。詩經．小雅．蓼莪：「蓼蓼者莪，匪莪伊蒿。哀哀父母，生我劬勞」。"/>
    <m/>
  </r>
  <r>
    <x v="26"/>
    <s v="liè liè"/>
    <x v="16"/>
    <x v="0"/>
    <s v="REDUPLICATION"/>
    <s v="蓼 莪"/>
    <s v="南山烈烈、飄風發發。"/>
    <s v="Cold and bleak is the Southern hill; The rushing wind is very fierce."/>
    <s v="1. 高峻的樣子。詩經．小雅．蓼莪：「南山烈烈，飄風發發。」2. 形容極端強烈。唐．張說．祭石嶺戰亡士文：「嗟爾戰夫，烈烈忠勇，奮不顧命，志無旋踵。」3. 狀聲詞：(a)​ 形容風的聲音。晉．劉琨．扶風歌：「烈烈悲風起，泠泠澗水流。」(b)​ 形容聲音多且繁雜。南朝宋．謝惠連．擣衣詩：「肅肅莎雞羽，烈烈寒蟹啼。」(c)​ 形容水流的聲音。唐．皮日休．霍山賦：「有泉烈烈，其來如決。」"/>
    <s v="1. Grave; majestueux; imposant. 2. Terrible; intense (p. ex. : chagrin); rigoureux (p. ex. : froid)."/>
  </r>
  <r>
    <x v="217"/>
    <s v="lín lín"/>
    <x v="16"/>
    <x v="0"/>
    <s v="REDUPLICATION"/>
    <s v="揚 之 水"/>
    <s v="揚之水、白石粼粼。"/>
    <s v="Amidst the fretted waters, The white rocks clearly show."/>
    <s v="水流清澈的樣子。清．毛奇齡．相見歡．花前顧影粼粼詞：「花前顧影粼粼，水中人，水面殘花片片繞人身。」"/>
    <s v="Pierres et rochers dans une eau transparente. Clair; limpide; brillant dans une eau limpide."/>
  </r>
  <r>
    <x v="218"/>
    <s v="lǜ lǜ"/>
    <x v="16"/>
    <x v="0"/>
    <s v="REDUPLICATION"/>
    <s v="蓼 莪"/>
    <s v="南山律律、飄風弗弗。"/>
    <s v="The Southern hill is very steep; The rushing wind is blustering."/>
    <s v="山勢高大險峻的樣子。 詩經．小雅．蓼莪：「南山律律，飄風弗弗，民莫不穀，我獨不卒。」"/>
    <s v="Haut et large; haut et escarpé."/>
  </r>
  <r>
    <x v="219"/>
    <s v="máng máng"/>
    <x v="16"/>
    <x v="0"/>
    <s v="REDUPLICATION"/>
    <s v="長 發"/>
    <s v="洪水芒芒、禹敷下土方、外大國是疆。"/>
    <s v="When the waters of the deluge spread vast abroad, Yu arranged and divided the regions of the land, And assigned to the exterior great States their boundaries,"/>
    <s v="1. 廣大的樣子。詩經．商頌．玄鳥：「天命玄鳥，降而生商，宅殷土芒芒。」文選．張衡．思玄賦：「建罔車幕幕兮，獵青林之芒芒。」2.遠的樣子。文選．左思．魏都賦：「綷以藻詠，芒芒終古。」3. 疲倦的樣子。孟子．公孫丑上：「宋有閔其苗之不長而揠之者，芒芒然歸。」4. 無知的樣子。漢．武帝．李夫人賦：「驩接狎以離別兮，宵寤夢之芒芒。」5. 多的樣子。文選．束皙．補亡詩：「芒芒其稼，參參其穡。」6. 盛的樣子。文選．陸機．門有車馬客行：「墳壠日月多，松柏鬱芒芒。」"/>
    <m/>
  </r>
  <r>
    <x v="220"/>
    <s v="méi méi"/>
    <x v="16"/>
    <x v="0"/>
    <s v="REDUPLICATION"/>
    <s v="閟 宮"/>
    <s v="閟宮有侐、實實枚枚。"/>
    <s v="How pure and still are the solemn temples, In their strong solidity and minute completeness!"/>
    <s v="細密。詩經．魯頌．閟宮：「閟宮有侐，實實枚枚。」"/>
    <m/>
  </r>
  <r>
    <x v="221"/>
    <s v="méng méng"/>
    <x v="16"/>
    <x v="0"/>
    <s v="REDUPLICATION"/>
    <s v="生 民"/>
    <s v="麻麥幪幪、瓜瓞唪唪。"/>
    <s v="His hemp and wheat grew strong and close; His gourds yielded abundantly."/>
    <s v="茂盛的樣子。詩經．大雅．生民：「麻麥幪幪，瓜瓞唪唪。」"/>
    <m/>
  </r>
  <r>
    <x v="222"/>
    <s v="mèng mèng"/>
    <x v="16"/>
    <x v="0"/>
    <s v="REDUPLICATION"/>
    <s v="正 月"/>
    <s v="民今方殆、視天夢夢。"/>
    <s v="The people now amidst their perils, Look to Heaven, all dark."/>
    <s v="昏亂不明。詩經．大雅．抑：「視爾夢夢，我心慘慘。」毛亨．傳：「夢夢，亂也。」"/>
    <m/>
  </r>
  <r>
    <x v="222"/>
    <s v="mèng mèng"/>
    <x v="16"/>
    <x v="0"/>
    <s v="REDUPLICATION"/>
    <s v="抑"/>
    <s v="視爾夢夢、我心慘慘。"/>
    <s v="When I see you so dark and stupid, My heart is full of pain."/>
    <s v="昏亂不明。詩經．大雅．抑：「視爾夢夢，我心慘慘。」毛亨．傳：「夢夢，亂也。」"/>
    <m/>
  </r>
  <r>
    <x v="223"/>
    <s v="mí mí"/>
    <x v="16"/>
    <x v="0"/>
    <s v="REDUPLICATION"/>
    <s v="新 臺"/>
    <s v="新臺有泚、河水瀰瀰。"/>
    <s v="Fresh and bright is the New Tower, On the waters of the He, wide and deep."/>
    <m/>
    <s v="1. Étendue d’eau vaste et égale, qui recouvre tout. 2. Être plein à ras bord; déborder. Plein; débordant."/>
  </r>
  <r>
    <x v="224"/>
    <s v="miánmián"/>
    <x v="16"/>
    <x v="0"/>
    <s v="REDUPLICATION"/>
    <s v="葛 藟"/>
    <s v="緜緜葛藟、在河之滸。"/>
    <s v="Thickly they spread about, the dolichos creepers, On the borders of the He."/>
    <m/>
    <s v="1. Continu; ininterrompu. 2. Petit; ténu; minime; insignifiant. 3. Calme; paisible."/>
  </r>
  <r>
    <x v="224"/>
    <s v="miánmián"/>
    <x v="16"/>
    <x v="0"/>
    <s v="REDUPLICATION"/>
    <s v="葛 藟"/>
    <s v="緜緜葛藟、在河之涘。"/>
    <s v="Thickly they spread about, the dolichos creepers, On the banks of the He."/>
    <m/>
    <s v="1. Continu; ininterrompu. 2. Petit; ténu; minime; insignifiant. 3. Calme; paisible."/>
  </r>
  <r>
    <x v="224"/>
    <s v="miánmián"/>
    <x v="16"/>
    <x v="0"/>
    <s v="REDUPLICATION"/>
    <s v="葛 藟"/>
    <s v="緜緜葛藟、在河之漘。"/>
    <s v="Thickly they spread about, the dolichos creepers, On the lips of the He."/>
    <m/>
    <s v="1. Continu; ininterrompu. 2. Petit; ténu; minime; insignifiant. 3. Calme; paisible."/>
  </r>
  <r>
    <x v="224"/>
    <s v="miánmián"/>
    <x v="16"/>
    <x v="0"/>
    <s v="REDUPLICATION"/>
    <s v="緜"/>
    <s v="緜緜瓜瓞。"/>
    <s v="In long trains ever increasing grow the gourds."/>
    <m/>
    <s v="1. Continu; ininterrompu. 2. Petit; ténu; minime; insignifiant. 3. Calme; paisible."/>
  </r>
  <r>
    <x v="224"/>
    <s v="miánmián"/>
    <x v="16"/>
    <x v="0"/>
    <s v="REDUPLICATION"/>
    <s v="常 武"/>
    <s v="如川之流、緜緜翼翼、"/>
    <s v="Rolling on like a stream; Continuous and orderly;"/>
    <m/>
    <s v="1. Continu; ininterrompu. 2. Petit; ténu; minime; insignifiant. 3. Calme; paisible."/>
  </r>
  <r>
    <x v="224"/>
    <s v="miánmián"/>
    <x v="16"/>
    <x v="0"/>
    <s v="REDUPLICATION"/>
    <s v="載 芟"/>
    <s v="厭厭其苗、綿綿其麃。"/>
    <s v="Luxuriant looks the young grain, And the weeders go among it in multitudes."/>
    <m/>
    <s v="1. Continu; ininterrompu. 2. Petit; ténu; minime; insignifiant. 3. Calme; paisible."/>
  </r>
  <r>
    <x v="30"/>
    <s v="míngmíng"/>
    <x v="16"/>
    <x v="0"/>
    <s v="REDUPLICATION"/>
    <s v="小 明"/>
    <s v="明明上天、照臨下土。"/>
    <s v="O bright and high Heaven, Who enlightenest and rulest this lower world!"/>
    <s v="1. 明察至極。反含糊 詩經．小雅．小明：「明明上天，照臨下土。」晉．束皙．補亡詩：「明明后辟，仁以為政。」2. 明舉賢才。書經．堯典：「岳曰：『否德忝帝位。』曰：『明明揚側陋。』」晉．陸機．漢高祖功臣頌：「明明眾哲，同濟天網。」3. 黽勉，努力。詩經．魯頌．有駜：「夙夜在公，在公明明。」漢．楊惲．報孫會宗書：「明明求仁義，常恐不能化民者，卿大夫之意也。」4. 明顯，顯然。近分明、顯明 反含糊 儒林外史．第四十一回：「這個明明借此勾引人。」紅樓夢．第七十一回：「巴巴兒的傳進你來，明明戲弄你，頑耍你。」"/>
    <m/>
  </r>
  <r>
    <x v="31"/>
    <s v="mò mò"/>
    <x v="16"/>
    <x v="0"/>
    <s v="REDUPLICATION"/>
    <s v="葛 覃"/>
    <s v="維葉莫莫、是刈是濩。"/>
    <s v="Its leaves were luxuriant and dense. I cut it and I boiled it,"/>
    <m/>
    <s v="1. Dense; touffu; luxuriant. 2. Calme et digne (se dit d’une femme). 3. Silencieux. 4. Plein de poussière (soulevée par le vent)."/>
  </r>
  <r>
    <x v="31"/>
    <s v="mò mò"/>
    <x v="16"/>
    <x v="0"/>
    <s v="REDUPLICATION"/>
    <s v="旱 麓"/>
    <s v="莫莫葛藟、施于條枚。"/>
    <s v="Luxuriant are the dolichos and other creepers, Clinging to the branches and stems,"/>
    <m/>
    <s v="1. Dense; touffu; luxuriant. 2. Calme et digne (se dit d’une femme). 3. Silencieux. 4. Plein de poussière (soulevée par le vent)."/>
  </r>
  <r>
    <x v="225"/>
    <s v="ní ní"/>
    <x v="16"/>
    <x v="0"/>
    <s v="REDUPLICATION"/>
    <s v="蓼 蕭"/>
    <s v="蓼彼蕭斯、零露泥泥。"/>
    <s v="How high is the southernwood, All wet with the fallen dew!"/>
    <m/>
    <s v="1. Humide (de rosée). 2. Luxuriant; touffu."/>
  </r>
  <r>
    <x v="225"/>
    <s v="ní ní"/>
    <x v="16"/>
    <x v="0"/>
    <s v="REDUPLICATION"/>
    <s v="蓼 蕭"/>
    <s v="蓼彼蕭斯、零露泥泥。"/>
    <s v="How high is the southernwood, All wet with the fallen dew!"/>
    <m/>
    <s v="1. Humide (de rosée). 2. Luxuriant; touffu."/>
  </r>
  <r>
    <x v="226"/>
    <s v="nǐ nǐ"/>
    <x v="16"/>
    <x v="0"/>
    <s v="REDUPLICATION"/>
    <s v="載 驅"/>
    <s v="四驪濟濟、垂轡濔濔。"/>
    <s v="Her four black horses are beautiful, And soft look the reins as they hang."/>
    <s v="眾多的樣子。 詩經．齊風．載驅：「四驪濟濟，垂轡濔濔。」"/>
    <s v="1. Rempli; débordant (se dit de l’eau). 2. Mou; souple; flexible."/>
  </r>
  <r>
    <x v="227"/>
    <s v="nóng nóng"/>
    <x v="16"/>
    <x v="0"/>
    <s v="REDUPLICATION"/>
    <s v="蓼 蕭"/>
    <s v="蓼彼蕭斯、零露濃濃。"/>
    <s v="How high is the southernwood, With the dew lying on it so richly!"/>
    <s v="濃厚、盛多的樣子。反淡淡。詩經．小雅．蓼蕭：「蓼彼蕭斯，零露濃濃。」如：「濃濃情意」。"/>
    <m/>
  </r>
  <r>
    <x v="228"/>
    <s v="páng páng"/>
    <x v="16"/>
    <x v="0"/>
    <s v="REDUPLICATION"/>
    <s v="車 攻"/>
    <s v="四牡龐龐、駕言徂東。"/>
    <s v="And with four steeds [for each], sleek and large, We yoked and proceeded to the east."/>
    <s v="強盛充實的樣子。詩經．小雅．車攻：「四牡龐龐，駕言徂東。」太平御覽．卷九○九．獸部．狐：「於是塗山人歌曰：『綏綏白狐，九尾龐龐，成子家室，我都彼昌。』」"/>
    <s v="lóng lóng Fort; robuste; vigoureux."/>
  </r>
  <r>
    <x v="93"/>
    <s v="pèi pèi"/>
    <x v="16"/>
    <x v="0"/>
    <s v="REDUPLICATION"/>
    <s v="生 民"/>
    <s v="蓺之荏菽、荏菽旆旆、"/>
    <s v="He fell to planting large beans. The beans grew luxuriantly;"/>
    <s v="1. 旗旒下垂的樣子。詩經．小雅．出車：「彼旟旐斯，胡不旆旆。」毛亨．傳：「旆旆，旒垂貌。」2. 形容草木植物生長茂盛的樣子。亦作「肺肺」、「芾芾」。詩經．大雅．生民：「荏菽旆旆，禾役穟穟。」孔穎達．正義：「其旆旆、穟穟、幪幪，皆言生長茂盛之貌。」"/>
    <m/>
  </r>
  <r>
    <x v="34"/>
    <s v="péng péng"/>
    <x v="16"/>
    <x v="0"/>
    <s v="REDUPLICATION"/>
    <s v="載 驅"/>
    <s v="汶水湯湯、行人彭彭。"/>
    <s v="The waters of the Wen flow broadly on; The travellers are numerous."/>
    <m/>
    <s v="1. Nombreux; abondant. 2. Vigoureux; robuste; fort et beau; excellent (en parl. d’un cheval). "/>
  </r>
  <r>
    <x v="34"/>
    <s v="péng péng"/>
    <x v="16"/>
    <x v="0"/>
    <s v="REDUPLICATION"/>
    <s v="出 車"/>
    <s v="出車彭彭、旂旐央央。"/>
    <s v="How numerous were his chariots! How splendid his dragon, his tortoise and serpent flags!"/>
    <m/>
    <s v="1. Nombreux; abondant. 2. Vigoureux; robuste; fort et beau; excellent (en parl. d’un cheval). "/>
  </r>
  <r>
    <x v="229"/>
    <s v="péng péng"/>
    <x v="16"/>
    <x v="0"/>
    <s v="REDUPLICATION"/>
    <s v="采 菽"/>
    <s v="維柞之枝、其葉蓬蓬。"/>
    <s v="On the branches of the oaks, How abundant are the leaves!"/>
    <s v="茂盛的樣子。詩經．小雅．采菽：「維柞之枝，其葉蓬蓬。」"/>
    <m/>
  </r>
  <r>
    <x v="230"/>
    <s v="péng péng"/>
    <x v="16"/>
    <x v="0"/>
    <s v="REDUPLICATION"/>
    <s v="載 馳"/>
    <s v="我行其野、芃芃其麥。"/>
    <s v="I would have gone through the country, Amidst the wheat so luxuriant."/>
    <s v="繁茂的樣子。詩經．鄘風．載馳：「我行其野，芃芃其麥。」"/>
    <m/>
  </r>
  <r>
    <x v="230"/>
    <s v="péng péng"/>
    <x v="16"/>
    <x v="0"/>
    <s v="REDUPLICATION"/>
    <s v="下 泉"/>
    <s v="芃芃黍苗、陰雨膏之。"/>
    <s v="Beautifully grew the fields of young millet, Enriched by fertilizing rains."/>
    <s v="繁茂的樣子。詩經．鄘風．載馳：「我行其野，芃芃其麥。」"/>
    <m/>
  </r>
  <r>
    <x v="230"/>
    <s v="péng péng"/>
    <x v="16"/>
    <x v="0"/>
    <s v="REDUPLICATION"/>
    <s v="黍 苗"/>
    <s v="芃芃黍苗、陰雨膏之。"/>
    <s v="Tall and strong grows the young millet, Fattened by the genial rains."/>
    <s v="繁茂的樣子。詩經．鄘風．載馳：「我行其野，芃芃其麥。」"/>
    <m/>
  </r>
  <r>
    <x v="230"/>
    <s v="péng péng"/>
    <x v="16"/>
    <x v="0"/>
    <s v="REDUPLICATION"/>
    <s v="棫 樸"/>
    <s v="芃芃棫樸。薪之槱之。"/>
    <s v="Abundant is the growth of the yu and the pu, Supplying firewood; yea, stores of it."/>
    <s v="繁茂的樣子。詩經．鄘風．載馳：「我行其野，芃芃其麥。」"/>
    <m/>
  </r>
  <r>
    <x v="94"/>
    <s v="pì pì"/>
    <x v="16"/>
    <x v="0"/>
    <s v="REDUPLICATION"/>
    <s v="小 弁"/>
    <s v="有漼者淵、萑葦淠淠。"/>
    <s v="Deep looks the pool, And abundantly grow the rushes and reeds [about it],"/>
    <s v="1. 繁盛的樣子。詩經．小雅．小弁：「有漼者淵，萑葦淠淠。」2. 飄動的樣子。詩經．小雅．采菽：「其旂淠淠，鸞鸞嘒嘒。」"/>
    <s v="pèi pèi 1. Flotter au vent (drapeau). 2. Nombreux. Dense (végétation); touffu."/>
  </r>
  <r>
    <x v="95"/>
    <s v="pì pì"/>
    <x v="16"/>
    <x v="0"/>
    <s v="REDUPLICATION"/>
    <s v="小 弁"/>
    <s v="有漼者淵、萑葦淠淠。"/>
    <s v="Deep looks the pool, And abundantly grow the rushes and reeds [about it],"/>
    <s v="1. 繁盛的樣子。詩經．小雅．小弁：「有漼者淵，萑葦淠淠。」2.飄動的樣子。詩經．小雅．采菽：「其旂淠淠，鸞鸞嘒嘒。」"/>
    <m/>
  </r>
  <r>
    <x v="97"/>
    <s v="qí qí"/>
    <x v="16"/>
    <x v="0"/>
    <s v="REDUPLICATION"/>
    <s v="七 月"/>
    <s v="春日遲遲、采蘩祁祁。"/>
    <s v="As the spring days lengthen out, They gather in crowds the white southernwood."/>
    <s v="1. 舒緩閒靜的樣子。詩經．召南．采蘩：「被之祁祁，薄言還歸。」文選．班固．東都賦．靈臺詩：「習習祥風，祁祁甘雨。」2.眾多的樣子。詩經．豳風．七月：「春日遲遲，采蘩祁祁。」文選．左思．魏都賦：「有客祁祁，載華載裔。」"/>
    <m/>
  </r>
  <r>
    <x v="97"/>
    <s v="qí qí"/>
    <x v="16"/>
    <x v="0"/>
    <s v="REDUPLICATION"/>
    <s v="出 車"/>
    <s v="倉庚喈喈、采蘩祁祁。"/>
    <s v="The oriole's cry comes jie-jie; [Our wives] go in crowds to gather the white southernwood."/>
    <s v="1. 舒緩閒靜的樣子。詩經．召南．采蘩：「被之祁祁，薄言還歸。」文選．班固．東都賦．靈臺詩：「習習祥風，祁祁甘雨。」2.眾多的樣子。詩經．豳風．七月：「春日遲遲，采蘩祁祁。」文選．左思．魏都賦：「有客祁祁，載華載裔。」"/>
    <m/>
  </r>
  <r>
    <x v="97"/>
    <s v="qí qí"/>
    <x v="16"/>
    <x v="0"/>
    <s v="REDUPLICATION"/>
    <s v="玄 鳥"/>
    <s v="四海來假、來假祁祁、景員維河。"/>
    <s v="From the four seas they come [to out sacrifices]; They come in multitudes; Jing has the He for its outer border."/>
    <s v="1. 舒緩閒靜的樣子。詩經．召南．采蘩：「被之祁祁，薄言還歸。」文選．班固．東都賦．靈臺詩：「習習祥風，祁祁甘雨。」2.眾多的樣子。詩經．豳風．七月：「春日遲遲，采蘩祁祁。」文選．左思．魏都賦：「有客祁祁，載華載裔。」"/>
    <m/>
  </r>
  <r>
    <x v="231"/>
    <s v="qī qī"/>
    <x v="16"/>
    <x v="0"/>
    <s v="REDUPLICATION"/>
    <s v="蒹 葭"/>
    <s v="蒹葭淒淒、白露未晞。"/>
    <s v="The reeds and rushes are luxuriant, And the white dew is not yet dry."/>
    <s v="1. 草茂盛的樣子。唐．崔顥．黃鶴樓詩：「晴川歷歷漢陽樹，春草萋萋鸚鵡洲。」唐．白居易．賦得古原草送別詩：「又送王孫去，萋萋滿別情。」2. 烏雲密布，即將下雨的樣子。亦作「淒淒」。詩經．小雅．大田：「有渰萋萋，興雨祈祈。」"/>
    <s v="1. Froid; frisquet; frais. 2. Triste; mélancolique. 3. Abondant; florissant; prospère. 4. S’égoutter; couler. 5. Humecter; imprégner; mouiller."/>
  </r>
  <r>
    <x v="231"/>
    <s v="qī qī"/>
    <x v="16"/>
    <x v="0"/>
    <s v="REDUPLICATION"/>
    <s v="葛 覃"/>
    <s v="維葉萋萋、黃鳥于飛。"/>
    <s v="Its leaves were luxuriant; The yellow birds flew about,"/>
    <s v="1. 草茂盛的樣子。唐．崔顥．黃鶴樓詩：「晴川歷歷漢陽樹，春草萋萋鸚鵡洲。」唐．白居易．賦得古原草送別詩：「又送王孫去，萋萋滿別情。」2. 烏雲密布，即將下雨的樣子。亦作「淒淒」。詩經．小雅．大田：「有渰萋萋，興雨祈祈。」"/>
    <s v="1. Froid; frisquet; frais. 2. Triste; mélancolique. 3. Abondant; florissant; prospère. 4. S’égoutter; couler. 5. Humecter; imprégner; mouiller."/>
  </r>
  <r>
    <x v="231"/>
    <s v="qī qī"/>
    <x v="16"/>
    <x v="0"/>
    <s v="REDUPLICATION"/>
    <s v="出 車"/>
    <s v="春日遲遲、卉木萋萋。"/>
    <s v="The spring-days are lengthening out; The plants and trees grow full of verdure;"/>
    <s v="1. 草茂盛的樣子。唐．崔顥．黃鶴樓詩：「晴川歷歷漢陽樹，春草萋萋鸚鵡洲。」唐．白居易．賦得古原草送別詩：「又送王孫去，萋萋滿別情。」2. 烏雲密布，即將下雨的樣子。亦作「淒淒」。詩經．小雅．大田：「有渰萋萋，興雨祈祈。」"/>
    <s v="1. Froid; frisquet; frais. 2. Triste; mélancolique. 3. Abondant; florissant; prospère. 4. S’égoutter; couler. 5. Humecter; imprégner; mouiller."/>
  </r>
  <r>
    <x v="231"/>
    <s v="qī qī"/>
    <x v="16"/>
    <x v="0"/>
    <s v="REDUPLICATION"/>
    <s v="杕 杜"/>
    <s v="有杕之杜、其葉萋萋。"/>
    <s v="Solitary stands the russet pear tree, With its leaves so luxuriant."/>
    <s v="1. 草茂盛的樣子。唐．崔顥．黃鶴樓詩：「晴川歷歷漢陽樹，春草萋萋鸚鵡洲。」唐．白居易．賦得古原草送別詩：「又送王孫去，萋萋滿別情。」2. 烏雲密布，即將下雨的樣子。亦作「淒淒」。詩經．小雅．大田：「有渰萋萋，興雨祈祈。」"/>
    <s v="1. Froid; frisquet; frais. 2. Triste; mélancolique. 3. Abondant; florissant; prospère. 4. S’égoutter; couler. 5. Humecter; imprégner; mouiller."/>
  </r>
  <r>
    <x v="231"/>
    <s v="qī qī"/>
    <x v="16"/>
    <x v="0"/>
    <s v="REDUPLICATION"/>
    <s v="大 田"/>
    <s v="有渰萋萋、興雨祁祁。"/>
    <s v="The clouds form in dense masses, And the rain comes down slowly."/>
    <s v="1. 草茂盛的樣子。唐．崔顥．黃鶴樓詩：「晴川歷歷漢陽樹，春草萋萋鸚鵡洲。」唐．白居易．賦得古原草送別詩：「又送王孫去，萋萋滿別情。」2. 烏雲密布，即將下雨的樣子。亦作「淒淒」。詩經．小雅．大田：「有渰萋萋，興雨祈祈。」"/>
    <s v="1. Froid; frisquet; frais. 2. Triste; mélancolique. 3. Abondant; florissant; prospère. 4. S’égoutter; couler. 5. Humecter; imprégner; mouiller."/>
  </r>
  <r>
    <x v="231"/>
    <s v="qī qī"/>
    <x v="16"/>
    <x v="0"/>
    <s v="REDUPLICATION"/>
    <s v="卷 阿"/>
    <s v="菶菶萋萋、雝雝喈喈。"/>
    <s v="They grow luxuriantly; And harmoniously the notes resound."/>
    <s v="1. 草茂盛的樣子。唐．崔顥．黃鶴樓詩：「晴川歷歷漢陽樹，春草萋萋鸚鵡洲。」唐．白居易．賦得古原草送別詩：「又送王孫去，萋萋滿別情。」2. 烏雲密布，即將下雨的樣子。亦作「淒淒」。詩經．小雅．大田：「有渰萋萋，興雨祈祈。」"/>
    <s v="1. Froid; frisquet; frais. 2. Triste; mélancolique. 3. Abondant; florissant; prospère. 4. S’égoutter; couler. 5. Humecter; imprégner; mouiller."/>
  </r>
  <r>
    <x v="232"/>
    <s v="qiáo qiáo"/>
    <x v="16"/>
    <x v="0"/>
    <s v="REDUPLICATION"/>
    <s v="鴟 鴞"/>
    <s v="予羽譙譙、予尾翛翛、"/>
    <s v="My wings are all-injured; My tail is all-broken;"/>
    <s v="羽毛散亂殘敝的樣子。詩經．豳風．鴟鴞：「予羽譙譙，予尾脩脩。」"/>
    <m/>
  </r>
  <r>
    <x v="233"/>
    <s v="qiào qiào"/>
    <x v="16"/>
    <x v="0"/>
    <s v="REDUPLICATION"/>
    <s v="漢 廣"/>
    <s v="翹翹錯薪、言刈其楚。"/>
    <s v="Many are the bundles of firewood; I would cut down the thorns [to form more]."/>
    <s v="1. 高而錯雜。詩經．周南．漢廣：「翹翹錯薪，言刈其楚。」2.危險。詩經．豳風．鴟鴞：「予室翹翹，風雨所漂搖。」3. 遠。左傳．莊公二十二年：「翹翹車乘，招我以弓。」4. 出群。文選．潘岳．關中詩：「翹翹趙王，請徒三萬。」"/>
    <m/>
  </r>
  <r>
    <x v="233"/>
    <s v="qiào qiào"/>
    <x v="16"/>
    <x v="0"/>
    <s v="REDUPLICATION"/>
    <s v="漢 廣"/>
    <s v="翹翹錯薪、言刈其蔞 。"/>
    <s v="Many are the bundles of firewood; I would cut down the southern wood [to form more]."/>
    <s v="1. 高而錯雜。詩經．周南．漢廣：「翹翹錯薪，言刈其楚。」2.危險。詩經．豳風．鴟鴞：「予室翹翹，風雨所漂搖。」3. 遠。左傳．莊公二十二年：「翹翹車乘，招我以弓。」4. 出群。文選．潘岳．關中詩：「翹翹趙王，請徒三萬。」"/>
    <m/>
  </r>
  <r>
    <x v="233"/>
    <s v="qiào qiào"/>
    <x v="16"/>
    <x v="0"/>
    <s v="REDUPLICATION"/>
    <s v="鴟 鴞 "/>
    <s v="予尾翛翛、予室翹翹、"/>
    <s v="My tail is all-broken; My house is in a perilous condition;"/>
    <s v="1. 高而錯雜。詩經．周南．漢廣：「翹翹錯薪，言刈其楚。」2.危險。詩經．豳風．鴟鴞：「予室翹翹，風雨所漂搖。」3. 遠。左傳．莊公二十二年：「翹翹車乘，招我以弓。」4. 出群。文選．潘岳．關中詩：「翹翹趙王，請徒三萬。」"/>
    <m/>
  </r>
  <r>
    <x v="234"/>
    <s v="qūn qūn"/>
    <x v="16"/>
    <x v="0"/>
    <s v="REDUPLICATION"/>
    <s v="伐 木"/>
    <s v="坎坎鼓我、蹲蹲舞我。"/>
    <s v="I make the drums beat, do I; I lead on the dance, do I."/>
    <s v="叢聚茂密的樣子。南朝宋．鮑照．擬行路難十八首之六：「舉頭四顧望，但見松柏園，荊棘鬱蹲蹲"/>
    <s v="Danser; marcher en cadence; faire des évolutions."/>
  </r>
  <r>
    <x v="235"/>
    <s v="ráng ráng"/>
    <x v="16"/>
    <x v="0"/>
    <s v="REDUPLICATION"/>
    <s v="野 有 蔓 草"/>
    <s v="野有蔓草、零露瀼瀼。"/>
    <s v="On the moor is the creeping grass,  Heavily covered with dew!"/>
    <s v="露水很濃的樣子。詩經．小雅．蓼蕭：「蓼彼蕭斯，零露瀼瀼。」"/>
    <s v="1. Abondant (en parl. de la rosée). 2. Miroiter (en parl. de la surface de l’eau)."/>
  </r>
  <r>
    <x v="235"/>
    <s v="ráng ráng"/>
    <x v="16"/>
    <x v="0"/>
    <s v="REDUPLICATION"/>
    <s v="蓼 蕭"/>
    <s v="蓼彼蕭斯、零露瀼瀼。"/>
    <s v="How long grows the southernwood, With the dew lying on it so abundantly!"/>
    <s v="露水很濃的樣子。詩經．小雅．蓼蕭：「蓼彼蕭斯，零露瀼瀼。」"/>
    <s v="1. Abondant (en parl. de la rosée). 2. Miroiter (en parl. de la surface de l’eau)."/>
  </r>
  <r>
    <x v="236"/>
    <s v="réng réng"/>
    <x v="16"/>
    <x v="0"/>
    <s v="REDUPLICATION"/>
    <s v="緜"/>
    <s v="捄之陾陾、度之薨薨、"/>
    <s v="Crowds brought the earth in baskets; They threw it with shouts into the frames;"/>
    <s v="眾多。詩經．大雅．綿：「捄之陾陾，度之薨薨。」"/>
    <s v="1. En grand nombre. Nombreux. Troupe nombreuse. 2. Onomat. imitant le bruit que font les ouvriers en pilant la terre d’un mur en construction."/>
  </r>
  <r>
    <x v="237"/>
    <s v="shàn shàn"/>
    <x v="16"/>
    <x v="0"/>
    <s v="REDUPLICATION"/>
    <s v="南 有 嘉 魚"/>
    <s v="南有嘉魚、烝然汕汕。"/>
    <s v="In the south is the barbel, And, in multitudes, they are taken with wicker nets."/>
    <s v="魚群在水中游的樣子。詩經．小雅．南有嘉魚：「南有嘉魚，烝然汕汕。」"/>
    <m/>
  </r>
  <r>
    <x v="238"/>
    <s v="shēn shēn"/>
    <x v="16"/>
    <x v="0"/>
    <s v="REDUPLICATION"/>
    <s v="皇 皇 者 華"/>
    <s v="駪駪征夫、每懷靡及。"/>
    <s v="Complete and alert is the messenger, with his suite, Ever anxious lest he should not succeed."/>
    <s v="眾多而疾行的樣子。詩經．小雅．皇皇者華：「駪駪征夫，每懷靡及。」"/>
    <s v="1. En foule; en troupe. Passer en groupe. 2. Onomat. évoquant le bruit de gens ou d’animaux qui vont et viennent en groupe."/>
  </r>
  <r>
    <x v="239"/>
    <s v="shēn shēn"/>
    <x v="16"/>
    <x v="0"/>
    <s v="REDUPLICATION"/>
    <s v="螽 斯"/>
    <s v="螽斯羽、詵詵兮。"/>
    <s v="Ye locusts, winged tribes, How harmoniously you collect together!"/>
    <s v="1. 眾多的樣子。詩經．周南．螽斯：「螽斯羽，詵詵兮。」 2. 和樂聚集的樣子。陳書．卷二十四．周弘正傳：「後進詵詵，不無傳業。」"/>
    <s v="Nombreux. En grand nombre."/>
  </r>
  <r>
    <x v="240"/>
    <s v="shēn shēn"/>
    <x v="16"/>
    <x v="0"/>
    <s v="REDUPLICATION"/>
    <s v="桑 柔"/>
    <s v="瞻彼中林、甡甡其鹿。"/>
    <s v="Look into the middle of that forest, At the herds of deer roaming together."/>
    <s v="眾多並行的樣子。詩經．大雅．桑柔：「瞻彼中林，甡甡其鹿。」"/>
    <m/>
  </r>
  <r>
    <x v="241"/>
    <s v="shéng shéng"/>
    <x v="16"/>
    <x v="0"/>
    <s v="REDUPLICATION"/>
    <s v="螽 斯"/>
    <s v="宜爾子孫、繩繩兮。"/>
    <s v="Right is it that your descendents Should be as in unbroken strings!"/>
    <s v="1. 相續不絕的樣子。詩經．周南．螽斯：「螽斯羽薨薨兮，宜爾子孫繩繩兮。」2.戒慎謹敬。漢書．卷二十二．禮樂志：「繩繩意變，備得其所。」3.無涯際的樣子。老子．第十四章：「繩繩不可名，復歸於無物。」4.正直的樣子。鶡冠子．卷中．泰鴻：「精微往來，傾傾繩繩。」"/>
    <m/>
  </r>
  <r>
    <x v="241"/>
    <s v="shéng shéng"/>
    <x v="16"/>
    <x v="0"/>
    <s v="REDUPLICATION"/>
    <s v="抑"/>
    <s v="子孫繩繩、萬民靡不承。"/>
    <s v="Your descendants will continue in unbroken line, And all the people will surely be obedient to you."/>
    <s v="1. 相續不絕的樣子。詩經．周南．螽斯：「螽斯羽薨薨兮，宜爾子孫繩繩兮。」2.戒慎謹敬。漢書．卷二十二．禮樂志：「繩繩意變，備得其所。」3.無涯際的樣子。老子．第十四章：「繩繩不可名，復歸於無物。」4.正直的樣子。鶡冠子．卷中．泰鴻：「精微往來，傾傾繩繩。」"/>
    <m/>
  </r>
  <r>
    <x v="242"/>
    <s v="shí shí"/>
    <x v="16"/>
    <x v="0"/>
    <s v="REDUPLICATION"/>
    <s v="閟 宮"/>
    <s v="閟宮有侐、實實枚枚。"/>
    <s v="How pure and still are the solemn temples, In their strong solidity and minute completeness!"/>
    <m/>
    <s v="(anc.) Immense."/>
  </r>
  <r>
    <x v="243"/>
    <s v="shí shí"/>
    <x v="16"/>
    <x v="0"/>
    <s v="REDUPLICATION"/>
    <s v="谷 風"/>
    <s v="涇以渭濁、湜湜其沚。"/>
    <s v="The muddiness of the Jing appears from the Wei, But its bottom may be seen about the islets."/>
    <s v="水清澈見底的樣子。詩經．邶風．谷風：「涇以渭濁，湜湜其沚。」"/>
    <m/>
  </r>
  <r>
    <x v="244"/>
    <s v="suì suì"/>
    <x v="16"/>
    <x v="0"/>
    <s v="REDUPLICATION"/>
    <s v="生 民"/>
    <s v="禾役穟穟、麻麥幪幪、瓜瓞唪唪。"/>
    <s v="His rows of paddy shot up beautifully; His hemp and wheat grew strong and close; His gourds yielded abundantly."/>
    <s v="禾苗茂盛美好的樣子。詩經．大雅．生民：「禾役穟穟，麻麥幪幪。」"/>
    <m/>
  </r>
  <r>
    <x v="245"/>
    <s v="tóng tóng"/>
    <x v="16"/>
    <x v="0"/>
    <s v="REDUPLICATION"/>
    <s v="采 蘩"/>
    <s v="被之僮僮、夙夜在公。"/>
    <s v="With head-dress reverently rising aloft, Early, while yet it is night, she is in the prince's temple;"/>
    <s v="戒懼恭敬的樣子。詩經．召南．采蘩：「被之僮僮，夙夜在公；被之祈祈，薄言還歸。」"/>
    <m/>
  </r>
  <r>
    <x v="246"/>
    <s v="tú tú"/>
    <x v="16"/>
    <x v="0"/>
    <s v="REDUPLICATION"/>
    <s v="角 弓"/>
    <s v="毋教猱升木、如塗塗附。"/>
    <s v="Do not teach a monkey to climb trees; [You act] like adding mud to one in the mud."/>
    <m/>
    <s v="Épais; abondant."/>
  </r>
  <r>
    <x v="247"/>
    <s v="tūn tūn"/>
    <x v="16"/>
    <x v="0"/>
    <s v="REDUPLICATION"/>
    <s v="采 芑"/>
    <s v="戎車嘽嘽、嘽嘽焞焞、如霆如雷。"/>
    <s v="Numerous were his war chariots, Numerous and in grand array, Like the clap or the roll of thunder their onset."/>
    <m/>
    <s v="Obscur; noir; qui brille d’une faible lueur, comme les étoiles."/>
  </r>
  <r>
    <x v="248"/>
    <s v="wánwán"/>
    <x v="16"/>
    <x v="0"/>
    <s v="REDUPLICATION"/>
    <s v="殷 武"/>
    <s v="陟彼景山、松柏丸丸。"/>
    <s v="We ascended the hill of Jing, Where the pines and cypresses grew symmetrical."/>
    <m/>
    <s v="(anc. – poét.) Haut et droit (en parl. des arbres)."/>
  </r>
  <r>
    <x v="249"/>
    <s v="wò wò"/>
    <x v="16"/>
    <x v="0"/>
    <s v="REDUPLICATION"/>
    <s v="隰 有 萇 楚"/>
    <s v="夭之沃沃、樂子之無知。"/>
    <s v="With the glossiness of tender beauty. I should rejoice to be like you, [O tree], without consciousness."/>
    <s v="少壯而佼好。詩經．檜風．隰有萇楚：「隰有萇楚，猗儺其枝。夭之沃沃，樂子之無知。」"/>
    <m/>
  </r>
  <r>
    <x v="249"/>
    <s v="wò wò"/>
    <x v="16"/>
    <x v="0"/>
    <s v="REDUPLICATION"/>
    <s v="隰 有 萇 楚"/>
    <s v="夭之沃沃、樂子之無家。"/>
    <s v="With the glossiness of tender beauty. I should rejoice to be like you, [O tree], without a family."/>
    <s v="少壯而佼好。詩經．檜風．隰有萇楚：「隰有萇楚，猗儺其枝。夭之沃沃，樂子之無知。」"/>
    <m/>
  </r>
  <r>
    <x v="249"/>
    <s v="wò wò"/>
    <x v="16"/>
    <x v="0"/>
    <s v="REDUPLICATION"/>
    <s v="隰 有 萇 楚"/>
    <s v="夭之沃沃、樂子之無室。"/>
    <s v="With the glossiness of tender beauty. I should rejoice to be like you, [O tree], without a household."/>
    <s v="少壯而佼好。詩經．檜風．隰有萇楚：「隰有萇楚，猗儺其枝。夭之沃沃，樂子之無知。」"/>
    <m/>
  </r>
  <r>
    <x v="250"/>
    <s v="xiāo xiāo"/>
    <x v="16"/>
    <x v="0"/>
    <s v="REDUPLICATION"/>
    <s v="鴟 鴞"/>
    <s v="予羽譙譙、予尾翛翛、"/>
    <s v="My wings are all-injured; My tail is all-broken;"/>
    <s v="1. 鳥羽殘破的樣子。詩經．豳風．鴟鴞：「予羽譙譙，予尾翛翛。」2. 狀聲詞。形容雨聲。宋．蘇軾．舟行至清遠縣見顧秀才詩：「江雲漠漠桂花濕，海雨翛翛荔子然。」"/>
    <m/>
  </r>
  <r>
    <x v="251"/>
    <s v="xǔ xǔ"/>
    <x v="16"/>
    <x v="0"/>
    <s v="REDUPLICATION"/>
    <s v="杕 杜"/>
    <s v="有杕之杜、其葉湑湑。"/>
    <s v="There is a solitary russet pear tree, [But] its leaves are luxuriant."/>
    <s v="1. 茂密繁盛的樣子。詩經．唐風．杕杜：「有杕之杜，其葉湑湑。」2.清風吹拂。唐．柳宗元．湘源二妃廟碑：「南風湑湑，湘水如舞。」"/>
    <m/>
  </r>
  <r>
    <x v="252"/>
    <s v="xuàn xuàn"/>
    <x v="16"/>
    <x v="0"/>
    <s v="REDUPLICATION"/>
    <s v="大 東"/>
    <s v="鞙鞙佩璲、不以其長。"/>
    <s v="If we give them long girdle-pendants with their stones, They do not think them long enough."/>
    <m/>
    <s v="long (en parl. de ces enfilades de pierres)."/>
  </r>
  <r>
    <x v="152"/>
    <s v="yán yán"/>
    <x v="16"/>
    <x v="0"/>
    <s v="REDUPLICATION"/>
    <s v="皇 矣"/>
    <s v="臨衝閑閑、崇墉言言。"/>
    <s v="The engines of onfall and assault were gently plied, Against the walls of Chong high and great;"/>
    <s v="1. 高大的樣子。詩經．大雅．皇矣：「臨衝閑閑，崇墉言言。」2. 每一句話。三國演義．第六十九回：「輅亹亹而談，言言精奧。」3. 和悅而恭敬的樣子。禮記．玉藻：「君子之飲酒也，受一爵而色洒如也，二爵而言言斯。」"/>
    <s v="Haut; élevé (en parl. de murs, de remparts)."/>
  </r>
  <r>
    <x v="253"/>
    <s v="yán yán"/>
    <x v="16"/>
    <x v="0"/>
    <s v="REDUPLICATION"/>
    <s v="節 南 山"/>
    <s v="節彼南山、維石巖巖。"/>
    <s v="Lofty is that southern hill, With its masses of rocks!"/>
    <s v="1. 高峻的樣子。詩經．小雅．節南山：「節彼南山，維石巖巖。」文選．潘岳．懷舊賦：「巖巖雙表，列列行楸。」2. 威嚴。晉．陶淵明．讀山海經詩十三首之十三：「巖巖顯朝市，帝者慎用才。」3. 瘦削的樣子。唐．薛能．吳姬詩十首之一：「夜鎖重門晝亦監，眼波嬌利瘦巖巖。」"/>
    <m/>
  </r>
  <r>
    <x v="253"/>
    <s v="yán yán"/>
    <x v="16"/>
    <x v="0"/>
    <s v="REDUPLICATION"/>
    <s v="閟 宮"/>
    <s v="泰山巖巖、魯邦所詹。"/>
    <s v="The mountain of Da is lofty, Looked up to by the State of Lu."/>
    <s v="1. 高峻的樣子。詩經．小雅．節南山：「節彼南山，維石巖巖。」文選．潘岳．懷舊賦：「巖巖雙表，列列行楸。」2. 威嚴。晉．陶淵明．讀山海經詩十三首之十三：「巖巖顯朝市，帝者慎用才。」3. 瘦削的樣子。唐．薛能．吳姬詩十首之一：「夜鎖重門晝亦監，眼波嬌利瘦巖巖。」"/>
    <m/>
  </r>
  <r>
    <x v="74"/>
    <s v="yàn yàn"/>
    <x v="16"/>
    <x v="0"/>
    <s v="REDUPLICATION"/>
    <s v="載 芟"/>
    <s v="厭厭其苗、綿綿其麃。"/>
    <s v="Luxuriant looks the young grain, And the weeders go among it in multitudes."/>
    <s v="1. 安靜的樣子。詩經．小雅．湛露：「厭厭夜飲，不醉無歸。」2. 茂盛的樣子。詩經．周頌．載芟：「厭厭其苗，綿綿其麃。」3. 露水重的樣子。元．鄭光祖．倩女離魂．第二折：「趁著這厭厭露華，對著這澄澄月下，驚的那呀呀呀寒鴈起平沙。」4. 暗淡、微弱的樣子。漢書．卷七十五．李尋傳：「列星皆失色，厭厭如滅。」5.虛弱生病的樣子。亦作「懨懨」。元．白樸．東牆記．第一折：「早是這兩日茶飯不進，厭厭瘦削。」初刻拍案驚奇．卷十六：「只是王氏生來嬌怯，厭厭弱病嘗不離身的。」"/>
    <m/>
  </r>
  <r>
    <x v="75"/>
    <s v="yáng yáng"/>
    <x v="16"/>
    <x v="0"/>
    <s v="REDUPLICATION"/>
    <s v="載 見"/>
    <s v="龍旂陽陽、和鈴央央。"/>
    <s v="With their dargon-emblazoned banners, flying bright, The bells on them and their front-boards tinkling,"/>
    <s v="1. 和樂的樣子。詩經．王風．君子陽陽：「君子陽陽，左執簧，右招我由房。」2. 有文采的樣子。詩經．周頌．載見：「龍旂陽陽，和鈴央央。」3. 毫不在意的樣子。唐．韓愈．張中丞傳後敘：「巡就戮時，顏色不亂，陽陽如平常。」"/>
    <m/>
  </r>
  <r>
    <x v="154"/>
    <s v="yāng yāng"/>
    <x v="16"/>
    <x v="0"/>
    <s v="REDUPLICATION"/>
    <s v="出 車"/>
    <s v="出車彭彭、旂旐央央。"/>
    <s v="How numerous were his chariots! How splendid his dragon, his tortoise and serpent flags!"/>
    <s v="1. 鮮明的樣子。詩經．小雅．出車：「出車彭彭，旂旐央央。」2.形容和諧的聲音。或作「鉠鉠」。詩經．周頌．載見：「龍旂陽陽，和鈴央央。」3. 廣大。文選．司馬相如．長門賦：「撫柱楣以從容兮，覽曲臺之央央。」"/>
    <s v="1. Briller; resplendir; redéployer (étendards). 2. Retentir (en parl. des sonnettes du char)."/>
  </r>
  <r>
    <x v="154"/>
    <s v="yāng yāng"/>
    <x v="16"/>
    <x v="0"/>
    <s v="REDUPLICATION"/>
    <s v="六 月"/>
    <s v="織文鳥章、白旆央央。"/>
    <s v="On our flags was their blazonry of birds, While their white streamers fluttered brightly."/>
    <s v="1. 鮮明的樣子。詩經．小雅．出車：「出車彭彭，旂旐央央。」2.形容和諧的聲音。或作「鉠鉠」。詩經．周頌．載見：「龍旂陽陽，和鈴央央。」3. 廣大。文選．司馬相如．長門賦：「撫柱楣以從容兮，覽曲臺之央央。」"/>
    <s v="1. Briller; resplendir; redéployer (étendards). 2. Retentir (en parl. des sonnettes du char)."/>
  </r>
  <r>
    <x v="154"/>
    <s v="yāng yāng"/>
    <x v="16"/>
    <x v="0"/>
    <s v="REDUPLICATION"/>
    <s v="采 芑"/>
    <s v="方叔涖止、其車三千、旂旐央央。"/>
    <s v="When Fang Shu came to take the command. His chariots were three thousand;His banners, with their blazonry of dragons, and of serpents and tortoises, fluttered gaily."/>
    <s v="1. 鮮明的樣子。詩經．小雅．出車：「出車彭彭，旂旐央央。」2.形容和諧的聲音。或作「鉠鉠」。詩經．周頌．載見：「龍旂陽陽，和鈴央央。」3. 廣大。文選．司馬相如．長門賦：「撫柱楣以從容兮，覽曲臺之央央。」"/>
    <s v="1. Briller; resplendir; redéployer (étendards). 2. Retentir (en parl. des sonnettes du char)."/>
  </r>
  <r>
    <x v="254"/>
    <s v="yāng yāng"/>
    <x v="16"/>
    <x v="0"/>
    <s v="REDUPLICATION"/>
    <s v="瞻 彼 洛 矣 "/>
    <s v="瞻彼洛矣、維水泱泱。"/>
    <s v="Look at the Luo, With its waters broad and deep."/>
    <s v="1. 水深廣的樣子。詩經．小雅．瞻彼洛矣：「瞻彼洛矣，維水泱泱。」2. 雲氣騰湧的樣子。文選．潘岳．射雉賦：「天泱泱以垂雲，泉涓涓而吐溜。」3. 宏大的樣子。多指聲音而言。漢書．卷二十八．地理志下：「泱泱乎，大風也哉！其太公乎？國未可量也。」"/>
    <s v="1. Vaste et profond; immense. 2. Décrit un nuage qui se forme."/>
  </r>
  <r>
    <x v="254"/>
    <s v="yāng yāng"/>
    <x v="16"/>
    <x v="0"/>
    <s v="REDUPLICATION"/>
    <s v="瞻 彼 洛 矣 "/>
    <s v="瞻彼洛矣、維水泱泱。"/>
    <s v="Look at the Luo, With its waters broad and deep."/>
    <s v="1. 水深廣的樣子。詩經．小雅．瞻彼洛矣：「瞻彼洛矣，維水泱泱。」2. 雲氣騰湧的樣子。文選．潘岳．射雉賦：「天泱泱以垂雲，泉涓涓而吐溜。」3. 宏大的樣子。多指聲音而言。漢書．卷二十八．地理志下：「泱泱乎，大風也哉！其太公乎？國未可量也。」"/>
    <s v="1. Vaste et profond; immense. 2. Décrit un nuage qui se forme."/>
  </r>
  <r>
    <x v="254"/>
    <s v="yāng yāng"/>
    <x v="16"/>
    <x v="0"/>
    <s v="REDUPLICATION"/>
    <s v="瞻 彼 洛 矣 "/>
    <s v="瞻彼洛矣、維水泱泱。"/>
    <s v="Look at the Luo, With its waters broad and deep."/>
    <s v="1. 水深廣的樣子。詩經．小雅．瞻彼洛矣：「瞻彼洛矣，維水泱泱。」2. 雲氣騰湧的樣子。文選．潘岳．射雉賦：「天泱泱以垂雲，泉涓涓而吐溜。」3. 宏大的樣子。多指聲音而言。漢書．卷二十八．地理志下：「泱泱乎，大風也哉！其太公乎？國未可量也。」"/>
    <s v="1. Vaste et profond; immense. 2. Décrit un nuage qui se forme."/>
  </r>
  <r>
    <x v="255"/>
    <s v="yángyáng"/>
    <x v="16"/>
    <x v="0"/>
    <s v="REDUPLICATION"/>
    <s v="碩 人"/>
    <s v="河水洋洋、北流活活。"/>
    <s v="The waters of the He, wide and deep, Flow northwards in majestic course."/>
    <s v="1. 水勢盛大的樣子。詩經．衛風．碩人：「河水洋洋，北流活活。」宋．陳亮．水調歌頭．不見南師久詞：「自笑堂堂漢使，得似洋洋河水，依舊祇流東？」2. 廣闊無際的樣子。詩經．大雅．大明：「牧野洋洋，檀車煌煌。」3. 眾多貌。詩經．魯頌．閟宮：「萬舞洋洋，孝孫有慶。」4. 美善的樣子。書經．伊訓：「聖謨洋洋，嘉言孔彰。」5. 彷彿、想像。禮記．中庸：「盛服以承祭祀，洋洋乎如在其上。」6. 舒緩的樣子。孟子．萬章上：「始舍之，圉圉焉，少則洋洋焉，攸然而逝。」7. 充滿貌。禮記．中庸：「聖人之道，洋洋乎發育萬物。」紅樓夢．第二十一回：「看至此段，意趣洋洋，逞著酒興，不禁提筆。」8. 沒有歸宿、沒有依靠的樣子。楚辭．屈原．九章．哀郢：「順風波以從流兮，焉洋洋而為客。」9. 得意的樣子。宋．范仲淹．岳陽樓記：「登斯樓也，則有心曠神怡，寵辱皆忘，把酒臨風，其喜洋洋者矣。」10. 莊重敬慎的樣子。文選．傅毅．舞賦：「或有矜容愛儀，洋洋習習。」"/>
    <s v="Vaste; de grande portée; qui s’étend abondamment en grand nombre."/>
  </r>
  <r>
    <x v="255"/>
    <s v="yángyáng"/>
    <x v="16"/>
    <x v="0"/>
    <s v="REDUPLICATION"/>
    <s v="衡 門"/>
    <s v="泌之洋洋、可以樂飢。"/>
    <s v="By the wimpling stream from my fountain, I can joy amid my hunger."/>
    <s v="1. 水勢盛大的樣子。詩經．衛風．碩人：「河水洋洋，北流活活。」宋．陳亮．水調歌頭．不見南師久詞：「自笑堂堂漢使，得似洋洋河水，依舊祇流東？」2. 廣闊無際的樣子。詩經．大雅．大明：「牧野洋洋，檀車煌煌。」3. 眾多貌。詩經．魯頌．閟宮：「萬舞洋洋，孝孫有慶。」4. 美善的樣子。書經．伊訓：「聖謨洋洋，嘉言孔彰。」5. 彷彿、想像。禮記．中庸：「盛服以承祭祀，洋洋乎如在其上。」6. 舒緩的樣子。孟子．萬章上：「始舍之，圉圉焉，少則洋洋焉，攸然而逝。」7. 充滿貌。禮記．中庸：「聖人之道，洋洋乎發育萬物。」紅樓夢．第二十一回：「看至此段，意趣洋洋，逞著酒興，不禁提筆。」8. 沒有歸宿、沒有依靠的樣子。楚辭．屈原．九章．哀郢：「順風波以從流兮，焉洋洋而為客。」9. 得意的樣子。宋．范仲淹．岳陽樓記：「登斯樓也，則有心曠神怡，寵辱皆忘，把酒臨風，其喜洋洋者矣。」10. 莊重敬慎的樣子。文選．傅毅．舞賦：「或有矜容愛儀，洋洋習習。」"/>
    <s v="Vaste; de grande portée; qui s’étend abondamment en grand nombre."/>
  </r>
  <r>
    <x v="255"/>
    <s v="yángyáng"/>
    <x v="16"/>
    <x v="0"/>
    <s v="REDUPLICATION"/>
    <s v="大 明"/>
    <s v="牧野洋洋、檀車煌煌、駟騵彭彭。"/>
    <s v="The wilderness of Mu spread out extensive; Bright shone the chariots of sandal; The teams of bays, black-maned and white-bellied, galloped along"/>
    <s v="1. 水勢盛大的樣子。詩經．衛風．碩人：「河水洋洋，北流活活。」宋．陳亮．水調歌頭．不見南師久詞：「自笑堂堂漢使，得似洋洋河水，依舊祇流東？」2. 廣闊無際的樣子。詩經．大雅．大明：「牧野洋洋，檀車煌煌。」3. 眾多貌。詩經．魯頌．閟宮：「萬舞洋洋，孝孫有慶。」4. 美善的樣子。書經．伊訓：「聖謨洋洋，嘉言孔彰。」5. 彷彿、想像。禮記．中庸：「盛服以承祭祀，洋洋乎如在其上。」6. 舒緩的樣子。孟子．萬章上：「始舍之，圉圉焉，少則洋洋焉，攸然而逝。」7. 充滿貌。禮記．中庸：「聖人之道，洋洋乎發育萬物。」紅樓夢．第二十一回：「看至此段，意趣洋洋，逞著酒興，不禁提筆。」8. 沒有歸宿、沒有依靠的樣子。楚辭．屈原．九章．哀郢：「順風波以從流兮，焉洋洋而為客。」9. 得意的樣子。宋．范仲淹．岳陽樓記：「登斯樓也，則有心曠神怡，寵辱皆忘，把酒臨風，其喜洋洋者矣。」10. 莊重敬慎的樣子。文選．傅毅．舞賦：「或有矜容愛儀，洋洋習習。」"/>
    <s v="Vaste; de grande portée; qui s’étend abondamment en grand nombre."/>
  </r>
  <r>
    <x v="255"/>
    <s v="yángyáng"/>
    <x v="16"/>
    <x v="0"/>
    <s v="REDUPLICATION"/>
    <s v="閟 宮"/>
    <s v="萬舞洋洋、孝孫有慶。"/>
    <s v="And the dancers all-complete. The filial descendant will be blessed."/>
    <s v="1. 水勢盛大的樣子。詩經．衛風．碩人：「河水洋洋，北流活活。」宋．陳亮．水調歌頭．不見南師久詞：「自笑堂堂漢使，得似洋洋河水，依舊祇流東？」2. 廣闊無際的樣子。詩經．大雅．大明：「牧野洋洋，檀車煌煌。」3. 眾多貌。詩經．魯頌．閟宮：「萬舞洋洋，孝孫有慶。」4. 美善的樣子。書經．伊訓：「聖謨洋洋，嘉言孔彰。」5. 彷彿、想像。禮記．中庸：「盛服以承祭祀，洋洋乎如在其上。」6. 舒緩的樣子。孟子．萬章上：「始舍之，圉圉焉，少則洋洋焉，攸然而逝。」7. 充滿貌。禮記．中庸：「聖人之道，洋洋乎發育萬物。」紅樓夢．第二十一回：「看至此段，意趣洋洋，逞著酒興，不禁提筆。」8. 沒有歸宿、沒有依靠的樣子。楚辭．屈原．九章．哀郢：「順風波以從流兮，焉洋洋而為客。」9. 得意的樣子。宋．范仲淹．岳陽樓記：「登斯樓也，則有心曠神怡，寵辱皆忘，把酒臨風，其喜洋洋者矣。」10. 莊重敬慎的樣子。文選．傅毅．舞賦：「或有矜容愛儀，洋洋習習。」"/>
    <s v="Vaste; de grande portée; qui s’étend abondamment en grand nombre."/>
  </r>
  <r>
    <x v="256"/>
    <s v="yányán"/>
    <x v="16"/>
    <x v="0"/>
    <s v="REDUPLICATION"/>
    <s v="雲 漢"/>
    <s v="赫赫炎炎、云我無所。"/>
    <s v="More fierce and fiery, It is leaving me no place."/>
    <s v="1. 很熱的樣子。如：「夏日炎炎」。2. 熱氣很盛的樣子。詩經．大雅．雲漢：「赫赫炎炎，云我無所。」紅樓夢．第一回「只見烈日炎炎，芭蕉冉冉，夢中之事便忘了對半。」3.火光猛烈的樣子。史記．卷二十七．天官書：「炎炎有光，偃兵。」清．金俞邁．詠木棉事詩：「鋤花偏喜日卓午，曦馭炎炎似火輪。」4. 權勢顯赫的樣子。文選．揚雄．解嘲：「炎炎者滅，隆隆者絕。」"/>
    <m/>
  </r>
  <r>
    <x v="47"/>
    <s v="yāo yāo"/>
    <x v="16"/>
    <x v="0"/>
    <s v="REDUPLICATION"/>
    <s v="桃 夭"/>
    <s v="桃之夭夭、灼灼其華。"/>
    <s v="The peach tree is young and elegant; Brilliant are its flowers."/>
    <s v="1. 少壯美盛的樣子。詩經．周南．桃夭：「桃之夭夭，灼灼其華。」文選．阮籍．詠懷詩十七首之四：「夭夭桃李花，灼灼有輝光。」2.顏色和悅的樣子。論語．述而：「子之燕居，申申如也，夭夭如也。」"/>
    <m/>
  </r>
  <r>
    <x v="47"/>
    <s v="yāo yāo"/>
    <x v="16"/>
    <x v="0"/>
    <s v="REDUPLICATION"/>
    <s v="桃 夭"/>
    <s v="桃之夭夭、有蕡其實。"/>
    <s v="The peach tree is young and elegant; Abundant will be its fruits."/>
    <s v="1. 少壯美盛的樣子。詩經．周南．桃夭：「桃之夭夭，灼灼其華。」文選．阮籍．詠懷詩十七首之四：「夭夭桃李花，灼灼有輝光。」2.顏色和悅的樣子。論語．述而：「子之燕居，申申如也，夭夭如也。」"/>
    <m/>
  </r>
  <r>
    <x v="47"/>
    <s v="yāo yāo"/>
    <x v="16"/>
    <x v="0"/>
    <s v="REDUPLICATION"/>
    <s v="桃 夭"/>
    <s v="桃之夭夭、其葉蓁蓁。"/>
    <s v="The peach tree is young and elegant; Luxuriant are its leaves."/>
    <s v="1. 少壯美盛的樣子。詩經．周南．桃夭：「桃之夭夭，灼灼其華。」文選．阮籍．詠懷詩十七首之四：「夭夭桃李花，灼灼有輝光。」2.顏色和悅的樣子。論語．述而：「子之燕居，申申如也，夭夭如也。」"/>
    <m/>
  </r>
  <r>
    <x v="48"/>
    <s v="yì yì"/>
    <x v="16"/>
    <x v="0"/>
    <s v="REDUPLICATION"/>
    <s v="十 畝 之 間"/>
    <s v="十畝之外兮、桑者泄泄兮。"/>
    <s v="Beyond those ten acres, The mulberry-planters move idly about."/>
    <s v="1. 從容自在的樣子。詩經．邶風．雄雉：「雄雉于飛，泄泄其羽。」2. 競進的樣子。詩經．大雅．板：「天之方蹶，無然泄泄。」"/>
    <s v="1. À l’aise; paisiblement. 2. Nombreux. 3. Insouciant; négligent; lent."/>
  </r>
  <r>
    <x v="257"/>
    <s v="yì yì"/>
    <x v="16"/>
    <x v="0"/>
    <s v="REDUPLICATION"/>
    <s v="皇 矣"/>
    <s v="臨衝茀茀、崇墉仡仡。"/>
    <s v="The engines of onfall and assault were vigorously plied, Against the walls of Chong very strong;"/>
    <s v="1. 勇壯的樣子。書經．泰誓：「仡仡勇夫，射御不違。」漢書．卷七十五．李尋傳：「昔秦穆公說諓諓之言，任仡仡之勇，身受大辱，社稷幾亡。」2. 高大的樣子。詩經．大雅．皇矣：「臨衝茀茀，崇墉仡仡。」"/>
    <s v="1. Air fier et imposant. Robuste; fort; martial; courageux; audacieux; brave. 2. Peiner. Laborieux; zélé. 3. Se dresser. Haut; élevé. 4. Muet de peur; terrorisé."/>
  </r>
  <r>
    <x v="258"/>
    <s v="yì yì"/>
    <x v="16"/>
    <x v="0"/>
    <s v="REDUPLICATION"/>
    <s v="車 攻"/>
    <s v="駕彼四牡、四牡奕奕。"/>
    <s v="With their four-horsed chariots [they came], Forming a long train,"/>
    <s v="1. 多而布散的樣子。詩經．大雅．韓奕：「四牡奕奕，孔脩且張。」2.美盛的樣子。詩經．小雅．巧言：「奕奕寢廟，君子作之。」文選．謝惠連．秋懷詩：「皎皎天月明，奕奕河宿爛。」3. 煥發的樣子。北齊書．卷十二．武成十二王傳．琅邪王儼傳：「琅邪王眼光奕奕，數步射人。」如：「神采奕奕」。"/>
    <m/>
  </r>
  <r>
    <x v="259"/>
    <s v="yì yì"/>
    <x v="16"/>
    <x v="0"/>
    <s v="REDUPLICATION"/>
    <s v="載 芟"/>
    <s v="驛驛其達、有厭其傑。"/>
    <s v="In unbroken lines rises the blade, And well-nourished the stalks grow long."/>
    <s v="連續不絕的樣子。晉書．卷九十二．文苑傳．成公綏傳：「乃吟詠而發歎，聲驛驛而響連。」"/>
    <m/>
  </r>
  <r>
    <x v="260"/>
    <s v="yī yī"/>
    <x v="16"/>
    <x v="0"/>
    <s v="REDUPLICATION"/>
    <s v="螽 斯"/>
    <s v="螽斯羽、揖揖兮。"/>
    <s v="Ye locusts, winged tribes, How you cluster together!"/>
    <s v="眾多會聚的樣子。詩經．周南．螽斯：「螽斯羽，揖揖兮。宜爾子孫蟄蟄兮。」宋．歐陽修．別後奉寄聖俞二十五兄詩：「我年雖少君，白髮已揖揖。」"/>
    <m/>
  </r>
  <r>
    <x v="49"/>
    <s v="yìyì"/>
    <x v="16"/>
    <x v="0"/>
    <s v="REDUPLICATION"/>
    <s v="楚 茨 "/>
    <s v="我黍與與、我稷翼翼。"/>
    <s v="That our millet might be abundant, And our sacrificial millet luxuriant."/>
    <s v="1. 健壯的樣子。詩經．小雅．采芑：「四騏翼翼，路車有奭。」2. 恭敬謹慎的樣子。詩經．大雅．大明：「維此文王，小心翼翼，昭事上帝，聿懷多福。」3. 繁盛的樣子。詩經．小雅．楚茨：「我黍與與，我稷翼翼。」"/>
    <m/>
  </r>
  <r>
    <x v="49"/>
    <s v="yìyì"/>
    <x v="16"/>
    <x v="0"/>
    <s v="REDUPLICATION"/>
    <s v="信 南 山"/>
    <s v="疆場翼翼、黍稷彧彧。"/>
    <s v="The boundaries and smaller divisions are nicely adjusted, And the millets yield abundant crops,"/>
    <s v="1. 健壯的樣子。詩經．小雅．采芑：「四騏翼翼，路車有奭。」2. 恭敬謹慎的樣子。詩經．大雅．大明：「維此文王，小心翼翼，昭事上帝，聿懷多福。」3. 繁盛的樣子。詩經．小雅．楚茨：「我黍與與，我稷翼翼。」"/>
    <m/>
  </r>
  <r>
    <x v="49"/>
    <s v="yìyì"/>
    <x v="16"/>
    <x v="0"/>
    <s v="REDUPLICATION"/>
    <s v="緜"/>
    <s v="其繩則直、縮版以載、作廟翼翼。"/>
    <s v="With the line they made everything straight; They bound the frame-boards tight, so that they should rise regularly. Uprose the ancestral temple in its solemn grandeur."/>
    <s v="1. 健壯的樣子。詩經．小雅．采芑：「四騏翼翼，路車有奭。」2. 恭敬謹慎的樣子。詩經．大雅．大明：「維此文王，小心翼翼，昭事上帝，聿懷多福。」3. 繁盛的樣子。詩經．小雅．楚茨：「我黍與與，我稷翼翼。」"/>
    <m/>
  </r>
  <r>
    <x v="261"/>
    <s v="yìyì"/>
    <x v="16"/>
    <x v="0"/>
    <s v="REDUPLICATION"/>
    <s v="終 風"/>
    <s v="曀曀其陰、虺虺其靁。"/>
    <s v="All cloudy is the darkness, And the thunder keeps muttering."/>
    <s v="天色陰沉的樣子。詩經．邶風．終風：「曀曀其陰，虺虺其靁。」後漢書．卷二十八下．馮衍傳：「日曀曀其將暮兮，獨於邑而煩惑。」"/>
    <m/>
  </r>
  <r>
    <x v="262"/>
    <s v="yīyī"/>
    <x v="16"/>
    <x v="0"/>
    <s v="REDUPLICATION"/>
    <s v="采 薇"/>
    <s v="昔我往矣、楊柳依依。"/>
    <s v="At first, when we set out, The willows were fresh and green;"/>
    <s v="1. 枝葉柔弱的樣子。詩經．小雅．采薇：「昔我往矣，楊柳依依；今我來思，雨雪霏霏。」2.留戀不捨的樣子。唐．王維．渭川田家詩：「田夫荷鋤至，相見語依依。」3.如：「依依不捨」。4.想念、思慕。文選．李陵．答蘇武書：「望風懷想，能不依依。」5.依稀、隱約。晉．陶淵明．歸園田居詩五首之一：「曖曖遠人村，依依墟里煙。」"/>
    <m/>
  </r>
  <r>
    <x v="78"/>
    <s v="yōu yōu"/>
    <x v="16"/>
    <x v="0"/>
    <s v="REDUPLICATION"/>
    <s v="黍 離"/>
    <s v="悠悠蒼天、此何人哉。"/>
    <s v="O distant and azure Heaven! By what man was this [brought about]?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x v="78"/>
    <s v="yōu yōu"/>
    <x v="16"/>
    <x v="0"/>
    <s v="REDUPLICATION"/>
    <s v="黍 離"/>
    <s v="悠悠蒼天、此何人哉。"/>
    <s v="O distant and azure Heaven! By what man was this [brought about]?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x v="78"/>
    <s v="yōu yōu"/>
    <x v="16"/>
    <x v="0"/>
    <s v="REDUPLICATION"/>
    <s v="黍 離"/>
    <s v="悠悠蒼天、此何人哉。"/>
    <s v="O distant and azure Heaven! By what man was this [brought about]?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x v="78"/>
    <s v="yōu yōu"/>
    <x v="16"/>
    <x v="0"/>
    <s v="REDUPLICATION"/>
    <s v="鴇 羽"/>
    <s v="悠悠蒼天、曷其有所。"/>
    <s v="O thou distant and azure Heaven! When shall we be in our places again?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x v="78"/>
    <s v="yōu yōu"/>
    <x v="16"/>
    <x v="0"/>
    <s v="REDUPLICATION"/>
    <s v="鴇 羽"/>
    <s v="悠悠蒼天、曷其有極。"/>
    <s v="O thou distant and azure Heaven! When shall [our service] have an end?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x v="78"/>
    <s v="yōu yōu"/>
    <x v="16"/>
    <x v="0"/>
    <s v="REDUPLICATION"/>
    <s v="鴇 羽"/>
    <s v="悠悠蒼天、曷其有常。"/>
    <s v="O thou distant and azure Heaven! When shall we get [back] to our ordinary lot?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x v="78"/>
    <s v="yōu yōu"/>
    <x v="16"/>
    <x v="0"/>
    <s v="REDUPLICATION"/>
    <s v="十 月 之 交"/>
    <s v="悠悠我里、亦孔之痗。"/>
    <s v="Distant far is my village, And my dissatisfaction is great.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x v="78"/>
    <s v="yōu yōu"/>
    <x v="16"/>
    <x v="0"/>
    <s v="REDUPLICATION"/>
    <s v="巧 言"/>
    <s v="悠悠昊天、曰父母且。"/>
    <s v="O vast and distant Heaven, Who art called our parent,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x v="263"/>
    <s v="yōuyōu"/>
    <x v="16"/>
    <x v="0"/>
    <s v="REDUPLICATION"/>
    <s v="斯 干"/>
    <s v="秩秩斯干、幽幽南山。"/>
    <s v="By the graceful sweep of these banks, With the southern hill, so calm in the distance,"/>
    <s v="1. 深遠的樣子。詩經．小雅．斯干：「秩秩斯干，幽幽南山。」文選．王巾．頭陁寺碑文：「膴膴亭皋，幽幽林薄。」2.聲音或光線微弱的樣子。唐．溫庭筠．罩魚歌：「兩槳鳴幽幽，蓮子相高低。」"/>
    <m/>
  </r>
  <r>
    <x v="264"/>
    <s v="yù yù"/>
    <x v="16"/>
    <x v="0"/>
    <s v="REDUPLICATION"/>
    <s v="信 南 山"/>
    <s v="疆場翼翼、黍稷彧彧。"/>
    <s v="The boundaries and smaller divisions are nicely adjusted, And the millets yield abundant crops,"/>
    <s v="1. 富有文采的樣子。文選．何晏．景福殿賦：「姜瓌瑋以壯麗，紛彧彧其難分。」2.茂盛的樣子。詩經．小雅．信南山：「疆場翼翼，黍稷彧彧。」"/>
    <m/>
  </r>
  <r>
    <x v="265"/>
    <s v="yǔ yǔ"/>
    <x v="16"/>
    <x v="0"/>
    <s v="REDUPLICATION"/>
    <s v="吉 日"/>
    <s v="獸之所同、麀鹿麌麌。"/>
    <s v="The haunts of the animals, Where the does and stags lay numerous,"/>
    <s v="鹿群聚集的樣子。或作「噳噳」。詩經．小雅．吉日：「獸之所同，麀鹿麌麌。」"/>
    <m/>
  </r>
  <r>
    <x v="265"/>
    <s v="yǔ yǔ"/>
    <x v="16"/>
    <x v="0"/>
    <s v="REDUPLICATION"/>
    <s v="韓 奕"/>
    <s v="魴鱮甫甫、麀鹿噳噳、"/>
    <s v="Full of big bream and tench; With its multitudes of deer,"/>
    <s v="鹿群聚集的樣子。或作「噳噳」。詩經．小雅．吉日：「獸之所同，麀鹿麌麌。」"/>
    <m/>
  </r>
  <r>
    <x v="266"/>
    <s v="yún yún"/>
    <x v="16"/>
    <x v="0"/>
    <s v="REDUPLICATION"/>
    <s v="信 南 山"/>
    <s v="畇畇原隰、曾孫田之。"/>
    <s v="Its plains and marshes being opened up, It was made into fields by the distant descendant."/>
    <s v="田地開墾得很平的樣子。詩經．小雅．信南山：「畇畇原隰，曾孫田之。」"/>
    <m/>
  </r>
  <r>
    <x v="267"/>
    <s v="zāng zāng"/>
    <x v="16"/>
    <x v="0"/>
    <s v="REDUPLICATION"/>
    <s v="東 門 之 楊 "/>
    <s v="東門之楊、其葉牂牂。"/>
    <s v="On the willows at the east gate, The leaves are very luxuriant."/>
    <s v=" 枝葉茂盛的樣子。詩經．陳風．東門之楊：「東門之楊，其葉牂牂。」毛亨．傳：「牂牂然，盛貌。」"/>
    <s v="Épais, luxuriant (en parl. d’un feuillage)."/>
  </r>
  <r>
    <x v="268"/>
    <s v="záozáo"/>
    <x v="16"/>
    <x v="0"/>
    <s v="REDUPLICATION"/>
    <s v="揚 之 水"/>
    <s v="揚之水、白石鑿鑿。"/>
    <s v="Amidst the fretted waters, The white rocks stand up grandly."/>
    <s v="1. 鮮明的樣子。詩經．唐風．揚之水：「揚之水，白石鑿鑿。」唐．白居易．香鑪峰下新置草堂即事詠懷題於石上詩：「白石何鑿鑿，清流亦潺潺。」2.確實可信。近確切。宋．蘇軾．鳧繹先生詩集敘：「言必中當世之過，鑿鑿乎如五穀必可以療飢。」清．孔尚任．桃花扇．第十二齣：「小弟之言鑿鑿有據，聞得前日還託柳麻子去下私書的。」"/>
    <m/>
  </r>
  <r>
    <x v="269"/>
    <s v="zé zé"/>
    <x v="16"/>
    <x v="0"/>
    <s v="REDUPLICATION"/>
    <s v="載 芟"/>
    <s v="載芟載柞、其耕澤澤。"/>
    <s v="They clear away the grass and the bushes; And the ground is laid open by their ploughs."/>
    <m/>
    <m/>
  </r>
  <r>
    <x v="270"/>
    <s v="zēng zēng"/>
    <x v="16"/>
    <x v="0"/>
    <s v="REDUPLICATION"/>
    <s v="閟 宮"/>
    <s v="烝徒增增、戎狄是膺。"/>
    <s v="So numerous are his ardent followers, To deal with the tribes of the west and north,"/>
    <m/>
    <s v="Nombreux"/>
  </r>
  <r>
    <x v="271"/>
    <s v="zhàn zhàn"/>
    <x v="16"/>
    <x v="0"/>
    <s v="REDUPLICATION"/>
    <s v="湛 露"/>
    <s v="湛湛露斯、匪陽不晞。"/>
    <s v="Heavy lies the dew; Nothing but the sun can dry it."/>
    <s v="1. 濃重深厚的樣子。詩經．小雅．湛露：「湛湛露斯，匪陽不晞。」南朝梁．武帝．逸民詩十二首之十一：「巖巖山高，湛湛水深。」2. 清明澄澈的樣子。元．關漢卿．竇娥冤．第三折：「若沒些兒靈聖與世人傳，也不見得湛湛青天。」石點頭．卷十二．侯官縣烈女殲仇：「湛湛青天不可欺，未曾舉意早先知；善惡到頭終有報，只爭來早與來遲。」"/>
    <s v="Tout imprégné [de rosée]."/>
  </r>
  <r>
    <x v="271"/>
    <s v="zhàn zhàn"/>
    <x v="16"/>
    <x v="0"/>
    <s v="REDUPLICATION"/>
    <s v="湛 露"/>
    <s v="湛湛露斯、在彼豐草。"/>
    <s v="Heavy lies the dew; On that luxuriant grass."/>
    <s v="1. 濃重深厚的樣子。詩經．小雅．湛露：「湛湛露斯，匪陽不晞。」南朝梁．武帝．逸民詩十二首之十一：「巖巖山高，湛湛水深。」2. 清明澄澈的樣子。元．關漢卿．竇娥冤．第三折：「若沒些兒靈聖與世人傳，也不見得湛湛青天。」石點頭．卷十二．侯官縣烈女殲仇：「湛湛青天不可欺，未曾舉意早先知；善惡到頭終有報，只爭來早與來遲。」"/>
    <s v="Tout imprégné [de rosée]."/>
  </r>
  <r>
    <x v="271"/>
    <s v="zhàn zhàn"/>
    <x v="16"/>
    <x v="0"/>
    <s v="REDUPLICATION"/>
    <s v="湛 露"/>
    <s v="湛湛露斯、在彼杞棘。"/>
    <s v="Heavy lies the dew; On those willows and jujube trees."/>
    <s v="1. 濃重深厚的樣子。詩經．小雅．湛露：「湛湛露斯，匪陽不晞。」南朝梁．武帝．逸民詩十二首之十一：「巖巖山高，湛湛水深。」2. 清明澄澈的樣子。元．關漢卿．竇娥冤．第三折：「若沒些兒靈聖與世人傳，也不見得湛湛青天。」石點頭．卷十二．侯官縣烈女殲仇：「湛湛青天不可欺，未曾舉意早先知；善惡到頭終有報，只爭來早與來遲。」"/>
    <s v="Tout imprégné [de rosée]."/>
  </r>
  <r>
    <x v="272"/>
    <s v="zhào zhào"/>
    <x v="16"/>
    <x v="0"/>
    <s v="REDUPLICATION"/>
    <s v="南 有 嘉 魚"/>
    <s v="南有嘉魚、烝然罩罩。"/>
    <s v="In the south is the barbel, And, in multitudes, they are taken under baskets."/>
    <m/>
    <s v="Comme des poissons en bande."/>
  </r>
  <r>
    <x v="273"/>
    <s v="zhé zhé"/>
    <x v="16"/>
    <x v="0"/>
    <s v="REDUPLICATION"/>
    <s v="東 門 之 楊"/>
    <s v="昏以為期、明星晢晢。"/>
    <s v="The evening was the time agreed on, And the morning star is shining bright."/>
    <s v="明亮的樣子。詩經．陳風．東門之楊：「昏以為期，明星晢晢。」"/>
    <m/>
  </r>
  <r>
    <x v="274"/>
    <s v="zhé zhé"/>
    <x v="16"/>
    <x v="0"/>
    <s v="REDUPLICATION"/>
    <s v="螽 斯"/>
    <s v="宜爾子孫、蟄蟄兮。"/>
    <s v="Right is it that your descendents Should be in swarms!"/>
    <s v="形容眾多。詩經．周南．螽斯：「螽斯羽揖揖兮，宜爾子孫蟄蟄兮。」唐．李賀．感諷詩五首之五：「侵衣野竹香，蟄蟄垂葉厚。」"/>
    <m/>
  </r>
  <r>
    <x v="273"/>
    <s v="zhé zhé"/>
    <x v="16"/>
    <x v="0"/>
    <s v="REDUPLICATION"/>
    <s v="庭 燎"/>
    <s v="夜如何其、夜未艾、庭燎晣晣。"/>
    <s v="How goes the night? The night is not yet through. The torch is growing pale in the court-yard."/>
    <s v="明亮的樣子。詩經．陳風．東門之楊：「昏以為期，明星晢晢。」"/>
    <m/>
  </r>
  <r>
    <x v="52"/>
    <s v="zhèn zhèn"/>
    <x v="16"/>
    <x v="0"/>
    <s v="REDUPLICATION"/>
    <s v="螽 斯"/>
    <s v="宜爾子孫、振振兮。"/>
    <s v="Right is it that your descendants Should be multitudinous!"/>
    <s v="1. 仁厚的樣子。 詩經．周南．麟之趾：「麟之趾，振振公子，于嗟麟兮。」唐．柳宗元．道州文宣王廟碑：「振振薛公，惟德之造。」2. 美盛的樣子。詩經．周南．螽斯：「螽斯羽，詵詵兮。宜爾子孫振振兮。」左傳．僖公五年：「均服振振，取虢之旂。」"/>
    <m/>
  </r>
  <r>
    <x v="275"/>
    <s v="zhēn zhēn"/>
    <x v="16"/>
    <x v="0"/>
    <s v="REDUPLICATION"/>
    <s v="無 羊"/>
    <s v="旐維旟矣、室家溱溱。"/>
    <s v="How the tortoise-and-serpent dissolving into the falcon banners, Betoken the increasing population of the kingdom."/>
    <s v="1. 眾多、茂盛。詩經．小雅．無羊：「旐維旟矣，室家溱溱。」後漢書．卷四十．班彪傳下：「百穀溱溱，庶卉蕃蕪。」2.微微出汗的樣子。黃帝素問靈樞經．卷六．決氣：「腠理發泄，汗出溱溱，是謂津。」3. 舒發開展的樣子。漢．揚雄．太玄經．卷二．進：「陽引而進，物出溱溱，開明而前。」"/>
    <m/>
  </r>
  <r>
    <x v="276"/>
    <s v="zhí zhí"/>
    <x v="16"/>
    <x v="0"/>
    <s v="REDUPLICATION"/>
    <s v="斯 干"/>
    <s v="殖殖其庭、有覺其楹、"/>
    <s v="Level and smooth is the court-yard, And lofty are the pillars around it."/>
    <s v="平正的樣子。詩經．小雅．斯干：「殖殖其庭，有覺其楹。」毛亨．傳：「殖殖，言平正也。」唐．權德輿．開州刺史新宅記：「合於古常，得其時制，殖殖廣庭，渠渠中堂。」"/>
    <m/>
  </r>
  <r>
    <x v="277"/>
    <s v="zhuózhuó"/>
    <x v="16"/>
    <x v="0"/>
    <s v="REDUPLICATION"/>
    <s v="靈 臺"/>
    <s v="麀鹿濯濯、白鳥翯翯。"/>
    <s v="The does, so sleek and fat; With the white birds glistening."/>
    <s v="1. 光明。詩經．大雅．崧高：「四牡蹻蹻，鉤膺濯濯。」毛亨．傳：「濯濯，光明也。」2.清朗、清新。唐．喬知之．折楊柳詩：「可憐濯濯春楊柳，攀折將來就纖手。」宋．蘇軾．記所見開元寺吳道子畫佛滅度以答子由題畫文殊普賢詩：「初如濛濛隱山玉，漸如濯濯出水蓮。」3.形容山上沒有草木。孟子．告子上：「牛山之木嘗美矣，……牛羊又從而牧之，是以若彼濯濯也。」4.肥壯。詩經．大雅．靈臺：「麀鹿濯濯，白鳥翯翯。」明．徐復祚．投梭記．第十九齣：「體濯濯以馴肥，常侍姬文于靈囿。」"/>
    <m/>
  </r>
  <r>
    <x v="277"/>
    <s v="zhuózhuó"/>
    <x v="16"/>
    <x v="0"/>
    <s v="REDUPLICATION"/>
    <s v="崧 高"/>
    <s v="四牡蹻蹻、鉤膺濯濯。"/>
    <s v="Four noble steeds, With their hooks for the trappings of the breast-bands, glittering bright."/>
    <s v="1. 光明。詩經．大雅．崧高：「四牡蹻蹻，鉤膺濯濯。」毛亨．傳：「濯濯，光明也。」2.清朗、清新。唐．喬知之．折楊柳詩：「可憐濯濯春楊柳，攀折將來就纖手。」宋．蘇軾．記所見開元寺吳道子畫佛滅度以答子由題畫文殊普賢詩：「初如濛濛隱山玉，漸如濯濯出水蓮。」3.形容山上沒有草木。孟子．告子上：「牛山之木嘗美矣，……牛羊又從而牧之，是以若彼濯濯也。」4.肥壯。詩經．大雅．靈臺：「麀鹿濯濯，白鳥翯翯。」明．徐復祚．投梭記．第十九齣：「體濯濯以馴肥，常侍姬文于靈囿。」"/>
    <m/>
  </r>
  <r>
    <x v="277"/>
    <s v="zhuózhuó"/>
    <x v="16"/>
    <x v="0"/>
    <s v="REDUPLICATION"/>
    <s v="殷 武"/>
    <s v="赫赫厥聲、濯濯厥靈。"/>
    <s v="Glorious was his fame; Brilliant, his energy."/>
    <s v="1. 光明。詩經．大雅．崧高：「四牡蹻蹻，鉤膺濯濯。」毛亨．傳：「濯濯，光明也。」2.清朗、清新。唐．喬知之．折楊柳詩：「可憐濯濯春楊柳，攀折將來就纖手。」宋．蘇軾．記所見開元寺吳道子畫佛滅度以答子由題畫文殊普賢詩：「初如濛濛隱山玉，漸如濯濯出水蓮。」3.形容山上沒有草木。孟子．告子上：「牛山之木嘗美矣，……牛羊又從而牧之，是以若彼濯濯也。」4.肥壯。詩經．大雅．靈臺：「麀鹿濯濯，白鳥翯翯。」明．徐復祚．投梭記．第十九齣：「體濯濯以馴肥，常侍姬文于靈囿。」"/>
    <m/>
  </r>
  <r>
    <x v="278"/>
    <s v="ān'ān"/>
    <x v="17"/>
    <x v="0"/>
    <s v="REDUPLICATION"/>
    <s v="皇 矣"/>
    <s v="執訊連連、攸馘安安。"/>
    <s v="Captives for the question were brought in one after another; ' The left ears [of the slain] were taken leisurely."/>
    <m/>
    <s v="1. Sans effort et comme naturellement; modéré; mesuré; doux. Être à son aise. 2. Content de son sort. 3. Posément."/>
  </r>
  <r>
    <x v="279"/>
    <s v="chī chī"/>
    <x v="17"/>
    <x v="0"/>
    <s v="REDUPLICATION"/>
    <s v="氓"/>
    <s v="氓之蚩蚩、抱布貿絲。"/>
    <s v="A simple-looking lad you were, Carrying cloth to exchange it for silk."/>
    <s v="1. 敦厚老實的樣子。亦作「嗤嗤」。詩經．衛風．氓：「氓之蚩蚩，抱布貿絲。」2. 喧擾紛亂的樣子。亦作「嗤嗤」。漢．揚雄．法言．重黎：「六國蚩蚩，為嬴弱姬。」文選．劉孝標．廣絕交論：「天下蚩蚩，鳥驚雷駭。」"/>
    <s v="1. Simple et ignorant. 2. En désordre, trouble (p. ex. : un pays). 3. Onomat."/>
  </r>
  <r>
    <x v="280"/>
    <s v="guǎn guǎn"/>
    <x v="17"/>
    <x v="0"/>
    <s v="REDUPLICATION"/>
    <s v="杕 杜"/>
    <s v="檀車幝幝、四牡痯痯、征夫不遠。"/>
    <s v="His chariot of sandal wood must be damaged; His four horses must be worn out; My soldier cannot be far off."/>
    <m/>
    <s v="Abattu; découragé; épuisé (physiquement ou moralement)."/>
  </r>
  <r>
    <x v="281"/>
    <s v="hè hè"/>
    <x v="17"/>
    <x v="0"/>
    <s v="REDUPLICATION"/>
    <s v="板 "/>
    <s v="多將熇熇、不可救藥 。"/>
    <s v="But the troubles will multiply like flames, Till they are beyond help or remedy."/>
    <s v="1. 火勢熾盛的樣子，多指慘毒的惡政。詩經．大雅．板：「多將熇熇，不可救藥。」2. 興旺的樣子。明．劉基．靈丘丈人：「是何昔者之熇熇，而今日之涼涼也。」"/>
    <m/>
  </r>
  <r>
    <x v="20"/>
    <s v="jiǎo jiǎo"/>
    <x v="17"/>
    <x v="0"/>
    <s v="REDUPLICATION"/>
    <s v="崧 高"/>
    <s v="四牡蹻蹻、鉤膺濯濯。"/>
    <s v="Four noble steeds, With their hooks for the trappings of the breast-bands, glittering bright."/>
    <s v="1. 勇壯的樣子。詩經．魯頌．泮水：「其馬蹻蹻，其音昭昭。」2.驕傲的樣子。詩經．大雅．板：「老夫灌灌，小子蹻蹻。」"/>
    <s v="1. De belle allure (en parl. de chevaux); vaillant; fier. 2. Valeureux; courageux; brave. 3. Plein d’arrogance; gonflé d’orgueil."/>
  </r>
  <r>
    <x v="20"/>
    <s v="jiǎo jiǎo"/>
    <x v="17"/>
    <x v="0"/>
    <s v="REDUPLICATION"/>
    <s v="泮 水"/>
    <s v="魯侯戾止、其馬蹻蹻。"/>
    <s v="The marquis of Lu has come to it, With his horses looking so grand."/>
    <s v="1. 勇壯的樣子。詩經．魯頌．泮水：「其馬蹻蹻，其音昭昭。」2.驕傲的樣子。詩經．大雅．板：「老夫灌灌，小子蹻蹻。」"/>
    <s v="1. De belle allure (en parl. de chevaux); vaillant; fier. 2. Valeureux; courageux; brave. 3. Plein d’arrogance; gonflé d’orgueil."/>
  </r>
  <r>
    <x v="20"/>
    <s v="jiǎo jiǎo"/>
    <x v="17"/>
    <x v="0"/>
    <s v="REDUPLICATION"/>
    <s v="泮 水"/>
    <s v="其馬蹻蹻、其音昭昭。"/>
    <s v="His horses are grand. His fame is brilliant."/>
    <s v="1. 勇壯的樣子。詩經．魯頌．泮水：「其馬蹻蹻，其音昭昭。」2.驕傲的樣子。詩經．大雅．板：「老夫灌灌，小子蹻蹻。」"/>
    <s v="1. De belle allure (en parl. de chevaux); vaillant; fier. 2. Valeureux; courageux; brave. 3. Plein d’arrogance; gonflé d’orgueil."/>
  </r>
  <r>
    <x v="282"/>
    <s v="jiǎojiǎo"/>
    <x v="17"/>
    <x v="0"/>
    <s v="REDUPLICATION"/>
    <s v="泮 水"/>
    <s v="矯矯虎臣、在泮獻馘。"/>
    <s v="His martial-looking, tiger leaders, Will here present the left ears [of their foes]."/>
    <s v="1. 勇武的樣子。詩經．魯頌．泮水：「矯矯虎臣，在泮獻馘。」文選．潘岳．楊荊州誄：「矯矯楊侯，晉之爪牙。」2.高舉的樣子。唐．張九齡．感遇詩十二首之四：「矯矯珍木巔，得無金丸懼。」3.卓然出眾的樣子。漢書．卷一○○．敘傳下：「賈生矯矯，弱冠登朝。」"/>
    <m/>
  </r>
  <r>
    <x v="21"/>
    <s v="jǐjǐ"/>
    <x v="17"/>
    <x v="0"/>
    <s v="REDUPLICATION"/>
    <s v="載 驅"/>
    <s v="四驪濟濟、垂轡濔濔。"/>
    <s v="Her four black horses are beautiful, And soft look the reins as they hang."/>
    <s v="1. 形容人多，陣容盛大。詩經．大雅．文王：「濟濟多士，文王以寧。」2. 整齊雄美，有威儀的樣子。荀子．大略：「朝廷之美，濟濟鎗鎗。」文選．左思．詠史詩八首之四：「濟濟京城內，赫赫王侯居。」"/>
    <m/>
  </r>
  <r>
    <x v="21"/>
    <s v="jǐjǐ"/>
    <x v="17"/>
    <x v="0"/>
    <s v="REDUPLICATION"/>
    <s v="公 劉"/>
    <s v="蹌蹌濟濟、俾筵俾几。"/>
    <s v="With his officers all in dignified order, He caused mats to be spread, with stools upon them;"/>
    <s v="1. 形容人多，陣容盛大。詩經．大雅．文王：「濟濟多士，文王以寧。」2. 整齊雄美，有威儀的樣子。荀子．大略：「朝廷之美，濟濟鎗鎗。」文選．左思．詠史詩八首之四：「濟濟京城內，赫赫王侯居。」"/>
    <m/>
  </r>
  <r>
    <x v="66"/>
    <s v="jīng jīng"/>
    <x v="17"/>
    <x v="0"/>
    <s v="REDUPLICATION"/>
    <s v="無 羊"/>
    <s v="爾羊來思、矜矜兢兢、不騫不崩。"/>
    <s v="Your sheep come, Vigorous and strong, None injured, no infection in the herd."/>
    <s v="小心謹慎的樣子。書經．皋陶謨：「無教逸欲有邦，兢兢業業，一日二日萬幾。」"/>
    <m/>
  </r>
  <r>
    <x v="283"/>
    <s v="jiōng jiōng"/>
    <x v="17"/>
    <x v="0"/>
    <s v="REDUPLICATION"/>
    <s v="駉"/>
    <s v="駉駉牡馬、在坰之野。"/>
    <s v="Fat and large are the stallions, On the plains of the far-distant borders."/>
    <s v="馬肥壯的樣子。詩經．魯頌．駉：「駉駉牡馬，在坰之野。」"/>
    <m/>
  </r>
  <r>
    <x v="283"/>
    <s v="jiōng jiōng"/>
    <x v="17"/>
    <x v="0"/>
    <s v="REDUPLICATION"/>
    <s v="駉"/>
    <s v="駉駉牡馬、在坰之野。"/>
    <s v="His thoughts are without limit; He thinks of his horses, and they are thus good."/>
    <s v="馬肥壯的樣子。詩經．魯頌．駉：「駉駉牡馬，在坰之野。」"/>
    <m/>
  </r>
  <r>
    <x v="283"/>
    <s v="jiōng jiōng"/>
    <x v="17"/>
    <x v="0"/>
    <s v="REDUPLICATION"/>
    <s v="駉"/>
    <s v="駉駉牡馬、在坰之野。"/>
    <s v="His thoughts are without end; He thinks of his horses, and they are thus strong."/>
    <s v="馬肥壯的樣子。詩經．魯頌．駉：「駉駉牡馬，在坰之野。」"/>
    <m/>
  </r>
  <r>
    <x v="283"/>
    <s v="jiōng jiōng"/>
    <x v="17"/>
    <x v="0"/>
    <s v="REDUPLICATION"/>
    <s v="駉"/>
    <s v="駉駉牡馬、在坰之野。"/>
    <s v="His thoughts never weary; He thinks of his horses, and such they become."/>
    <s v="馬肥壯的樣子。詩經．魯頌．駉：「駉駉牡馬，在坰之野。」"/>
    <m/>
  </r>
  <r>
    <x v="284"/>
    <s v="jiū jiū"/>
    <x v="17"/>
    <x v="0"/>
    <s v="REDUPLICATION"/>
    <s v="兔 罝"/>
    <s v="赳赳武夫、公侯干城。"/>
    <s v="That stalwart, martial man Might be shield and wall to his prince."/>
    <s v="雄壯勇武的樣子。亦作「糾糾」。詩經．周南．兔罝：「赳赳武夫，公侯干城。」"/>
    <m/>
  </r>
  <r>
    <x v="284"/>
    <s v="jiū jiū"/>
    <x v="17"/>
    <x v="0"/>
    <s v="REDUPLICATION"/>
    <s v="兔 罝"/>
    <s v="赳赳武夫、公侯好仇。"/>
    <s v="That stalwart, martial man Would be a good companion for his prince."/>
    <s v="雄壯勇武的樣子。亦作「糾糾」。詩經．周南．兔罝：「赳赳武夫，公侯干城。」"/>
    <m/>
  </r>
  <r>
    <x v="284"/>
    <s v="jiū jiū"/>
    <x v="17"/>
    <x v="0"/>
    <s v="REDUPLICATION"/>
    <s v="兔 罝"/>
    <s v="赳赳武夫、公侯腹心。"/>
    <s v="That stalwart, martial man Might be head and heart to his prince."/>
    <s v="雄壯勇武的樣子。亦作「糾糾」。詩經．周南．兔罝：「赳赳武夫，公侯干城。」"/>
    <m/>
  </r>
  <r>
    <x v="211"/>
    <s v="kuí kuí"/>
    <x v="17"/>
    <x v="0"/>
    <s v="REDUPLICATION"/>
    <s v="采 薇"/>
    <s v="駕彼四牡、四牡騤騤。"/>
    <s v="The four steeds are yoked, The four steeds, eager and strong"/>
    <s v="馬強壯的樣子。詩經．小雅．采薇：「駕彼四牡，四牡騤騤。」"/>
    <s v="(Cheval) résistant et qui marche sans s’arrêter."/>
  </r>
  <r>
    <x v="211"/>
    <s v="kuí kuí"/>
    <x v="17"/>
    <x v="0"/>
    <s v="REDUPLICATION"/>
    <s v="六 月"/>
    <s v="四牡騤騤、載是常服。"/>
    <s v="With the four steeds [of each], strong and eager; And the regular accountrements had been placed in the carriages."/>
    <s v="馬強壯的樣子。詩經．小雅．采薇：「駕彼四牡，四牡騤騤。」"/>
    <s v="(Cheval) résistant et qui marche sans s’arrêter."/>
  </r>
  <r>
    <x v="26"/>
    <s v="liè liè"/>
    <x v="17"/>
    <x v="0"/>
    <s v="REDUPLICATION"/>
    <s v="長 發"/>
    <s v="相土烈烈、海外有截。"/>
    <s v="[Then came] Xiang-tu, all-ardent, And all [within] the seas, beyond [the middle region], acknowledged his restraints."/>
    <s v="1. 高峻的樣子。詩經．小雅．蓼莪：「南山烈烈，飄風發發。」2. 形容極端強烈。唐．張說．祭石嶺戰亡士文：「嗟爾戰夫，烈烈忠勇，奮不顧命，志無旋踵。」3. 狀聲詞：(a)​ 形容風的聲音。晉．劉琨．扶風歌：「烈烈悲風起，泠泠澗水流。」(b)​ 形容聲音多且繁雜。南朝宋．謝惠連．擣衣詩：「肅肅莎雞羽，烈烈寒蟹啼。」(c)​ 形容水流的聲音。唐．皮日休．霍山賦：「有泉烈烈，其來如決。」"/>
    <s v="1. Grave; majestueux; imposant. 2. Terrible; intense (p. ex. : chagrin); rigoureux (p. ex. : froid)."/>
  </r>
  <r>
    <x v="26"/>
    <s v="liè liè"/>
    <x v="17"/>
    <x v="0"/>
    <s v="REDUPLICATION"/>
    <s v="長 發"/>
    <s v="如火烈烈、則莫我敢曷。"/>
    <s v="It was like [the case of] a blazing fire, Which no one can repress."/>
    <s v="1. 高峻的樣子。詩經．小雅．蓼莪：「南山烈烈，飄風發發。」2. 形容極端強烈。唐．張說．祭石嶺戰亡士文：「嗟爾戰夫，烈烈忠勇，奮不顧命，志無旋踵。」3. 狀聲詞：(a)​ 形容風的聲音。晉．劉琨．扶風歌：「烈烈悲風起，泠泠澗水流。」(b)​ 形容聲音多且繁雜。南朝宋．謝惠連．擣衣詩：「肅肅莎雞羽，烈烈寒蟹啼。」(c)​ 形容水流的聲音。唐．皮日休．霍山賦：「有泉烈烈，其來如決。」"/>
    <s v="1. Grave; majestueux; imposant. 2. Terrible; intense (p. ex. : chagrin); rigoureux (p. ex. : froid)."/>
  </r>
  <r>
    <x v="219"/>
    <s v="máng máng"/>
    <x v="17"/>
    <x v="0"/>
    <s v="REDUPLICATION"/>
    <s v="玄 鳥"/>
    <s v="天命玄鳥、降而生商、宅殷土芒芒。"/>
    <s v="Heaven commissioned the swallow, To descend and give birth to [the father of our] Shang. [His descendants] dwelt in the land of Yin, and became great."/>
    <s v="1. 廣大的樣子。詩經．商頌．玄鳥：「天命玄鳥，降而生商，宅殷土芒芒。」文選．張衡．思玄賦：「建罔車幕幕兮，獵青林之芒芒。」2.遠的樣子。文選．左思．魏都賦：「綷以藻詠，芒芒終古。」3. 疲倦的樣子。孟子．公孫丑上：「宋有閔其苗之不長而揠之者，芒芒然歸。」4. 無知的樣子。漢．武帝．李夫人賦：「驩接狎以離別兮，宵寤夢之芒芒。」5. 多的樣子。文選．束皙．補亡詩：「芒芒其稼，參參其穡。」6. 盛的樣子。文選．陸機．門有車馬客行：「墳壠日月多，松柏鬱芒芒。」"/>
    <m/>
  </r>
  <r>
    <x v="29"/>
    <s v="miǎo miǎo"/>
    <x v="17"/>
    <x v="0"/>
    <s v="REDUPLICATION"/>
    <s v="崧 高"/>
    <s v="既成藐藐、王錫申伯。"/>
    <s v="When the temple was completed, wide and grand, The king conferred on the chief of Shen,"/>
    <s v="1. 曠遠廣大的樣子。詩經．大雅．瞻卬：「藐藐昊天，無不克鞏。」2.盛美的樣子。詩經．大雅．崧高：「寢廟既成，既成藐藐。」3.不經意、留心的樣子。詩經．大雅．抑：「誨爾諄諄，聽我藐藐。」"/>
    <m/>
  </r>
  <r>
    <x v="285"/>
    <s v="niè niè"/>
    <x v="17"/>
    <x v="0"/>
    <s v="REDUPLICATION"/>
    <s v="碩 人"/>
    <s v="庶姜孽孽、庶士有朅。"/>
    <s v="Splendidly adorned were her sister ladies; Martial looked the attendant officers."/>
    <m/>
    <s v="Richement parée (dame de cour)."/>
  </r>
  <r>
    <x v="286"/>
    <s v="páo páo"/>
    <x v="17"/>
    <x v="0"/>
    <s v="REDUPLICATION"/>
    <s v="清 人"/>
    <s v="清人在消、駟介麃麃"/>
    <s v="The men of Qing are in Xiao; The chariot with its team in mail looks martial;"/>
    <s v="1. 勇武的樣子。詩經．鄭風．清人：「清人在消，駟介麃麃。」2. 盛多的樣子。漢書．卷三十六．楚元王劉交傳：「詩又云：『雨雪麃麃，見晛聿消。』」"/>
    <s v="Martial; mâle; guerrier (allure)."/>
  </r>
  <r>
    <x v="34"/>
    <s v="péng péng"/>
    <x v="17"/>
    <x v="0"/>
    <s v="REDUPLICATION"/>
    <s v="韓 奕"/>
    <s v="百兩彭彭、八鸞鏘鏘、不顯其光。"/>
    <s v="His hundred chariots were in grand array, The eight bells of each emitting their tinkling; Illustrious was the glory [of the occasion]."/>
    <m/>
    <s v="1. Nombreux; abondant. 2. Vigoureux; robuste; fort et beau; excellent (en parl. d’un cheval). "/>
  </r>
  <r>
    <x v="287"/>
    <s v="pī pī"/>
    <x v="17"/>
    <x v="0"/>
    <s v="REDUPLICATION"/>
    <s v="駉"/>
    <s v="有騂有騏、以車伾伾。"/>
    <s v="Some, yellowish red; some, dapple grey; [All], strong carriage horses."/>
    <s v="形容有力的樣子。詩經．魯頌．駉：「有騂有騏，以車伾伾。」"/>
    <s v="1. Robuste; fort; vigoureux. 2. Nombreux; en foule."/>
  </r>
  <r>
    <x v="288"/>
    <s v="qū qū"/>
    <x v="17"/>
    <x v="0"/>
    <s v="REDUPLICATION"/>
    <s v="駉"/>
    <s v="有驔有魚、以車祛祛。"/>
    <s v="Some, with white hairy legs; some, with fishes' eyes; [All], stout carriage horses."/>
    <m/>
    <s v="Robuste; vigoureux (p. ex. : cheval); à l’air viril."/>
  </r>
  <r>
    <x v="289"/>
    <s v="ráng ráng"/>
    <x v="17"/>
    <x v="0"/>
    <s v="REDUPLICATION"/>
    <s v="執 競"/>
    <s v="鐘鼓喤喤、磬筦將將、降福穰穰。"/>
    <s v="The bells and drums sound in harmony; The sounding stones and flutes blend their notes; Abundant blessing is sent down."/>
    <s v="丰熟貌。"/>
    <s v="1. Nombreux; en grand nombre. 2. Troublé; en déosrdre."/>
  </r>
  <r>
    <x v="289"/>
    <s v="ráng ráng"/>
    <x v="17"/>
    <x v="0"/>
    <s v="REDUPLICATION"/>
    <s v="烈 祖"/>
    <s v="自天降康、豐年穰穰。"/>
    <s v="And from Heaven is our prosperity sent down, Fruitful years of great abundance."/>
    <s v="丰熟貌。"/>
    <s v="1. Nombreux; en grand nombre. 2. Troublé; en déosrdre."/>
  </r>
  <r>
    <x v="37"/>
    <s v="sù sù"/>
    <x v="17"/>
    <x v="0"/>
    <s v="REDUPLICATION"/>
    <s v="烝 民"/>
    <s v="肅肅王命、仲山甫將之。"/>
    <s v="Most dignified was the king's charge, And Zhong Shan-fu carries it into execution."/>
    <s v="1. 恭謹的樣子。詩經．周南．兔罝：「肅肅兔罝，施于中逵。」2. 迅速、匆忙的樣子。詩經．召南．小星：「肅肅宵征，抱衾與裯。」3. 嚴正的樣子。詩經．小雅．黍苗：「肅肅謝功，召伯營之。」4. 狀聲詞。形容風聲。後漢書．卷八十四．列女傳．董祀妻傳：「翩翩吹我衣，肅肅入我耳。」"/>
    <s v="1. Soigneusement; avec précaution. 2. Avec une attitude respectueuse, attentive. 3. D’apparence grave et sévère. 4. Bruit des ailes d’un oiseau."/>
  </r>
  <r>
    <x v="290"/>
    <s v="táotáo"/>
    <x v="17"/>
    <x v="0"/>
    <s v="REDUPLICATION"/>
    <s v="清 人"/>
    <s v="清人在軸、駟介陶陶、"/>
    <s v="The men of Qing are in Zhou; The mailed team of the chariot prance proudly."/>
    <s v="1. 和樂的樣子。 三國．魏．劉伶．酒德頌：「無思無慮，其樂陶陶。」2. 漫長。楚辭．玉逸．九思．哀歲：「冬夜兮陶陶，雨雪兮冥冥。」3. 陽氣盛。史記．卷八十四．屈原賈生傳：「陶陶孟夏兮，草木莽莽。」"/>
    <s v="dào dào Courir; galoper."/>
  </r>
  <r>
    <x v="291"/>
    <s v="xián xián"/>
    <x v="17"/>
    <x v="0"/>
    <s v="REDUPLICATION"/>
    <s v="十 畝 之 間"/>
    <s v="十畝之閒兮、桑者閑閑兮。"/>
    <s v="Among their ten acres, The mulberry-planters stand idly about."/>
    <s v="1. 從容優閒的樣子。詩經．魏風．十畝之間：「十畝之間兮，桑者閑閑兮。」唐．王維．歸嵩山作詩：「清川帶長薄，車馬去閑閑。」2. 廣闊博大的樣子。莊子．齊物論：「大知閑閑，小知閒閒。」成玄英．疏：「閑閑，寬裕也。」3. 動搖的樣子。漢書．卷一○○．敘傳下：「戎車七征，衝輣閑閑。」4.小孩學說話時的聲音。金瓶梅．第三十五回：「平安兒從新做了小孩兒，纔學閑閑。他又會頑，成日只踢毬兒耍子。」"/>
    <m/>
  </r>
  <r>
    <x v="291"/>
    <s v="xián xián"/>
    <x v="17"/>
    <x v="0"/>
    <s v="REDUPLICATION"/>
    <s v="皇 矣"/>
    <s v="臨衝閑閑、崇墉言言。"/>
    <s v="The engines of onfall and assault were gently plied, Against the walls of Chong high and great;"/>
    <s v="1. 從容優閒的樣子。詩經．魏風．十畝之間：「十畝之間兮，桑者閑閑兮。」唐．王維．歸嵩山作詩：「清川帶長薄，車馬去閑閑。」2. 廣闊博大的樣子。莊子．齊物論：「大知閑閑，小知閒閒。」成玄英．疏：「閑閑，寬裕也。」3. 動搖的樣子。漢書．卷一○○．敘傳下：「戎車七征，衝輣閑閑。」4.小孩學說話時的聲音。金瓶梅．第三十五回：「平安兒從新做了小孩兒，纔學閑閑。他又會頑，成日只踢毬兒耍子。」"/>
    <m/>
  </r>
  <r>
    <x v="292"/>
    <s v="xīng xīng"/>
    <x v="17"/>
    <x v="0"/>
    <s v="REDUPLICATION"/>
    <s v="角 弓"/>
    <s v="騂騂角弓、翩其反矣。"/>
    <s v="Well fashioned is the bow adorned with horn, And swift is its recoil."/>
    <s v="調和的樣子。詩經．小雅．角弓：「騂騂角弓，翩其反矣。」晉．劉琨．答盧諶詩：「旌弓騂騂，輿馬翹翹。」"/>
    <m/>
  </r>
  <r>
    <x v="293"/>
    <s v="xīnxīn"/>
    <x v="17"/>
    <x v="0"/>
    <s v="REDUPLICATION"/>
    <s v="鳬 鷖"/>
    <s v="旨酒欣欣、燔炙芬芬、"/>
    <s v="Your fine spirits are delicious, Your flesh, roast and broiled, is fragrant;"/>
    <s v="1. 喜悅的樣子。詩經．大雅．鳧鷖：「旨酒欣欣，燔炙芬芬。」楚辭．屈原．九歌．東皇太一：「五音紛兮繁會，君欣欣兮康樂。」2. 草木興盛繁榮的樣子。唐．張九齡．感遇詩十二首之一：「欣欣此生意，自爾為佳節。」宋．范成大．寒食郊行書事詩二首之二：「隴麥欣欣綠，山桃寂寂紅。」"/>
    <s v="1. Joyeux; content. 2. Content de soi; satisfait. 3. Luxuriant; en pleine croissance."/>
  </r>
  <r>
    <x v="294"/>
    <s v="yàn yàn"/>
    <x v="17"/>
    <x v="0"/>
    <s v="REDUPLICATION"/>
    <s v="氓"/>
    <s v="總角之宴、言笑晏晏。"/>
    <s v="In the pleasant time of my girlhood, with my hair simply gathered in a knot, Harmoniously we talked and laughed."/>
    <s v="柔和的樣子。詩經．衛風．氓：「總角之宴，言笑晏晏。」後漢書．卷四十三．何敞傳：「今國家秉聰明之弘道，明公履晏晏之純德，君臣相合，天下翕然」。"/>
    <m/>
  </r>
  <r>
    <x v="74"/>
    <s v="yàn yàn"/>
    <x v="17"/>
    <x v="0"/>
    <s v="REDUPLICATION"/>
    <s v="小 戎"/>
    <s v="厭厭良人、秩秩德音。"/>
    <s v="Tranquil and serene is the good man, With his virtuous fame spread far and near."/>
    <s v="1. 安靜的樣子。詩經．小雅．湛露：「厭厭夜飲，不醉無歸。」2. 茂盛的樣子。詩經．周頌．載芟：「厭厭其苗，綿綿其麃。」3. 露水重的樣子。元．鄭光祖．倩女離魂．第二折：「趁著這厭厭露華，對著這澄澄月下，驚的那呀呀呀寒鴈起平沙。」4. 暗淡、微弱的樣子。漢書．卷七十五．李尋傳：「列星皆失色，厭厭如滅。」5.虛弱生病的樣子。亦作「懨懨」。元．白樸．東牆記．第一折：「早是這兩日茶飯不進，厭厭瘦削。」初刻拍案驚奇．卷十六：「只是王氏生來嬌怯，厭厭弱病嘗不離身的。」"/>
    <m/>
  </r>
  <r>
    <x v="76"/>
    <s v="yè yè"/>
    <x v="17"/>
    <x v="0"/>
    <s v="REDUPLICATION"/>
    <s v="采 薇"/>
    <s v="戎車既駕、四牡業業。"/>
    <s v="His war carriage is yoked; The four steeds are strong."/>
    <s v="1. 危懼的樣子。書經．皐陶謨：「兢兢業業，一日二日萬幾。」詩經．大雅．雲漢：「兢兢業業，如霆如雷。」2. 高大強壯的樣子。詩經．小雅．采薇：「戎車既駕，四牡業業。」3. 動的樣子。詩經．大雅．常武：「赫赫業業，有嚴天子。」"/>
    <s v="1. Avec crainte, appréhension. 2. Vigoureux."/>
  </r>
  <r>
    <x v="76"/>
    <s v="yè yè"/>
    <x v="17"/>
    <x v="0"/>
    <s v="REDUPLICATION"/>
    <s v="烝 民"/>
    <s v="仲山甫出祖、四牡業業、"/>
    <s v="Zhong Shan-fu went forth, having sacrificed to the Spirit of the road. His four steeds were strong;"/>
    <s v="1. 危懼的樣子。書經．皐陶謨：「兢兢業業，一日二日萬幾。」詩經．大雅．雲漢：「兢兢業業，如霆如雷。」2. 高大強壯的樣子。詩經．小雅．采薇：「戎車既駕，四牡業業。」3. 動的樣子。詩經．大雅．常武：「赫赫業業，有嚴天子。」"/>
    <s v="1. Avec crainte, appréhension. 2. Vigoureux."/>
  </r>
  <r>
    <x v="48"/>
    <s v="yì yì"/>
    <x v="17"/>
    <x v="0"/>
    <s v="REDUPLICATION"/>
    <s v="雄 雉"/>
    <s v="雄雉于飛、泄泄其羽。"/>
    <s v="The male pheasant flies away, Lazily moving his wings."/>
    <s v="1. 從容自在的樣子。詩經．邶風．雄雉：「雄雉于飛，泄泄其羽。」2. 競進的樣子。詩經．大雅．板：「天之方蹶，無然泄泄。」"/>
    <s v="1. À l’aise; paisiblement. 2. Nombreux. 3. Insouciant; négligent; lent."/>
  </r>
  <r>
    <x v="258"/>
    <s v="yì yì"/>
    <x v="17"/>
    <x v="0"/>
    <s v="REDUPLICATION"/>
    <s v="巧 言"/>
    <s v="奕奕寢廟、君子作之。"/>
    <s v="Very grand is the ancestral temple; A true sovereign made it."/>
    <s v="1. 多而布散的樣子。詩經．大雅．韓奕：「四牡奕奕，孔脩且張。」2.美盛的樣子。詩經．小雅．巧言：「奕奕寢廟，君子作之。」文選．謝惠連．秋懷詩：「皎皎天月明，奕奕河宿爛。」3. 煥發的樣子。北齊書．卷十二．武成十二王傳．琅邪王儼傳：「琅邪王眼光奕奕，數步射人。」如：「神采奕奕」。"/>
    <m/>
  </r>
  <r>
    <x v="258"/>
    <s v="yì yì"/>
    <x v="17"/>
    <x v="0"/>
    <s v="REDUPLICATION"/>
    <s v="韓 奕"/>
    <s v="奕奕梁山、維禹甸之、"/>
    <s v="Very grand is the mountain of Liang, Which was made cultivable by Yu."/>
    <s v="1. 多而布散的樣子。詩經．大雅．韓奕：「四牡奕奕，孔脩且張。」2.美盛的樣子。詩經．小雅．巧言：「奕奕寢廟，君子作之。」文選．謝惠連．秋懷詩：「皎皎天月明，奕奕河宿爛。」3. 煥發的樣子。北齊書．卷十二．武成十二王傳．琅邪王儼傳：「琅邪王眼光奕奕，數步射人。」如：「神采奕奕」。"/>
    <m/>
  </r>
  <r>
    <x v="258"/>
    <s v="yì yì"/>
    <x v="17"/>
    <x v="0"/>
    <s v="REDUPLICATION"/>
    <s v="韓 奕"/>
    <s v="四牡奕奕、孔脩且張。"/>
    <s v="With his four steeds, all noble, Very long, and large,"/>
    <s v="1. 多而布散的樣子。詩經．大雅．韓奕：「四牡奕奕，孔脩且張。」2.美盛的樣子。詩經．小雅．巧言：「奕奕寢廟，君子作之。」文選．謝惠連．秋懷詩：「皎皎天月明，奕奕河宿爛。」3. 煥發的樣子。北齊書．卷十二．武成十二王傳．琅邪王儼傳：「琅邪王眼光奕奕，數步射人。」如：「神采奕奕」。"/>
    <m/>
  </r>
  <r>
    <x v="258"/>
    <s v="yì yì"/>
    <x v="17"/>
    <x v="0"/>
    <s v="REDUPLICATION"/>
    <s v="閟 宮"/>
    <s v="新廟奕奕、奚斯所作。"/>
    <s v="The large inner apartments rose vast. Splendid look the new temples,"/>
    <s v="1. 多而布散的樣子。詩經．大雅．韓奕：「四牡奕奕，孔脩且張。」2.美盛的樣子。詩經．小雅．巧言：「奕奕寢廟，君子作之。」文選．謝惠連．秋懷詩：「皎皎天月明，奕奕河宿爛。」3. 煥發的樣子。北齊書．卷十二．武成十二王傳．琅邪王儼傳：「琅邪王眼光奕奕，數步射人。」如：「神采奕奕」。"/>
    <m/>
  </r>
  <r>
    <x v="49"/>
    <s v="yìyì"/>
    <x v="17"/>
    <x v="0"/>
    <s v="REDUPLICATION"/>
    <s v="采 薇"/>
    <s v="四牡翼翼、象弭魚服。"/>
    <s v="The four steeds move regularly, like wings; There are the bow with its ivory ends, and the seal-skin quiver."/>
    <s v="1. 健壯的樣子。詩經．小雅．采芑：「四騏翼翼，路車有奭。」2. 恭敬謹慎的樣子。詩經．大雅．大明：「維此文王，小心翼翼，昭事上帝，聿懷多福。」3. 繁盛的樣子。詩經．小雅．楚茨：「我黍與與，我稷翼翼。」"/>
    <m/>
  </r>
  <r>
    <x v="49"/>
    <s v="yìyì"/>
    <x v="17"/>
    <x v="0"/>
    <s v="REDUPLICATION"/>
    <s v="采 芑"/>
    <s v="方叔率止、乘其四騏、四騏翼翼。"/>
    <s v="Fang Shu led them on, In his carriage drawn by four piebalds, Four piebalds orderly moving."/>
    <s v="1. 健壯的樣子。詩經．小雅．采芑：「四騏翼翼，路車有奭。」2. 恭敬謹慎的樣子。詩經．大雅．大明：「維此文王，小心翼翼，昭事上帝，聿懷多福。」3. 繁盛的樣子。詩經．小雅．楚茨：「我黍與與，我稷翼翼。」"/>
    <m/>
  </r>
  <r>
    <x v="295"/>
    <s v="zhāozhāo"/>
    <x v="17"/>
    <x v="0"/>
    <s v="REDUPLICATION"/>
    <s v="泮 水"/>
    <s v="其馬蹻蹻、其音昭昭。"/>
    <s v="His horses are grand. His fame is brilliant."/>
    <s v="明白顯著。南朝梁．劉勰．文心雕龍．宗經：「故子夏歎書，昭昭若日月之明，離離如星辰之行，言昭灼也。」初刻拍案驚奇．卷十一：「若非天道昭昭，險些兒死於非命。」"/>
    <m/>
  </r>
  <r>
    <x v="290"/>
    <s v="táotáo"/>
    <x v="18"/>
    <x v="0"/>
    <s v="REDUPLICATION"/>
    <s v="君 子 陽 陽"/>
    <s v="君子陶陶、左執翿、右招我由敖。"/>
    <s v="My husband looks delighted. In his left hand he holds his screen of feathers, And with his right he calls me to the stage."/>
    <s v="1. 和樂的樣子。 三國．魏．劉伶．酒德頌：「無思無慮，其樂陶陶。」2. 漫長。楚辭．玉逸．九思．哀歲：「冬夜兮陶陶，雨雪兮冥冥。」3. 陽氣盛。史記．卷八十四．屈原賈生傳：「陶陶孟夏兮，草木莽莽。」"/>
    <s v="dào dào Courir; galoper."/>
  </r>
  <r>
    <x v="81"/>
    <s v="zhuì zhuì"/>
    <x v="18"/>
    <x v="0"/>
    <s v="REDUPLICATION"/>
    <s v="黃 鳥"/>
    <s v="臨其穴、惴惴其慄。"/>
    <s v="When he came to the grave, He looked terrified and trembled."/>
    <s v="憂懼戒慎的樣子。詩經．小雅．小宛：「惴惴小心，如臨于谷。」宋．蘇軾．秦始皇帝論：「與禽獸爭一旦之命，惴惴焉。朝不謀夕。」"/>
    <m/>
  </r>
  <r>
    <x v="81"/>
    <s v="zhuì zhuì"/>
    <x v="18"/>
    <x v="0"/>
    <s v="REDUPLICATION"/>
    <s v="黃 鳥"/>
    <s v="臨其穴、惴惴其慄。"/>
    <s v="When he came to the grave, He looked terrified and trembled."/>
    <s v="憂懼戒慎的樣子。詩經．小雅．小宛：「惴惴小心，如臨于谷。」宋．蘇軾．秦始皇帝論：「與禽獸爭一旦之命，惴惴焉。朝不謀夕。」"/>
    <m/>
  </r>
  <r>
    <x v="81"/>
    <s v="zhuì zhuì"/>
    <x v="18"/>
    <x v="0"/>
    <s v="REDUPLICATION"/>
    <s v="黃 鳥"/>
    <s v="臨其穴、惴惴其慄。"/>
    <s v="When he came to the grave, He looked terrified and trembled."/>
    <s v="憂懼戒慎的樣子。詩經．小雅．小宛：「惴惴小心，如臨于谷。」宋．蘇軾．秦始皇帝論：「與禽獸爭一旦之命，惴惴焉。朝不謀夕。」"/>
    <m/>
  </r>
  <r>
    <x v="296"/>
    <s v="biāo biāo"/>
    <x v="19"/>
    <x v="0"/>
    <s v="REDUPLICATION"/>
    <s v="載 驅"/>
    <s v="汶水滔滔、行人儦儦。"/>
    <s v="The waters of the Wen sweep on; The travellers are in crowds."/>
    <s v="行人眾多的樣子。"/>
    <m/>
  </r>
  <r>
    <x v="296"/>
    <s v="biāo biāo"/>
    <x v="19"/>
    <x v="0"/>
    <s v="REDUPLICATION"/>
    <s v="吉 日"/>
    <s v="儦儦俟俟、或群或友。"/>
    <s v="Now rushing about, now waiting together, Here in threes, there in twos."/>
    <s v="行人眾多的樣子。"/>
    <m/>
  </r>
  <r>
    <x v="297"/>
    <s v="fá fá"/>
    <x v="19"/>
    <x v="0"/>
    <s v="REDUPLICATION"/>
    <s v="泮 水"/>
    <s v="其旂茷茷、鸞聲噦噦。"/>
    <s v="His banner waves in the wind, And the bells of his horses tinkle harmoniously."/>
    <s v="整齊有法度的樣子。詩經．魯頌．泮水：「其旂茷茷，鸞聲噦噦。」"/>
    <m/>
  </r>
  <r>
    <x v="193"/>
    <s v="fú fú"/>
    <x v="19"/>
    <x v="0"/>
    <s v="REDUPLICATION"/>
    <s v="生 民"/>
    <s v="釋之叟叟、烝之浮浮。"/>
    <s v="It is rattling in the dishes; It is distilled, and the steam floats about."/>
    <s v="1. 盛多的樣子。 詩經．小雅．角弓：「雨雪浮浮，見晛曰流。」2. 氣體上升的樣子。 詩經．大雅．生民：「釋之叟叟，烝之浮浮。」3. 行走的樣子。楚辭．屈原．九章．抽思：「悲秋風之動容兮，何回極之浮浮。」"/>
    <s v="1. Abondant. À grands flots. 2.Qui coule, qui circule (en parl. de l’eau, de l’air, etc.)."/>
  </r>
  <r>
    <x v="298"/>
    <s v="bàn huàn"/>
    <x v="0"/>
    <x v="1"/>
    <m/>
    <s v="卷 阿"/>
    <s v="伴奐爾游矣、優游爾休矣。"/>
    <s v="Full of spirits you ramble; Full of satisfaction you rest."/>
    <s v="閒適、悠然自得的樣子。"/>
    <m/>
  </r>
  <r>
    <x v="299"/>
    <s v="kǎi tì"/>
    <x v="0"/>
    <x v="1"/>
    <m/>
    <s v="載 驅"/>
    <s v="魯道有蕩、齊子豈弟。"/>
    <s v="The way from Lu is easy and plain, And the daughter of Qi is delighted and complacent."/>
    <s v="和樂的樣子。詩經．小雅．蓼蕭：「既見君子，孔燕豈弟。」"/>
    <s v="D’un commerce agréable et facile."/>
  </r>
  <r>
    <x v="299"/>
    <s v="kǎi tì"/>
    <x v="0"/>
    <x v="1"/>
    <m/>
    <s v="蓼 蕭"/>
    <s v="既見君子、孔燕豈弟。"/>
    <s v="Now that I see my noble men, Grandly we feast, delighted and complacent."/>
    <s v="和樂的樣子。詩經．小雅．蓼蕭：「既見君子，孔燕豈弟。」"/>
    <s v="D’un commerce agréable et facile."/>
  </r>
  <r>
    <x v="299"/>
    <s v="kǎi tì"/>
    <x v="0"/>
    <x v="1"/>
    <m/>
    <s v="湛 露"/>
    <s v="豈弟君子、莫不令儀。"/>
    <s v="Happy and self-possessed are my noble guests, Every one of them of excellent deportment."/>
    <s v="和樂的樣子。詩經．小雅．蓼蕭：「既見君子，孔燕豈弟。」"/>
    <s v="D’un commerce agréable et facile."/>
  </r>
  <r>
    <x v="299"/>
    <s v="kǎi tì"/>
    <x v="0"/>
    <x v="1"/>
    <m/>
    <s v="青 蠅"/>
    <s v="豈弟君子、無信讒言。"/>
    <s v="O happy and courteous sovereign, Do not believe slanderous speeches."/>
    <s v="和樂的樣子。詩經．小雅．蓼蕭：「既見君子，孔燕豈弟。」"/>
    <s v="D’un commerce agréable et facile."/>
  </r>
  <r>
    <x v="299"/>
    <s v="kǎi tì"/>
    <x v="0"/>
    <x v="1"/>
    <m/>
    <s v="旱 麓"/>
    <s v="豈弟君子、于祿豈弟。"/>
    <s v="Easy and self-possessed was our prince, In his pursuit of dignity [still] easy and self-possessed!"/>
    <s v="和樂的樣子。詩經．小雅．蓼蕭：「既見君子，孔燕豈弟。」"/>
    <s v="D’un commerce agréable et facile."/>
  </r>
  <r>
    <x v="299"/>
    <s v="kǎi tì"/>
    <x v="0"/>
    <x v="1"/>
    <m/>
    <s v="旱 麓"/>
    <s v="豈弟君子、于祿豈弟。"/>
    <s v="Easy and self-possessed was our prince, In his pursuit of dignity [still] easy and self-possessed!"/>
    <s v="和樂的樣子。詩經．小雅．蓼蕭：「既見君子，孔燕豈弟。」"/>
    <s v="D’un commerce agréable et facile."/>
  </r>
  <r>
    <x v="299"/>
    <s v="kǎi tì"/>
    <x v="0"/>
    <x v="1"/>
    <m/>
    <s v="旱 麓"/>
    <s v="豈弟君子、遐不作人。"/>
    <s v="Easy and self-possessed was our-prince; Did he not exert an influence upon men?"/>
    <s v="和樂的樣子。詩經．小雅．蓼蕭：「既見君子，孔燕豈弟。」"/>
    <s v="D’un commerce agréable et facile."/>
  </r>
  <r>
    <x v="299"/>
    <s v="kǎi tì"/>
    <x v="0"/>
    <x v="1"/>
    <m/>
    <s v="旱 麓"/>
    <s v="豈弟君子、神所勞矣。"/>
    <s v="Easy and self-possessed was our prince, Cheered and encouraged by the Spirits."/>
    <s v="和樂的樣子。詩經．小雅．蓼蕭：「既見君子，孔燕豈弟。」"/>
    <s v="D’un commerce agréable et facile."/>
  </r>
  <r>
    <x v="299"/>
    <s v="kǎi tì"/>
    <x v="0"/>
    <x v="1"/>
    <m/>
    <s v="旱 麓"/>
    <s v="豈弟君子、求福不回。"/>
    <s v="Easy and self-possessed was our prince, Seeking for happiness by no crooked ways."/>
    <s v="和樂的樣子。詩經．小雅．蓼蕭：「既見君子，孔燕豈弟。」"/>
    <s v="D’un commerce agréable et facile."/>
  </r>
  <r>
    <x v="299"/>
    <s v="kǎi tì"/>
    <x v="0"/>
    <x v="1"/>
    <m/>
    <s v="泂 酌"/>
    <s v="豈弟君子、民之父母 。"/>
    <s v="[How much more should] the happy and courteous sovereign, Be the parent of the people!"/>
    <s v="和樂的樣子。詩經．小雅．蓼蕭：「既見君子，孔燕豈弟。」"/>
    <s v="D’un commerce agréable et facile."/>
  </r>
  <r>
    <x v="299"/>
    <s v="kǎi tì"/>
    <x v="0"/>
    <x v="1"/>
    <m/>
    <s v="泂 酌"/>
    <s v="豈弟君子、民之攸歸 。"/>
    <s v="[How much more should] the happy and courteous sovereign, Be the centre of attraction to the people!"/>
    <s v="和樂的樣子。詩經．小雅．蓼蕭：「既見君子，孔燕豈弟。」"/>
    <s v="D’un commerce agréable et facile."/>
  </r>
  <r>
    <x v="299"/>
    <s v="kǎi tì"/>
    <x v="0"/>
    <x v="1"/>
    <m/>
    <s v="泂 酌"/>
    <s v="豈弟君子、民之攸塈 。"/>
    <s v="[How much more should] the happy and courteous sovereign, Be the centre of rest to the people!"/>
    <s v="和樂的樣子。詩經．小雅．蓼蕭：「既見君子，孔燕豈弟。」"/>
    <s v="D’un commerce agréable et facile."/>
  </r>
  <r>
    <x v="299"/>
    <s v="kǎi tì"/>
    <x v="0"/>
    <x v="1"/>
    <m/>
    <s v="卷 阿"/>
    <s v="豈弟君子、來游來歌、"/>
    <s v="There was [our] happy, courteous sovereign, Rambling and singing;"/>
    <s v="和樂的樣子。詩經．小雅．蓼蕭：「既見君子，孔燕豈弟。」"/>
    <s v="D’un commerce agréable et facile."/>
  </r>
  <r>
    <x v="299"/>
    <s v="kǎi tì"/>
    <x v="0"/>
    <x v="1"/>
    <m/>
    <s v="卷 阿"/>
    <s v="豈弟君子、俾爾彌爾性、"/>
    <s v="O happy and courteous sovereign, May you fulfill your years,"/>
    <s v="和樂的樣子。詩經．小雅．蓼蕭：「既見君子，孔燕豈弟。」"/>
    <s v="D’un commerce agréable et facile."/>
  </r>
  <r>
    <x v="299"/>
    <s v="kǎi tì"/>
    <x v="0"/>
    <x v="1"/>
    <m/>
    <s v="卷 阿"/>
    <s v="豈弟君子、俾爾彌爾性、"/>
    <s v="O happy and courteous sovereign, May you fulfill your years,"/>
    <s v="和樂的樣子。詩經．小雅．蓼蕭：「既見君子，孔燕豈弟。」"/>
    <s v="D’un commerce agréable et facile."/>
  </r>
  <r>
    <x v="299"/>
    <s v="kǎi tì"/>
    <x v="0"/>
    <x v="1"/>
    <m/>
    <s v="卷 阿"/>
    <s v="豈弟君子、俾爾彌爾性、"/>
    <s v="O happy and courteous sovereign, May you fulfill your years,"/>
    <s v="和樂的樣子。詩經．小雅．蓼蕭：「既見君子，孔燕豈弟。」"/>
    <s v="D’un commerce agréable et facile."/>
  </r>
  <r>
    <x v="299"/>
    <s v="kǎi tì"/>
    <x v="0"/>
    <x v="1"/>
    <m/>
    <s v="卷 阿"/>
    <s v="豈弟君子、四方為則 。"/>
    <s v="[So that], O happy and courteous sovereign, You are a pattern to the four quarters [of the kingdom]."/>
    <s v="和樂的樣子。詩經．小雅．蓼蕭：「既見君子，孔燕豈弟。」"/>
    <s v="D’un commerce agréable et facile."/>
  </r>
  <r>
    <x v="299"/>
    <s v="kǎi tì"/>
    <x v="0"/>
    <x v="1"/>
    <m/>
    <s v="卷 阿"/>
    <s v="豈弟君子、四方為綱 。"/>
    <s v="O happy and courteous sovereign, [Through them] the four quarters [of the kingdom] are guided by you."/>
    <s v="和樂的樣子。詩經．小雅．蓼蕭：「既見君子，孔燕豈弟。」"/>
    <s v="D’un commerce agréable et facile."/>
  </r>
  <r>
    <x v="300"/>
    <s v="kuì kuì"/>
    <x v="0"/>
    <x v="1"/>
    <m/>
    <s v="召 旻"/>
    <s v="潰潰回遹、實靖夷我邦。"/>
    <s v="Breeders of confusion, utterly perverse: These are the men employed to tranquilize our country."/>
    <s v="擾亂的樣子。詩經．大雅．召旻：「昏椓靡共，潰潰回遹。」"/>
    <m/>
  </r>
  <r>
    <x v="301"/>
    <s v="luànlí"/>
    <x v="0"/>
    <x v="1"/>
    <m/>
    <s v="四 月"/>
    <s v="亂離瘼矣、爰其適歸。"/>
    <s v="Amid such distress of disorder and dispersion, Whither can I betake myself?"/>
    <s v="遭戰亂而離散逃亡。詩經．小雅．四月：「亂離瘼矣，爰其適歸。」後漢書．卷八十四．列女傳．董祀妻傳：「感傷亂離，追懷悲憤。」"/>
    <m/>
  </r>
  <r>
    <x v="302"/>
    <s v="páoxiáo"/>
    <x v="0"/>
    <x v="1"/>
    <m/>
    <s v="蕩"/>
    <s v="女炰烋于中國、歛怨以為德。"/>
    <s v="You show a strong fierce will in the centre of the kingdom, And consider the contracting of enmities a proof of virtue."/>
    <s v="氣勢剛健驕傲。 詩經．大雅．蕩：「咨女殷商，女炰烋于中國，斂怨以為德。」"/>
    <s v="1. Rugir; hurler; mugir. 2. (fig.) Hurler de colère; crier furieusement; tempêter. 3. Arrogant et sûr de soi."/>
  </r>
  <r>
    <x v="303"/>
    <s v="qiǎnquǎn"/>
    <x v="0"/>
    <x v="1"/>
    <m/>
    <s v="民 勞"/>
    <s v="無縱詭隨、以謹繾綣。"/>
    <s v="Let us give no indulgence to the wily and obsequious, In order to make the parasites careful,"/>
    <s v="情意纏綿不忍分離的樣子。唐．元稹．會真詩三十韻：「留連時有限，繾綣意難終。」二刻拍案驚奇．卷十七：「兩個解衣就枕，魚水歡情，極其繾綣。」"/>
    <s v="1. Étroitement attaché à; profondément affectionné. Affection mutuelle. 2. Compagnon; intime. 3. Parasites (qui vivent au crochet des autres)."/>
  </r>
  <r>
    <x v="304"/>
    <s v="wēi yí"/>
    <x v="0"/>
    <x v="1"/>
    <m/>
    <s v="羔 羊"/>
    <s v="退食自公、委蛇委蛇。"/>
    <s v="They have retired from the court to take their their meal; Easy are they and self-possesed."/>
    <s v="1. 從容自得的樣子。詩經．召南．羔羊：「退食自公，委蛇委蛇。」鄭玄．箋：「委蛇，委曲自得之貌。」2. 蜿蜒曲折的樣子。楚辭．屈原．離騷：「駕八龍之婉婉兮，載雲旗之委蛇。」3. 蛇行，俯伏爬行的樣子。史記．卷六十九．蘇秦傳：「嫂委蛇蒲服，以面掩地而謝。」聊齋志異．卷一．宅妖：「近扶之，膩然而倒，委蛇入壁，移時始沒。」隨順的樣子。莊子．應帝王：「吾與之虛而委蛇。」成玄英．疏：「委蛇，隨順之貌也。」今亦指與人勉強酬應，虛應敷衍的樣子。"/>
    <s v="1.  Avoir une démarche gracieuse et posée; avoir l’air calme et grave. 2.  Avec un air content et joyeux; plein d’aisance."/>
  </r>
  <r>
    <x v="304"/>
    <s v="wēi yí"/>
    <x v="0"/>
    <x v="1"/>
    <m/>
    <s v="羔 羊"/>
    <s v="退食自公、委蛇委蛇。"/>
    <s v="They have retired from the court to take their their meal; Easy are they and self-possesed."/>
    <s v="1. 從容自得的樣子。詩經．召南．羔羊：「退食自公，委蛇委蛇。」鄭玄．箋：「委蛇，委曲自得之貌。」2. 蜿蜒曲折的樣子。楚辭．屈原．離騷：「駕八龍之婉婉兮，載雲旗之委蛇。」3. 蛇行，俯伏爬行的樣子。史記．卷六十九．蘇秦傳：「嫂委蛇蒲服，以面掩地而謝。」聊齋志異．卷一．宅妖：「近扶之，膩然而倒，委蛇入壁，移時始沒。」隨順的樣子。莊子．應帝王：「吾與之虛而委蛇。」成玄英．疏：「委蛇，隨順之貌也。」今亦指與人勉強酬應，虛應敷衍的樣子。"/>
    <s v="1.  Avoir une démarche gracieuse et posée; avoir l’air calme et grave. 2.  Avec un air content et joyeux; plein d’aisance."/>
  </r>
  <r>
    <x v="304"/>
    <s v="wēi yí"/>
    <x v="0"/>
    <x v="1"/>
    <m/>
    <s v="羔 羊"/>
    <s v="委蛇委蛇、自公退食。"/>
    <s v="Easy are they and self-possessed; They have retired from the court to take their their meal."/>
    <s v="1. 從容自得的樣子。詩經．召南．羔羊：「退食自公，委蛇委蛇。」鄭玄．箋：「委蛇，委曲自得之貌。」2. 蜿蜒曲折的樣子。楚辭．屈原．離騷：「駕八龍之婉婉兮，載雲旗之委蛇。」3. 蛇行，俯伏爬行的樣子。史記．卷六十九．蘇秦傳：「嫂委蛇蒲服，以面掩地而謝。」聊齋志異．卷一．宅妖：「近扶之，膩然而倒，委蛇入壁，移時始沒。」隨順的樣子。莊子．應帝王：「吾與之虛而委蛇。」成玄英．疏：「委蛇，隨順之貌也。」今亦指與人勉強酬應，虛應敷衍的樣子。"/>
    <s v="1.  Avoir une démarche gracieuse et posée; avoir l’air calme et grave. 2.  Avec un air content et joyeux; plein d’aisance."/>
  </r>
  <r>
    <x v="304"/>
    <s v="wēi yí"/>
    <x v="0"/>
    <x v="1"/>
    <m/>
    <s v="羔 羊"/>
    <s v="委蛇委蛇、自公退食。"/>
    <s v="Easy are they and self-possessed; They have retired from the court to take their their meal."/>
    <s v="1. 從容自得的樣子。詩經．召南．羔羊：「退食自公，委蛇委蛇。」鄭玄．箋：「委蛇，委曲自得之貌。」2. 蜿蜒曲折的樣子。楚辭．屈原．離騷：「駕八龍之婉婉兮，載雲旗之委蛇。」3. 蛇行，俯伏爬行的樣子。史記．卷六十九．蘇秦傳：「嫂委蛇蒲服，以面掩地而謝。」聊齋志異．卷一．宅妖：「近扶之，膩然而倒，委蛇入壁，移時始沒。」隨順的樣子。莊子．應帝王：「吾與之虛而委蛇。」成玄英．疏：「委蛇，隨順之貌也。」今亦指與人勉強酬應，虛應敷衍的樣子。"/>
    <s v="1.  Avoir une démarche gracieuse et posée; avoir l’air calme et grave. 2.  Avec un air content et joyeux; plein d’aisance."/>
  </r>
  <r>
    <x v="304"/>
    <s v="wēi yí"/>
    <x v="0"/>
    <x v="1"/>
    <m/>
    <s v="羔 羊"/>
    <s v="委蛇委蛇、退食自公。"/>
    <s v="Easy are they and self-possessed; They have retired from the court to take their their meal."/>
    <s v="1. 從容自得的樣子。詩經．召南．羔羊：「退食自公，委蛇委蛇。」鄭玄．箋：「委蛇，委曲自得之貌。」2. 蜿蜒曲折的樣子。楚辭．屈原．離騷：「駕八龍之婉婉兮，載雲旗之委蛇。」3. 蛇行，俯伏爬行的樣子。史記．卷六十九．蘇秦傳：「嫂委蛇蒲服，以面掩地而謝。」聊齋志異．卷一．宅妖：「近扶之，膩然而倒，委蛇入壁，移時始沒。」隨順的樣子。莊子．應帝王：「吾與之虛而委蛇。」成玄英．疏：「委蛇，隨順之貌也。」今亦指與人勉強酬應，虛應敷衍的樣子。"/>
    <s v="1.  Avoir une démarche gracieuse et posée; avoir l’air calme et grave. 2.  Avec un air content et joyeux; plein d’aisance."/>
  </r>
  <r>
    <x v="304"/>
    <s v="wēi yí"/>
    <x v="0"/>
    <x v="1"/>
    <m/>
    <s v="羔 羊"/>
    <s v="委蛇委蛇、退食自公。"/>
    <s v="Easy are they and self-possessed; They have retired from the court to take their their meal."/>
    <s v="1. 從容自得的樣子。詩經．召南．羔羊：「退食自公，委蛇委蛇。」鄭玄．箋：「委蛇，委曲自得之貌。」2. 蜿蜒曲折的樣子。楚辭．屈原．離騷：「駕八龍之婉婉兮，載雲旗之委蛇。」3. 蛇行，俯伏爬行的樣子。史記．卷六十九．蘇秦傳：「嫂委蛇蒲服，以面掩地而謝。」聊齋志異．卷一．宅妖：「近扶之，膩然而倒，委蛇入壁，移時始沒。」隨順的樣子。莊子．應帝王：「吾與之虛而委蛇。」成玄英．疏：「委蛇，隨順之貌也。」今亦指與人勉強酬應，虛應敷衍的樣子。"/>
    <s v="1.  Avoir une démarche gracieuse et posée; avoir l’air calme et grave. 2.  Avec un air content et joyeux; plein d’aisance."/>
  </r>
  <r>
    <x v="305"/>
    <s v="yǎotiǎo"/>
    <x v="0"/>
    <x v="1"/>
    <m/>
    <s v="關 雎"/>
    <s v="窈窕淑女、君子好逑。"/>
    <s v="The modest, retiring, virtuous, young lady: For our prince a good mate she."/>
    <s v="1. 幽靜美好的樣子。詩經．周南．關雎：「窈窕淑女，君子好逑。」清．王國維．蝶戀花．百尺朱樓臨大道詞：「獨倚闌干人窈窕，閒中數盡行人小。」2. 妖冶的樣子。後漢書．卷八十四．列女傳．曹世叔妻傳：「入則亂髮壞形，出則窈窕作態。」3. 深遠的樣子。文選．郭璞．江賦：「潛逵傍通，幽岫窈窕。」文選．陶淵明．歸去來辭：「既窈窕以尋壑，亦崎嶇而經丘。」"/>
    <s v="1. (Jeune fille) charmante et modeste; belle et vertueuse ( 詩經 Shi Jing ou Livre des Odes). 2. (Jeune fille) gracieuse; séduisante (en parl. d’une femme). 3. Retiré; solitaire."/>
  </r>
  <r>
    <x v="305"/>
    <s v="yǎotiǎo"/>
    <x v="0"/>
    <x v="1"/>
    <m/>
    <s v="關 雎"/>
    <s v="窈窕淑女、寤寐求之。"/>
    <s v="The modest, retiring, virtuous, young lady: Waking and sleeping, he sought her."/>
    <s v="1. 幽靜美好的樣子。詩經．周南．關雎：「窈窕淑女，君子好逑。」清．王國維．蝶戀花．百尺朱樓臨大道詞：「獨倚闌干人窈窕，閒中數盡行人小。」2. 妖冶的樣子。後漢書．卷八十四．列女傳．曹世叔妻傳：「入則亂髮壞形，出則窈窕作態。」3. 深遠的樣子。文選．郭璞．江賦：「潛逵傍通，幽岫窈窕。」文選．陶淵明．歸去來辭：「既窈窕以尋壑，亦崎嶇而經丘。」"/>
    <s v="1. (Jeune fille) charmante et modeste; belle et vertueuse ( 詩經 Shi Jing ou Livre des Odes). 2. (Jeune fille) gracieuse; séduisante (en parl. d’une femme). 3. Retiré; solitaire."/>
  </r>
  <r>
    <x v="305"/>
    <s v="yǎotiǎo"/>
    <x v="0"/>
    <x v="1"/>
    <m/>
    <s v="關 雎"/>
    <s v="窈窕淑女、琴瑟友之。"/>
    <s v="The modest, retiring, virtuous, young lady: With lutes, small and large, let us give her friendly welcome."/>
    <s v="1. 幽靜美好的樣子。詩經．周南．關雎：「窈窕淑女，君子好逑。」清．王國維．蝶戀花．百尺朱樓臨大道詞：「獨倚闌干人窈窕，閒中數盡行人小。」2. 妖冶的樣子。後漢書．卷八十四．列女傳．曹世叔妻傳：「入則亂髮壞形，出則窈窕作態。」3. 深遠的樣子。文選．郭璞．江賦：「潛逵傍通，幽岫窈窕。」文選．陶淵明．歸去來辭：「既窈窕以尋壑，亦崎嶇而經丘。」"/>
    <s v="1. (Jeune fille) charmante et modeste; belle et vertueuse ( 詩經 Shi Jing ou Livre des Odes). 2. (Jeune fille) gracieuse; séduisante (en parl. d’une femme). 3. Retiré; solitaire."/>
  </r>
  <r>
    <x v="305"/>
    <s v="yǎotiǎo"/>
    <x v="0"/>
    <x v="1"/>
    <m/>
    <s v="關 雎"/>
    <s v="窈窕淑女、鍾鼓樂之。"/>
    <s v="The modest, retiring, virtuous, young lady: With bells and drums let us show our delight in her."/>
    <s v="1. 幽靜美好的樣子。詩經．周南．關雎：「窈窕淑女，君子好逑。」清．王國維．蝶戀花．百尺朱樓臨大道詞：「獨倚闌干人窈窕，閒中數盡行人小。」2. 妖冶的樣子。後漢書．卷八十四．列女傳．曹世叔妻傳：「入則亂髮壞形，出則窈窕作態。」3. 深遠的樣子。文選．郭璞．江賦：「潛逵傍通，幽岫窈窕。」文選．陶淵明．歸去來辭：「既窈窕以尋壑，亦崎嶇而經丘。」"/>
    <s v="1. (Jeune fille) charmante et modeste; belle et vertueuse ( 詩經 Shi Jing ou Livre des Odes). 2. (Jeune fille) gracieuse; séduisante (en parl. d’une femme). 3. Retiré; solitaire."/>
  </r>
  <r>
    <x v="306"/>
    <s v="yōuyóu"/>
    <x v="0"/>
    <x v="1"/>
    <m/>
    <s v="白 駒"/>
    <s v="慎爾優游、勉爾遁思。"/>
    <s v="Be on your guard against idly wandering; Deal vigorously with your thoughts of retirement."/>
    <s v="1. 閒暇自得的樣子。或作「優繇」、「優遊」。反忙碌、匆忙。詩經．大雅．卷阿：「伴奐爾游矣，優游爾休矣。」明．江盈科．雪濤小說．妄心：「我與爾優游以終餘年，不亦快乎？」2. 委心任運。淮南子．本經：「古之人同氣于天地，與一世而優游。」3. 猶豫不決的樣子。尚書大傳．卷四．康誥：「周公將作禮樂，優游之三年不能作。」漢書．卷五十八．兒寬傳：「今將舉大事，優游數年，使群臣得人自盡，終莫能成。」4. 寬裕、有餘裕。淮南子．俶真：「由此觀之，物莫不生於有也，小大優游矣。」宋．蕭德藻．樵夫詩：「一擔乾柴古渡頭，盤纏一日頗優游。」5. 廣大、寬廣。楚辭．屈原．九章．惜往日：「封介山而為之禁兮，報大德之優游。」"/>
    <s v="1. Jouir de ses loisirs; jouir de la vie; passer des jours heureux. 2. Flottant (fig.); indécis. 3. Résigné; insouciant. 4. Abondant."/>
  </r>
  <r>
    <x v="306"/>
    <s v="yōuyóu"/>
    <x v="0"/>
    <x v="1"/>
    <m/>
    <s v="卷 阿"/>
    <s v="伴奐爾游矣、優游爾休矣。"/>
    <s v="Full of spirits you ramble; Full of satisfaction you rest."/>
    <s v="1. 閒暇自得的樣子。或作「優繇」、「優遊」。反忙碌、匆忙。詩經．大雅．卷阿：「伴奐爾游矣，優游爾休矣。」明．江盈科．雪濤小說．妄心：「我與爾優游以終餘年，不亦快乎？」2. 委心任運。淮南子．本經：「古之人同氣于天地，與一世而優游。」3. 猶豫不決的樣子。尚書大傳．卷四．康誥：「周公將作禮樂，優游之三年不能作。」漢書．卷五十八．兒寬傳：「今將舉大事，優游數年，使群臣得人自盡，終莫能成。」4. 寬裕、有餘裕。淮南子．俶真：「由此觀之，物莫不生於有也，小大優游矣。」宋．蕭德藻．樵夫詩：「一擔乾柴古渡頭，盤纏一日頗優游。」5. 廣大、寬廣。楚辭．屈原．九章．惜往日：「封介山而為之禁兮，報大德之優游。」"/>
    <s v="1. Jouir de ses loisirs; jouir de la vie; passer des jours heureux. 2. Flottant (fig.); indécis. 3. Résigné; insouciant. 4. Abondant."/>
  </r>
  <r>
    <x v="307"/>
    <s v="chuànghua3ng"/>
    <x v="1"/>
    <x v="1"/>
    <m/>
    <s v="桑 柔"/>
    <s v="不殄心憂、倉兄填兮。"/>
    <s v="Is an unceasing sorrow to my heart; My commiseration fills [my breast]."/>
    <s v="sadness"/>
    <m/>
  </r>
  <r>
    <x v="308"/>
    <s v="liúlí"/>
    <x v="2"/>
    <x v="1"/>
    <m/>
    <s v="旄 丘"/>
    <s v="瑣兮尾兮、流離之子。"/>
    <s v="Fragments, and a remnant, Children of dispersion [are we]!"/>
    <s v="1. 流亡離散。漢書．卷四十五．蒯通傳：「今劉、項分爭，使人肝腦塗地，流離中野，不可勝數。」文選．陳琳．檄吳將校部曲文：「然周盛門戶，無辜被戮，遺類流離，湮沒林莽。」近 飄泊、流浪、流落、流散    2. 光采絢爛的樣子。漢書．卷八十七．揚雄傳上：「曳紅采之流離兮，颺翠氣之冤延。」文選．王延壽．魯靈光殿賦：「彤彩之飾，徒何為乎？澔澔涆涆，流離爛漫。」3. 眼淚或汗水滴落。文選．司馬相如．長門賦：「左右悲而垂淚兮，涕流離而從橫。」文選．嵇康．養生論：「夫服藥求汗，或有弗獲，而愧情一集，渙然流離。」4. 一種青色寶石。亦作「琉璃」。漢書．卷九十六．西域傳上．罽賓國傳：「出封牛、水牛、象、大狗、沐猴、孔爵、珠璣、珊瑚、虎魄、璧流離。」5. 貓頭鷹的別名。見「貓頭鷹」條。"/>
    <s v="1. Pauvres vagabonds; réfugiés sans feu ni lieu. Mener une vie d’errance. 2. Pêle-mêle; hétéroclite. 3. (Minér.) Lazurite; pierre d’azur; outremer (avec lequel on fait l’émail de la céramique). 4. (Ornith. – anc.) Hibou ( 詩經 Shi Jing ou Livre des Odes). – Cf. 梟 xiāo. 5. Coulant, tombant (se dit des larmes). 6. Éclatant; brillant."/>
  </r>
  <r>
    <x v="309"/>
    <s v="piào yáo"/>
    <x v="2"/>
    <x v="1"/>
    <m/>
    <s v="鴟 鴞"/>
    <s v="風雨所漂搖、予維音嘵嘵。"/>
    <s v="It is tossed about in the wind and rain: I can but cry out with this note of alarm."/>
    <s v="動盪不安、不穩定。反穩定。亦作「飄搖」。"/>
    <m/>
  </r>
  <r>
    <x v="310"/>
    <s v="púfú"/>
    <x v="2"/>
    <x v="1"/>
    <m/>
    <s v="谷 風"/>
    <s v="凡民有喪、匍匐救之。"/>
    <s v="When among others there was a death, I crawled on my knees to help them."/>
    <s v="1. 手足伏地爬行。近蒲伏、爬行、膝行。 莊子．秋水：「不聞夫壽陵餘子之學行於邯鄲與？未得國能，又失其故行矣！直匍匐而歸耳。」明．馬中錫．中山狼傳：「先生伏質就地，匍匐以進。」2. 比喻急遽、盡力。詩經．邶風．谷風：「凡民有喪，匍匐救之。」文選．劉琨．答盧諶詩：「裹糧攜弱，匍匐星奔。」"/>
    <s v="1. Ramper; marcher à quatre pattes; se traîner sur les mains et les pieds. 2. Se jeter à terre; se prosterner; se soumettre. Prosterné. 3. De toutes ses forces. 4. Épuisé; exténué."/>
  </r>
  <r>
    <x v="310"/>
    <s v="púfú"/>
    <x v="2"/>
    <x v="1"/>
    <m/>
    <s v="生 民"/>
    <s v="誕實匍匐、克歧克嶷、以就口食。"/>
    <s v="When he was able to crawl, He looked majestic and intelligent. When he was able to feed himself,"/>
    <s v="1. 手足伏地爬行。近蒲伏、爬行、膝行。 莊子．秋水：「不聞夫壽陵餘子之學行於邯鄲與？未得國能，又失其故行矣！直匍匐而歸耳。」明．馬中錫．中山狼傳：「先生伏質就地，匍匐以進。」2. 比喻急遽、盡力。詩經．邶風．谷風：「凡民有喪，匍匐救之。」文選．劉琨．答盧諶詩：「裹糧攜弱，匍匐星奔。」"/>
    <s v="1. Ramper; marcher à quatre pattes; se traîner sur les mains et les pieds. 2. Se jeter à terre; se prosterner; se soumettre. Prosterné. 3. De toutes ses forces. 4. Épuisé; exténué."/>
  </r>
  <r>
    <x v="311"/>
    <s v="qìng kòng"/>
    <x v="2"/>
    <x v="1"/>
    <m/>
    <s v="大 叔 于 田"/>
    <s v="抑磬控忌、抑縱送忌。"/>
    <s v="Now he gives his horse the reins; now he brings them up; Now he discharges his arrows; now he follows it."/>
    <s v="不讓馬前進的馭馬方法。詩經．鄭風．大叔于田：「抑磬控忌，抑縱送忌。」"/>
    <s v="(anc.) Laisser aller et arrêter [son cheval] : aller à cheval; conduire son cheval."/>
  </r>
  <r>
    <x v="312"/>
    <s v="xiāoyáo"/>
    <x v="2"/>
    <x v="1"/>
    <m/>
    <s v="清 人"/>
    <s v="二矛重喬、河上乎逍遙。"/>
    <s v="And the two spears in it, with their hooks, rise one above the other. So do they saunter about by the He."/>
    <s v="自由自在、不受拘束。亦作「消遙」。近悠閒。反落拓、拘束。莊子．讓王：「逍遙於天地之閒，而心意自得，吾何以天下為哉！」西遊記．第二回：「逐日家無拘無束，自在逍遙此一長生之美。」"/>
    <m/>
  </r>
  <r>
    <x v="312"/>
    <s v="xiāoyáo"/>
    <x v="2"/>
    <x v="1"/>
    <m/>
    <s v="白 駒"/>
    <s v="所謂伊人、於焉逍遙。"/>
    <s v="So may its owner of whom I think, Spend his time here at his ease!"/>
    <s v="自由自在、不受拘束。亦作「消遙」。近悠閒。反落拓、拘束。莊子．讓王：「逍遙於天地之閒，而心意自得，吾何以天下為哉！」西遊記．第二回：「逐日家無拘無束，自在逍遙此一長生之美。」"/>
    <m/>
  </r>
  <r>
    <x v="313"/>
    <s v="yóu áo/yóu áo"/>
    <x v="2"/>
    <x v="1"/>
    <m/>
    <s v="載 驅"/>
    <s v="魯道有蕩、齊子遊遨。"/>
    <s v="The way from Lu is easy and plain, And the daughter of Qi proceeds at her ease."/>
    <m/>
    <m/>
  </r>
  <r>
    <x v="314"/>
    <s v="yóu yǎn"/>
    <x v="2"/>
    <x v="1"/>
    <m/>
    <s v="板"/>
    <s v="昊天曰旦、及爾游衍。"/>
    <s v="Great Heaven is clear-seeing, And is with you in your wandering and indulgences."/>
    <s v="恣意縱遊。詩經．大雅．板：「昊天曰旦，及爾游衍。」唐．王維．桃源行：「出洞無論隔山水，辭家終擬長游衍。」"/>
    <m/>
  </r>
  <r>
    <x v="315"/>
    <s v="zhǎnzhuǎn"/>
    <x v="2"/>
    <x v="1"/>
    <m/>
    <s v="關 雎"/>
    <s v="悠哉悠哉、輾轉反側。"/>
    <s v="Long he thought; oh! long and anxiously; On his side, on his back, he turned, and back again."/>
    <s v="1. 翻來覆去睡不著覺。亦作「展轉」。漢．秦嘉．贈婦詩三首之一：「長夜不能眠，伏枕獨輾轉。」唐．白居易．長恨歌：「為感君王輾轉思，遂教方士殷勤覓。」2. 曲折、間接。亦作「展轉」。如：「這消息是輾轉得知的。」"/>
    <s v="1. Tourner; se tourner; se retourner; rouler. 2. Indirectement; en faisant des détours."/>
  </r>
  <r>
    <x v="315"/>
    <s v="zhǎnzhuǎn"/>
    <x v="2"/>
    <x v="1"/>
    <m/>
    <s v="澤 陂"/>
    <s v="寤寐無為、輾轉伏枕。"/>
    <s v="Waking or sleeping, I do nothing; On my side, on my back, with my face on the pillow, I lie."/>
    <s v="1. 翻來覆去睡不著覺。亦作「展轉」。漢．秦嘉．贈婦詩三首之一：「長夜不能眠，伏枕獨輾轉。」唐．白居易．長恨歌：「為感君王輾轉思，遂教方士殷勤覓。」2. 曲折、間接。亦作「展轉」。如：「這消息是輾轉得知的。」"/>
    <s v="1. Tourner; se tourner; se retourner; rouler. 2. Indirectement; en faisant des détours."/>
  </r>
  <r>
    <x v="316"/>
    <s v="yī yǔ"/>
    <x v="6"/>
    <x v="1"/>
    <m/>
    <s v="潛"/>
    <s v="猗與漆沮、潛有多魚、"/>
    <s v="Oh! in the Qi and the Ju, There are many fish in the warrens;"/>
    <m/>
    <s v="Ah ! que c’est beau !"/>
  </r>
  <r>
    <x v="316"/>
    <s v="yī yǔ"/>
    <x v="6"/>
    <x v="1"/>
    <m/>
    <s v="那"/>
    <s v="猗與那與、置我鞉鼓。"/>
    <s v="How admirable! how complete! Here are set our hand-drums and drums."/>
    <m/>
    <s v="Ah ! que c’est beau !"/>
  </r>
  <r>
    <x v="317"/>
    <s v="yú jiē"/>
    <x v="6"/>
    <x v="1"/>
    <m/>
    <s v="氓"/>
    <s v="于嗟鳩兮、無食桑葚。"/>
    <s v="Ah! thou dove, Eat not its fruit [to excess]."/>
    <s v="嘆息之辭。史記．卷六十一．伯夷傳：「登彼西山兮，采其薇矣。以暴易暴兮，不知其非矣。神農、虞、夏，忽焉沒兮，我安適歸矣？于嗟徂兮，命之衰矣！」"/>
    <s v="Oh !"/>
  </r>
  <r>
    <x v="317"/>
    <s v="yú jiē"/>
    <x v="6"/>
    <x v="1"/>
    <m/>
    <s v="氓"/>
    <s v="于嗟女兮、無與士耽。"/>
    <s v="Ah! thou young lady, Seek no licentious pleasure with a gentleman."/>
    <s v="嘆息之辭。史記．卷六十一．伯夷傳：「登彼西山兮，采其薇矣。以暴易暴兮，不知其非矣。神農、虞、夏，忽焉沒兮，我安適歸矣？于嗟徂兮，命之衰矣！」"/>
    <s v="Oh !"/>
  </r>
  <r>
    <x v="318"/>
    <s v="yú hū"/>
    <x v="7"/>
    <x v="1"/>
    <m/>
    <s v="召 旻"/>
    <s v="於乎哀哉、維今之人、不尚有舊。"/>
    <s v="Oh! Alas! Among the men of the present day, Are there not still some with the old virtue?"/>
    <s v="1. 感嘆詞。或作「於乎」、「於戲」、「烏乎」、「烏呼」、「烏虖」、「嗚虖」。近於乎、於戲。書經．五子之歌：「嗚呼曷歸，予懷之悲。」2. 讚嘆詞。書經．旅獒：「嗚呼！明王慎德，四夷咸賓。」3. 借指死亡。紅樓夢．第十六回：「自己氣的老病發作，三五日光景，嗚呼死了。」"/>
    <m/>
  </r>
  <r>
    <x v="318"/>
    <s v="yú hū"/>
    <x v="7"/>
    <x v="1"/>
    <m/>
    <s v="維 天 之 命"/>
    <s v="於乎不顯、文王之德之純。"/>
    <s v="And oh! how illustrious, Was the singleness of the virtue of king Wen!"/>
    <s v="1. 感嘆詞。或作「於乎」、「於戲」、「烏乎」、「烏呼」、「烏虖」、「嗚虖」。近於乎、於戲。書經．五子之歌：「嗚呼曷歸，予懷之悲。」2. 讚嘆詞。書經．旅獒：「嗚呼！明王慎德，四夷咸賓。」3. 借指死亡。紅樓夢．第十六回：「自己氣的老病發作，三五日光景，嗚呼死了。」"/>
    <m/>
  </r>
  <r>
    <x v="318"/>
    <s v="yú hū"/>
    <x v="7"/>
    <x v="1"/>
    <m/>
    <s v="閔 予 小 子 "/>
    <s v="於乎皇考、永世克孝。"/>
    <s v="Oh! my great Father, All thy life long, thou wast filial."/>
    <s v="1. 感嘆詞。或作「於乎」、「於戲」、「烏乎」、「烏呼」、「烏虖」、「嗚虖」。近於乎、於戲。書經．五子之歌：「嗚呼曷歸，予懷之悲。」2. 讚嘆詞。書經．旅獒：「嗚呼！明王慎德，四夷咸賓。」3. 借指死亡。紅樓夢．第十六回：「自己氣的老病發作，三五日光景，嗚呼死了。」"/>
    <m/>
  </r>
  <r>
    <x v="318"/>
    <s v="yú hū"/>
    <x v="7"/>
    <x v="1"/>
    <m/>
    <s v="閔 予 小 子 "/>
    <s v="於乎皇王、繼序思不忘。"/>
    <s v="Oh! ye great kings, As your successor, I will strive not to forget you."/>
    <s v="1. 感嘆詞。或作「於乎」、「於戲」、「烏乎」、「烏呼」、「烏虖」、「嗚虖」。近於乎、於戲。書經．五子之歌：「嗚呼曷歸，予懷之悲。」2. 讚嘆詞。書經．旅獒：「嗚呼！明王慎德，四夷咸賓。」3. 借指死亡。紅樓夢．第十六回：「自己氣的老病發作，三五日光景，嗚呼死了。」"/>
    <m/>
  </r>
  <r>
    <x v="318"/>
    <s v="yú hū"/>
    <x v="7"/>
    <x v="1"/>
    <m/>
    <s v="訪 落"/>
    <s v="於乎悠哉、朕未有艾。"/>
    <s v="Ah! far-reaching [were his plans], And I am not yet able to carry them out."/>
    <s v="1. 感嘆詞。或作「於乎」、「於戲」、「烏乎」、「烏呼」、「烏虖」、「嗚虖」。近於乎、於戲。書經．五子之歌：「嗚呼曷歸，予懷之悲。」2. 讚嘆詞。書經．旅獒：「嗚呼！明王慎德，四夷咸賓。」3. 借指死亡。紅樓夢．第十六回：「自己氣的老病發作，三五日光景，嗚呼死了。」"/>
    <m/>
  </r>
  <r>
    <x v="317"/>
    <s v="yú jiē"/>
    <x v="7"/>
    <x v="1"/>
    <m/>
    <s v="麟 之 趾 "/>
    <s v="于嗟麟兮。"/>
    <s v="Ah! they are the Lin!"/>
    <s v="嘆息之辭。史記．卷六十一．伯夷傳：「登彼西山兮，采其薇矣。以暴易暴兮，不知其非矣。神農、虞、夏，忽焉沒兮，我安適歸矣？于嗟徂兮，命之衰矣！」"/>
    <s v="Oh !"/>
  </r>
  <r>
    <x v="317"/>
    <s v="yú jiē"/>
    <x v="7"/>
    <x v="1"/>
    <m/>
    <s v="麟 之 趾 "/>
    <s v="于嗟麟兮。"/>
    <s v="Ah! they are the Lin!"/>
    <s v="嘆息之辭。史記．卷六十一．伯夷傳：「登彼西山兮，采其薇矣。以暴易暴兮，不知其非矣。神農、虞、夏，忽焉沒兮，我安適歸矣？于嗟徂兮，命之衰矣！」"/>
    <s v="Oh !"/>
  </r>
  <r>
    <x v="317"/>
    <s v="yú jiē"/>
    <x v="7"/>
    <x v="1"/>
    <m/>
    <s v="麟 之 趾 "/>
    <s v="于嗟麟兮。"/>
    <s v="Ah! they are the Lin!"/>
    <s v="嘆息之辭。史記．卷六十一．伯夷傳：「登彼西山兮，采其薇矣。以暴易暴兮，不知其非矣。神農、虞、夏，忽焉沒兮，我安適歸矣？于嗟徂兮，命之衰矣！」"/>
    <s v="Oh !"/>
  </r>
  <r>
    <x v="319"/>
    <s v="yī jiē"/>
    <x v="8"/>
    <x v="1"/>
    <m/>
    <s v="猗 嗟"/>
    <s v="猗嗟昌兮、頎而長兮、"/>
    <s v="Alas for him, so handsome and accomplished! How grandly tall!"/>
    <s v="1. 表示讚嘆的語詞。詩經．齊風．猗嗟：「猗嗟昌兮，頎而長兮。」毛亨．傳：「猗嗟，歎辭。」唐．張說．大唐中散大夫行淄州司馬鄭府君神道碑：「猗嗟君子，世濟其美。」2. 詩經齊風的篇名。共三章。根據詩序：「猗嗟，刺魯莊公也。」首章二句為：「猗嗟昌兮，頎而長兮。」3. 猗嗟，嘆詞。"/>
    <s v="Exclam. d’admiration : Oh ! ah !"/>
  </r>
  <r>
    <x v="319"/>
    <s v="yī jiē"/>
    <x v="8"/>
    <x v="1"/>
    <m/>
    <s v="猗 嗟"/>
    <s v="猗嗟名兮、美目清兮。"/>
    <s v="Alas for him, so famous! His beautiful eyes how clear!"/>
    <s v="1. 表示讚嘆的語詞。詩經．齊風．猗嗟：「猗嗟昌兮，頎而長兮。」毛亨．傳：「猗嗟，歎辭。」唐．張說．大唐中散大夫行淄州司馬鄭府君神道碑：「猗嗟君子，世濟其美。」2. 詩經齊風的篇名。共三章。根據詩序：「猗嗟，刺魯莊公也。」首章二句為：「猗嗟昌兮，頎而長兮。」3. 猗嗟，嘆詞。"/>
    <s v="Exclam. d’admiration : Oh ! ah !"/>
  </r>
  <r>
    <x v="319"/>
    <s v="yī jiē"/>
    <x v="8"/>
    <x v="1"/>
    <m/>
    <s v="猗 嗟"/>
    <s v="猗嗟孌兮、清揚婉兮。"/>
    <s v="Alas for him, so beautiful! His bright eyes and high forehead how lovely!"/>
    <s v="1. 表示讚嘆的語詞。詩經．齊風．猗嗟：「猗嗟昌兮，頎而長兮。」毛亨．傳：「猗嗟，歎辭。」唐．張說．大唐中散大夫行淄州司馬鄭府君神道碑：「猗嗟君子，世濟其美。」2. 詩經齊風的篇名。共三章。根據詩序：「猗嗟，刺魯莊公也。」首章二句為：「猗嗟昌兮，頎而長兮。」3. 猗嗟，嘆詞。"/>
    <s v="Exclam. d’admiration : Oh ! ah !"/>
  </r>
  <r>
    <x v="320"/>
    <s v="yī xī"/>
    <x v="8"/>
    <x v="1"/>
    <m/>
    <s v="噫 嘻"/>
    <s v="噫嘻成王、既昭假爾。"/>
    <s v="Oh! yes, king Cheng, Brightly brought himself near."/>
    <s v="1. 嘆美詞。詩經．周頌．噫嘻：「噫嘻成王！既昭假爾。」2. 悲嘆聲。宋．歐陽修．秋聲賦：「噫嘻悲哉！此秋聲也！」3. 驚恨聲。史記．卷八十三．魯仲連鄒陽傳：「噫嘻！亦太甚矣，先生之言也！先生又惡能使秦王烹醢梁王？」"/>
    <s v="(interj. d’admiration) Ah ! Oh !"/>
  </r>
  <r>
    <x v="318"/>
    <s v="yú hū"/>
    <x v="8"/>
    <x v="1"/>
    <m/>
    <s v="抑"/>
    <s v="於乎小子、未知藏否。"/>
    <s v="Oh! my son, When you did not know what was good, and what was not good,"/>
    <s v="1. 感嘆詞。或作「於乎」、「於戲」、「烏乎」、「烏呼」、「烏虖」、「嗚虖」。近於乎、於戲。書經．五子之歌：「嗚呼曷歸，予懷之悲。」2. 讚嘆詞。書經．旅獒：「嗚呼！明王慎德，四夷咸賓。」3. 借指死亡。紅樓夢．第十六回：「自己氣的老病發作，三五日光景，嗚呼死了。」"/>
    <m/>
  </r>
  <r>
    <x v="318"/>
    <s v="yú hū"/>
    <x v="8"/>
    <x v="1"/>
    <m/>
    <s v="抑"/>
    <s v="於乎小子、告爾舊子。"/>
    <s v="Oh! my son, I have told you the old ways."/>
    <s v="1. 感嘆詞。或作「於乎」、「於戲」、「烏乎」、「烏呼」、「烏虖」、「嗚虖」。近於乎、於戲。書經．五子之歌：「嗚呼曷歸，予懷之悲。」2. 讚嘆詞。書經．旅獒：「嗚呼！明王慎德，四夷咸賓。」3. 借指死亡。紅樓夢．第十六回：「自己氣的老病發作，三五日光景，嗚呼死了。」"/>
    <m/>
  </r>
  <r>
    <x v="318"/>
    <s v="yú hū"/>
    <x v="8"/>
    <x v="1"/>
    <m/>
    <s v="桑 柔"/>
    <s v="於乎有哀、國步斯頻。"/>
    <s v="Oh! alas! The doom of the kingdom hurries on."/>
    <s v="1. 感嘆詞。或作「於乎」、「於戲」、「烏乎」、「烏呼」、「烏虖」、「嗚虖」。近於乎、於戲。書經．五子之歌：「嗚呼曷歸，予懷之悲。」2. 讚嘆詞。書經．旅獒：「嗚呼！明王慎德，四夷咸賓。」3. 借指死亡。紅樓夢．第十六回：「自己氣的老病發作，三五日光景，嗚呼死了。」"/>
    <m/>
  </r>
  <r>
    <x v="318"/>
    <s v="yú hū"/>
    <x v="8"/>
    <x v="1"/>
    <m/>
    <s v="雲 漢"/>
    <s v="王曰於乎、何辜今之人。"/>
    <s v="The king said, 'Oh! What crime is chargeable on us now,"/>
    <s v="1. 感嘆詞。或作「於乎」、「於戲」、「烏乎」、「烏呼」、「烏虖」、「嗚虖」。近於乎、於戲。書經．五子之歌：「嗚呼曷歸，予懷之悲。」2. 讚嘆詞。書經．旅獒：「嗚呼！明王慎德，四夷咸賓。」3. 借指死亡。紅樓夢．第十六回：「自己氣的老病發作，三五日光景，嗚呼死了。」"/>
    <m/>
  </r>
  <r>
    <x v="318"/>
    <s v="yú hū"/>
    <x v="8"/>
    <x v="1"/>
    <m/>
    <s v="烈 文"/>
    <s v="於乎前王不忘。"/>
    <s v="Ah! the former kings are not forgotten!"/>
    <s v="1. 感嘆詞。或作「於乎」、「於戲」、「烏乎」、「烏呼」、「烏虖」、「嗚虖」。近於乎、於戲。書經．五子之歌：「嗚呼曷歸，予懷之悲。」2. 讚嘆詞。書經．旅獒：「嗚呼！明王慎德，四夷咸賓。」3. 借指死亡。紅樓夢．第十六回：「自己氣的老病發作，三五日光景，嗚呼死了。」"/>
    <m/>
  </r>
  <r>
    <x v="317"/>
    <s v="yú jiē"/>
    <x v="8"/>
    <x v="1"/>
    <m/>
    <s v="擊 鼓"/>
    <s v="于嗟闊兮、不我活兮。"/>
    <s v="Alas for our separation! We have no prospect of life."/>
    <s v="嘆息之辭。史記．卷六十一．伯夷傳：「登彼西山兮，采其薇矣。以暴易暴兮，不知其非矣。神農、虞、夏，忽焉沒兮，我安適歸矣？于嗟徂兮，命之衰矣！」"/>
    <s v="Oh !"/>
  </r>
  <r>
    <x v="317"/>
    <s v="yú jiē"/>
    <x v="8"/>
    <x v="1"/>
    <m/>
    <s v="擊 鼓"/>
    <s v="于嗟洵兮、不我信兮。"/>
    <s v="Alas for our stipulation! We cannot make it good."/>
    <s v="嘆息之辭。史記．卷六十一．伯夷傳：「登彼西山兮，采其薇矣。以暴易暴兮，不知其非矣。神農、虞、夏，忽焉沒兮，我安適歸矣？于嗟徂兮，命之衰矣！」"/>
    <s v="Oh !"/>
  </r>
  <r>
    <x v="321"/>
    <s v="jiān guān"/>
    <x v="9"/>
    <x v="1"/>
    <m/>
    <s v="車 舝"/>
    <s v="間關車之舝兮、思孌季女逝兮。"/>
    <s v="Jian-guan went the axle ends of my carriage, As I thought of the young beauty, and went [to fetch her]."/>
    <s v="1. 狀聲詞：(a)​ 形容車行聲。詩經．小雅．車舝：「間關車之舝兮，思孌季女逝兮。」(b)​ 形容鳥叫聲。唐．韓愈．幽懷詩：「間關林中鳥，亦知和為音。」唐．白居易．琵琶行：「間關鶯語花底滑，幽咽泉流水下灘。」2. 道途崎嶇艱險，不易行走。或作「閒關」。宋．胡銓．戊午上高宗封事：「向者，陛下間關海道，危如累卵。」明．陸世廉．西臺記．第三齣：「我張世傑，為國驅馳，間關二三萬里。」3. 文字拗口不順。宋．蘇軾．戲和正輔一字韻：「改更句格各蹇吃，姑因狡獪加間關。」"/>
    <s v="1. Onomat. imitant un roulement de voiture. 2. Onomat. imitant un cri d’oiseau, un gazouillement. 3. Difficile; pénible; tortueux; en zigzag (se dit d’une route). 4. Par une voie détournée; après des détours."/>
  </r>
  <r>
    <x v="322"/>
    <s v="bì fā"/>
    <x v="12"/>
    <x v="1"/>
    <m/>
    <s v="七 月"/>
    <s v="一之日觱發、二之日栗烈。"/>
    <s v="In the days of [our] first month, the wind blows cold; In the days of [our] second, the air is cold;"/>
    <s v="風寒。"/>
    <m/>
  </r>
  <r>
    <x v="323"/>
    <s v="lì liè"/>
    <x v="12"/>
    <x v="1"/>
    <m/>
    <s v="七 月"/>
    <s v="一之日觱發、二之日栗烈。"/>
    <s v="In the days of [our] first month, the wind blows cold; In the days of [our] second, the air is cold;"/>
    <s v="寒冷。亦作「慄冽」。詩經．豳風．七月：「一之日觱發，二之日栗烈，無衣無褐，何以卒歲。」宋．范成大．思佛亭曉望詩：「栗烈剛風刮病眸，登臨何啻緩千憂。」"/>
    <s v="Glacial"/>
  </r>
  <r>
    <x v="324"/>
    <s v="áoxiáng"/>
    <x v="16"/>
    <x v="1"/>
    <m/>
    <s v="清 人"/>
    <s v="二矛重英、河上乎翱翔。"/>
    <s v="The two spears in it, with their ornaments, rising, one above the other. So do they roam about the He."/>
    <s v="1. 鳥回旋高飛。近遨遊、飛翔、飛行。淮南子．俶真：「今矰繳機而在上，罔罟張而在下，雖欲翱翔，其勢焉得？」文選．宋玉．對楚王問：「鳳皇上擊九千里，絕雲霓、負蒼天，翱翔乎杳冥之上。」2. 敖遊、彷徉。詩經．齊風．載驅：「魯道有蕩，齊子翱翔。」文選．賈誼．鵩鳥賦：「寥廓忽荒兮，與道翱翔。」"/>
    <s v="1. Voler en battant des ailes; planer; planer en rond (comme un oiseau de proie). Étendre (les ailes). 2. (Tao.) Planer dans le vide extatique; errer, ravi et en extase. 3. Se promener; aller de-ci de-là; aller et venir; flâner à loisir."/>
  </r>
  <r>
    <x v="324"/>
    <s v="áoxiáng"/>
    <x v="16"/>
    <x v="1"/>
    <m/>
    <s v="載 驅"/>
    <s v="魯道有蕩、齊子翱翔。"/>
    <s v="The way from Lu is easy and plain, And the daughter of Qi moves on with unconcern."/>
    <s v="1. 鳥回旋高飛。近遨遊、飛翔、飛行。淮南子．俶真：「今矰繳機而在上，罔罟張而在下，雖欲翱翔，其勢焉得？」文選．宋玉．對楚王問：「鳳皇上擊九千里，絕雲霓、負蒼天，翱翔乎杳冥之上。」2. 敖遊、彷徉。詩經．齊風．載驅：「魯道有蕩，齊子翱翔。」文選．賈誼．鵩鳥賦：「寥廓忽荒兮，與道翱翔。」"/>
    <s v="1. Voler en battant des ailes; planer; planer en rond (comme un oiseau de proie). Étendre (les ailes). 2. (Tao.) Planer dans le vide extatique; errer, ravi et en extase. 3. Se promener; aller de-ci de-là; aller et venir; flâner à loisir."/>
  </r>
  <r>
    <x v="325"/>
    <s v="cēncī"/>
    <x v="16"/>
    <x v="1"/>
    <m/>
    <s v="關 雎"/>
    <s v="參差荇菜、左右流之。"/>
    <s v="Here long, there short, is the duckweed, To the left, to the right, borne about by the current."/>
    <s v="1. 雜亂不齊的樣子。2. 不一致、有問題。3. 大約、幾乎。"/>
    <m/>
  </r>
  <r>
    <x v="325"/>
    <s v="cēncī"/>
    <x v="16"/>
    <x v="1"/>
    <m/>
    <s v="關 雎"/>
    <s v="參差荇菜、左右采之。"/>
    <s v="Here long, there short, is the duckweed; On the left, on the right, we gather it."/>
    <s v="1. 雜亂不齊的樣子。2. 不一致、有問題。3. 大約、幾乎。"/>
    <m/>
  </r>
  <r>
    <x v="325"/>
    <s v="cēncī"/>
    <x v="16"/>
    <x v="1"/>
    <m/>
    <s v="關 雎"/>
    <s v="參差荇菜、左右芼之。"/>
    <s v="Here long, there short, is the duckweed; On the left, on the right, we cook and present it."/>
    <s v="1. 雜亂不齊的樣子。2. 不一致、有問題。3. 大約、幾乎。"/>
    <m/>
  </r>
  <r>
    <x v="326"/>
    <s v="chāchí"/>
    <x v="16"/>
    <x v="1"/>
    <m/>
    <s v="燕 燕"/>
    <s v="燕燕于飛、差池其羽。"/>
    <s v="The swallows go flying about, With their wings unevenly displayed."/>
    <s v="參差不齊。"/>
    <m/>
  </r>
  <r>
    <x v="327"/>
    <s v="ē nuó"/>
    <x v="16"/>
    <x v="1"/>
    <m/>
    <s v="隰 有 萇 楚"/>
    <s v="隰有萇楚、猗儺其枝。"/>
    <s v="In the low wet grouds is the carambola tree; Soft and pliant are its branches,"/>
    <s v="柔順的樣子。"/>
    <m/>
  </r>
  <r>
    <x v="327"/>
    <s v="ē nuó"/>
    <x v="16"/>
    <x v="1"/>
    <m/>
    <s v="隰 有 萇 楚"/>
    <s v="隰有萇楚、猗儺其華。"/>
    <s v="In the low wet grouds is the carambola tree; Soft and delicate are its flowers,"/>
    <s v="柔順的樣子。"/>
    <m/>
  </r>
  <r>
    <x v="327"/>
    <s v="ē nuó"/>
    <x v="16"/>
    <x v="1"/>
    <m/>
    <s v="隰 有 萇 楚"/>
    <s v="隰有萇楚、猗儺其實。"/>
    <s v="In the low wet grouds is the carambola tree; Soft and delicate is its fruit,"/>
    <s v="柔順的樣子。"/>
    <m/>
  </r>
  <r>
    <x v="328"/>
    <s v="jiéjū"/>
    <x v="16"/>
    <x v="1"/>
    <m/>
    <s v="鴟 鴞"/>
    <s v="予手拮据、予所捋荼、"/>
    <s v="With my claws I tore and held. Through the rushes which I gathered,"/>
    <s v="1. 辛勞操持。詩經．豳風．鴟鴞：「予手拮据，予所捋荼。」2. 境況窘迫，尤指經濟困難而言。近窘迫。反富裕、寬裕、裕如。紅樓夢．第一一四回：「手頭不濟，諸事拮据。」"/>
    <m/>
  </r>
  <r>
    <x v="329"/>
    <s v="mài mù"/>
    <x v="16"/>
    <x v="1"/>
    <m/>
    <s v="信 南 山"/>
    <s v="益之以霢霂、既優既渥、"/>
    <s v="There is superadded the drizzling rain. When [the land] has received the moistening,"/>
    <s v="1. 小雨。詩經．小雅．信南山：「上天同雲，雨雪雰雰。益之以霢霂，既優既渥。」2. 比喻流汗的樣子。文選．左思．吳都賦：「揮袖風飄而紅塵晝昏，流汗霢霂而中逵泥濘。」唐．白居易．香山寺石樓潭夜浴詩：「搖扇風甚微，褰裳汗霢霂。」"/>
    <s v="Pluie fine; bruine."/>
  </r>
  <r>
    <x v="330"/>
    <s v="mián mán"/>
    <x v="16"/>
    <x v="1"/>
    <m/>
    <s v="緜 蠻"/>
    <s v="綿蠻黃鳥、止于丘阿。"/>
    <s v="There is that little oriole, Resting on a bend of the mound."/>
    <s v="1. 泛指鳥語。明．劉兌．金童玉女嬌紅記：「一會價弄睆睍新腔，一會價學綿蠻妙語。」2. 詩經小雅的篇名。共三章。根據詩序：「綿蠻，微臣刺亂也。」或謂微臣苦於行役之詩。首章二句為：「綿蠻黃鳥，止於丘阿。」"/>
    <s v="1. Petit (oiseau). 2. Onomat. imitant le cri d’un petit oiseau. 3. Décoré (de dessins et de couleurs variées); bigarré; chatoyant; joli. 4. (Litt. chin.) Titre de l’ode n 230, chap. 5. II 小雅 Xiao Ya, section 都人士 Du Ren Shi, du 詩經 Shi Jing ou Livre des Odes."/>
  </r>
  <r>
    <x v="330"/>
    <s v="mián mán"/>
    <x v="16"/>
    <x v="1"/>
    <m/>
    <s v="緜 蠻"/>
    <s v="綿蠻黃鳥、止于丘隅。"/>
    <s v="There is that little oriole, Resting on a corner of the mound."/>
    <s v="1. 泛指鳥語。明．劉兌．金童玉女嬌紅記：「一會價弄睆睍新腔，一會價學綿蠻妙語。」2. 詩經小雅的篇名。共三章。根據詩序：「綿蠻，微臣刺亂也。」或謂微臣苦於行役之詩。首章二句為：「綿蠻黃鳥，止於丘阿。」"/>
    <s v="1. Petit (oiseau). 2. Onomat. imitant le cri d’un petit oiseau. 3. Décoré (de dessins et de couleurs variées); bigarré; chatoyant; joli. 4. (Litt. chin.) Titre de l’ode n 230, chap. 5. II 小雅 Xiao Ya, section 都人士 Du Ren Shi, du 詩經 Shi Jing ou Livre des Odes."/>
  </r>
  <r>
    <x v="330"/>
    <s v="mián mán"/>
    <x v="16"/>
    <x v="1"/>
    <m/>
    <s v="緜 蠻"/>
    <s v="綿蠻黃鳥、止于丘側。"/>
    <s v="There is that little oriole, Resting on the side of the mound."/>
    <s v="1. 泛指鳥語。明．劉兌．金童玉女嬌紅記：「一會價弄睆睍新腔，一會價學綿蠻妙語。」2. 詩經小雅的篇名。共三章。根據詩序：「綿蠻，微臣刺亂也。」或謂微臣苦於行役之詩。首章二句為：「綿蠻黃鳥，止於丘阿。」"/>
    <s v="1. Petit (oiseau). 2. Onomat. imitant le cri d’un petit oiseau. 3. Décoré (de dessins et de couleurs variées); bigarré; chatoyant; joli. 4. (Litt. chin.) Titre de l’ode n 230, chap. 5. II 小雅 Xiao Ya, section 都人士 Du Ren Shi, du 詩經 Shi Jing ou Livre des Odes."/>
  </r>
  <r>
    <x v="331"/>
    <s v="qiè kuò"/>
    <x v="16"/>
    <x v="1"/>
    <m/>
    <s v="擊 鼓"/>
    <s v="死生契闊、與子成說。"/>
    <s v="For life or for death, however separated, To our wives we pledged our word."/>
    <s v="1. 勤苦。文選．韋曜．博弈論：「勞神苦體，契闊勤思。」2. 分離，相隔。詩經．邶風．擊鼓：「死生契闊，與子成說。」朱熹．集傳：「契闊，隔遠之意。」唐．薛調．無雙傳：「噫！人生之契闊會合多矣，罕有若斯之比。」3. 久別的情懷。後漢書．卷八十一．獨行傳．范冉傳：「行路急卒，非陳契闊之所，可共到前亭宿息，以敘分隔。」"/>
    <m/>
  </r>
  <r>
    <x v="332"/>
    <s v="qīng yáng"/>
    <x v="16"/>
    <x v="1"/>
    <m/>
    <s v="君 子 偕 老"/>
    <s v="子之清揚、揚且之顏也。"/>
    <s v="Clear are her eyes; fine is her forehead; Full are her temples."/>
    <s v="1. 形容眉目開朗有神。詩經．鄘風．君子偕老：「子之清揚，揚且之顏也。」引申為對人容貌神采的敬稱。唐．蔣防．霍小玉傳：「今日幸會，得睹清揚。」聊齋志異．卷一．王六郎：「拜識清揚，情逾骨肉。」2. 形容聲音清亮悠揚。荀子．法行：「扣之其聲清揚而遠聞，其止輟然。」"/>
    <m/>
  </r>
  <r>
    <x v="332"/>
    <s v="qīng yáng"/>
    <x v="16"/>
    <x v="1"/>
    <m/>
    <s v="猗 嗟 "/>
    <s v="猗嗟孌兮、清揚婉兮。"/>
    <s v="Alas for him, so beautiful! His bright eyes and high forehead how lovely!"/>
    <s v="1. 形容眉目開朗有神。詩經．鄘風．君子偕老：「子之清揚，揚且之顏也。」引申為對人容貌神采的敬稱。唐．蔣防．霍小玉傳：「今日幸會，得睹清揚。」聊齋志異．卷一．王六郎：「拜識清揚，情逾骨肉。」2. 形容聲音清亮悠揚。荀子．法行：「扣之其聲清揚而遠聞，其止輟然。」"/>
    <m/>
  </r>
  <r>
    <x v="333"/>
    <s v="qīngmíng"/>
    <x v="16"/>
    <x v="1"/>
    <m/>
    <s v="大 明"/>
    <s v="會朝清明。"/>
    <s v="That morning's encounter was followed by a clear bright [day]."/>
    <s v="1. 清澈明淨。近明朗、清朗、明亮。反昏暗。荀子．解蔽：「則湛濁在下而清明在上，則足以見鬚眉而察理矣。」唐．元稹．西縣驛詩：「去時樓上清明夜，月照樓前撩亂花。」2.天下太平，政治有法度。反昏暗、腐敗。詩經．大雅．大明：「肆伐大商，會朝清明。」漢書．卷二十二．禮樂志：「即位三十年，四夷賓服，百姓家給，政教清明。」3.精神清朗。近明朗、清朗。淮南子．主術：「夫人主之聽治也，清明而不闇，虛心而弱志。」如：「神志清明」。4.聲音清澈響亮。近明朗、清朗、明亮。唐．羊士諤．郡中即事詩三首之一：「鼓角清明如戰壘，梧桐搖落似貧居。」二十四節氣之一。國曆四月五日或六日。"/>
    <m/>
  </r>
  <r>
    <x v="334"/>
    <s v="tia3ntu3an"/>
    <x v="16"/>
    <x v="1"/>
    <m/>
    <s v="東 山"/>
    <s v="町畽鹿場、熠燿宵行。"/>
    <s v="Our paddocks would be deer-fields; The fitful light of the glow-worms would be all about."/>
    <s v="1. 田舍房邊的空地。詩經．豳風．東山：「町畽鹿場，燿燿宵行。」2. 禽獸踐踏的地方。"/>
    <s v="1. Endroit foulé par les animaux; trou d’animal. 2. Terrain dégagé à côté d’une habitation."/>
  </r>
  <r>
    <x v="335"/>
    <s v="xiàn huàn"/>
    <x v="16"/>
    <x v="1"/>
    <m/>
    <s v="凱 風"/>
    <s v="睍睆黃鳥、載好其音。"/>
    <s v="The beautiful yellow birds; Give forth their pleasant notes."/>
    <s v="明亮美好的樣子。詩經．邶風．凱風：「睍睆黃鳥，載好其音。」西湖二集．卷十二：「黃鶯睍睆，紫燕呢喃，柳枝頭，湖草岸，奏數部管弦。」"/>
    <s v="1. Apparence agréable. 2. Chant clair et mélodieux des oiseaux."/>
  </r>
  <r>
    <x v="336"/>
    <s v="yǎn yǎng"/>
    <x v="16"/>
    <x v="1"/>
    <m/>
    <s v="北 山"/>
    <s v="或棲遲偃仰、或王事鞅掌。"/>
    <s v="Some lazily roost, on their backs looking up, And some are all-bustled in the service of the king."/>
    <s v="俯仰。詩經．小雅．北山：「或棲遲偃仰，或王事鞅掌。」"/>
    <m/>
  </r>
  <r>
    <x v="337"/>
    <s v="yì yào"/>
    <x v="16"/>
    <x v="1"/>
    <m/>
    <s v="東 山"/>
    <s v="町畽鹿場、熠燿宵行。"/>
    <s v="Our paddocks would be deer-fields; The fitful light of the glow-worms would be all about."/>
    <s v="1. 光亮鮮明的樣子。詩經．豳風．東山：「倉庚于飛，熠燿其羽。」唐．陳鴻．長恨傳：「時每歲十月，駕幸華清宮，內外命婦，熠燿景從。」2. 螢火。詩經．豳風．東山：「町畽鹿場，熠燿宵行。」文選．潘岳．秋興賦：「熠燿粲於階闥兮，蟋蟀鳴乎軒屏。」"/>
    <s v="Éclatant; brillant."/>
  </r>
  <r>
    <x v="337"/>
    <s v="yì yào"/>
    <x v="16"/>
    <x v="1"/>
    <m/>
    <s v="東 山"/>
    <s v="倉庚于飛、熠燿其羽。"/>
    <s v="The oriole is flying about, Now here, now there, are its wings."/>
    <s v="1. 光亮鮮明的樣子。詩經．豳風．東山：「倉庚于飛，熠燿其羽。」唐．陳鴻．長恨傳：「時每歲十月，駕幸華清宮，內外命婦，熠燿景從。」2. 螢火。詩經．豳風．東山：「町畽鹿場，熠燿宵行。」文選．潘岳．秋興賦：「熠燿粲於階闥兮，蟋蟀鳴乎軒屏。」"/>
    <s v="Éclatant; brillant."/>
  </r>
  <r>
    <x v="332"/>
    <s v="qīng yáng"/>
    <x v="17"/>
    <x v="1"/>
    <m/>
    <s v="野 有 蔓 草"/>
    <s v="有美一人、清揚婉兮。"/>
    <s v="There was a beautiful man, Lovely, with clear eyes and fine forehead!"/>
    <s v="1. 形容眉目開朗有神。詩經．鄘風．君子偕老：「子之清揚，揚且之顏也。」引申為對人容貌神采的敬稱。唐．蔣防．霍小玉傳：「今日幸會，得睹清揚。」聊齋志異．卷一．王六郎：「拜識清揚，情逾骨肉。」2. 形容聲音清亮悠揚。荀子．法行：「扣之其聲清揚而遠聞，其止輟然。」"/>
    <m/>
  </r>
  <r>
    <x v="332"/>
    <s v="qīng yáng"/>
    <x v="17"/>
    <x v="1"/>
    <m/>
    <s v="野 有 蔓 草"/>
    <s v="有美一人、婉如清揚。"/>
    <s v="There was a beautiful man, Lovely, with clear eyes and fine forehead!"/>
    <s v="1. 形容眉目開朗有神。詩經．鄘風．君子偕老：「子之清揚，揚且之顏也。」引申為對人容貌神采的敬稱。唐．蔣防．霍小玉傳：「今日幸會，得睹清揚。」聊齋志異．卷一．王六郎：「拜識清揚，情逾骨肉。」2. 形容聲音清亮悠揚。荀子．法行：「扣之其聲清揚而遠聞，其止輟然。」"/>
    <m/>
  </r>
  <r>
    <x v="338"/>
    <s v="bì fèi"/>
    <x v="19"/>
    <x v="1"/>
    <m/>
    <s v="采 菽"/>
    <s v="觱沸檻泉、言采其芹。"/>
    <s v="Right up bubbles the water from the spring, And they gather the cress [about it]."/>
    <s v="泉水湧出的樣子。"/>
    <m/>
  </r>
  <r>
    <x v="338"/>
    <s v="bì fèi"/>
    <x v="19"/>
    <x v="1"/>
    <m/>
    <s v="瞻 卬"/>
    <s v="觱沸檻泉、維其深矣。"/>
    <s v="Right from the spring comes the water bubbling, Revealing its depth."/>
    <s v="泉水湧出的樣子。"/>
    <m/>
  </r>
  <r>
    <x v="339"/>
    <s v="chóumóu"/>
    <x v="19"/>
    <x v="1"/>
    <m/>
    <s v="綢 繆"/>
    <s v="綢繆束薪、三星在天。"/>
    <s v="Round and round the firewood is bound; And the Three Stars appear in the sky."/>
    <s v="1. 親密、纏綿。近繾綣、纏綿. 文選．李陵．與蘇武詩三首之二：「獨有盈觴酒，與子結綢繆。」清．龔自珍．浪淘沙．好夢最難留詞：「中有話綢繆，燈火簾鉤，是仙是幻是溫柔。」2. 纏縛。引申為修補，使之堅固。詩經．豳風．鴟鴞：「徹彼桑土，綢繆牖戶。」花朵稠密的樣子。文選．左思．吳都賦：「榮色雜糅，綢繆縟繡。」"/>
    <s v="1. Liés ensemble (comme les brins d’un fagot); (p. ext.) unis par des liens (d’amitié, de mariage, de relations, etc.). 2. Renforcer; consolider; assujettir avec un lien. 3. Aux dessins multicolores et entrelacés. 4. Cordon (d’un habit). 5. Complications (du monde extérieur); ce qui est mystérieux et intriqué. 6. S’enchaîner. Continu; ininterrompu; interminable. 7. Préparer d’avance."/>
  </r>
  <r>
    <x v="339"/>
    <s v="chóumóu"/>
    <x v="19"/>
    <x v="1"/>
    <m/>
    <s v="綢 繆"/>
    <s v="綢繆束芻、三星在隅。"/>
    <s v="Round and round the firewood is bound; And the Three Stars are seen from the corner."/>
    <s v="1. 親密、纏綿。近繾綣、纏綿. 文選．李陵．與蘇武詩三首之二：「獨有盈觴酒，與子結綢繆。」清．龔自珍．浪淘沙．好夢最難留詞：「中有話綢繆，燈火簾鉤，是仙是幻是溫柔。」2. 纏縛。引申為修補，使之堅固。詩經．豳風．鴟鴞：「徹彼桑土，綢繆牖戶。」花朵稠密的樣子。文選．左思．吳都賦：「榮色雜糅，綢繆縟繡。」"/>
    <s v="1. Liés ensemble (comme les brins d’un fagot); (p. ext.) unis par des liens (d’amitié, de mariage, de relations, etc.). 2. Renforcer; consolider; assujettir avec un lien. 3. Aux dessins multicolores et entrelacés. 4. Cordon (d’un habit). 5. Complications (du monde extérieur); ce qui est mystérieux et intriqué. 6. S’enchaîner. Continu; ininterrompu; interminable. 7. Préparer d’avance."/>
  </r>
  <r>
    <x v="339"/>
    <s v="chóumóu"/>
    <x v="19"/>
    <x v="1"/>
    <m/>
    <s v="綢 繆"/>
    <s v="綢繆束楚、三星在戶。"/>
    <s v="Round and round the firewood is bound; And the Three Stars are seen from the door."/>
    <s v="1. 親密、纏綿。近繾綣、纏綿. 文選．李陵．與蘇武詩三首之二：「獨有盈觴酒，與子結綢繆。」清．龔自珍．浪淘沙．好夢最難留詞：「中有話綢繆，燈火簾鉤，是仙是幻是溫柔。」2. 纏縛。引申為修補，使之堅固。詩經．豳風．鴟鴞：「徹彼桑土，綢繆牖戶。」花朵稠密的樣子。文選．左思．吳都賦：「榮色雜糅，綢繆縟繡。」"/>
    <s v="1. Liés ensemble (comme les brins d’un fagot); (p. ext.) unis par des liens (d’amitié, de mariage, de relations, etc.). 2. Renforcer; consolider; assujettir avec un lien. 3. Aux dessins multicolores et entrelacés. 4. Cordon (d’un habit). 5. Complications (du monde extérieur); ce qui est mystérieux et intriqué. 6. S’enchaîner. Continu; ininterrompu; interminable. 7. Préparer d’avance."/>
  </r>
  <r>
    <x v="339"/>
    <s v="chóumóu"/>
    <x v="19"/>
    <x v="1"/>
    <m/>
    <s v="鴟 鴞"/>
    <s v="徹彼桑土、綢繆牖戶。"/>
    <s v="Round and round the firewood is bound; And the Three Stars are seen from the door."/>
    <s v="1. 親密、纏綿。近繾綣、纏綿. 文選．李陵．與蘇武詩三首之二：「獨有盈觴酒，與子結綢繆。」清．龔自珍．浪淘沙．好夢最難留詞：「中有話綢繆，燈火簾鉤，是仙是幻是溫柔。」2. 纏縛。引申為修補，使之堅固。詩經．豳風．鴟鴞：「徹彼桑土，綢繆牖戶。」花朵稠密的樣子。文選．左思．吳都賦：「榮色雜糅，綢繆縟繡。」"/>
    <s v="1. Liés ensemble (comme les brins d’un fagot); (p. ext.) unis par des liens (d’amitié, de mariage, de relations, etc.). 2. Renforcer; consolider; assujettir avec un lien. 3. Aux dessins multicolores et entrelacés. 4. Cordon (d’un habit). 5. Complications (du monde extérieur); ce qui est mystérieux et intriqué. 6. S’enchaîner. Continu; ininterrompu; interminable. 7. Préparer d’avance."/>
  </r>
  <r>
    <x v="340"/>
    <s v="yú jiē hū"/>
    <x v="7"/>
    <x v="2"/>
    <m/>
    <s v="騶 虞"/>
    <s v="于嗟乎騶虞。"/>
    <s v="Ah! he is the Zou-yu!"/>
    <s v="嘆息之辭。史記．卷六十一．伯夷傳：「登彼西山兮，采其薇矣。以暴易暴兮，不知其非矣。神農、虞、夏，忽焉沒兮，我安適歸矣？于嗟徂兮，命之衰矣！」"/>
    <s v="Oh !"/>
  </r>
  <r>
    <x v="340"/>
    <s v="yú jiē hū"/>
    <x v="7"/>
    <x v="2"/>
    <m/>
    <s v="騶 虞"/>
    <s v="于嗟乎騶虞。"/>
    <s v="Ah! he is the Zou-yu!"/>
    <s v="嘆息之辭。史記．卷六十一．伯夷傳：「登彼西山兮，采其薇矣。以暴易暴兮，不知其非矣。神農、虞、夏，忽焉沒兮，我安適歸矣？于嗟徂兮，命之衰矣！」"/>
    <s v="Oh !"/>
  </r>
  <r>
    <x v="340"/>
    <s v="yú jiē hū"/>
    <x v="8"/>
    <x v="2"/>
    <m/>
    <s v="權 輿"/>
    <s v="于嗟乎、不承權輿。"/>
    <s v="Alas that he could not continue as he began!"/>
    <s v="嘆息之辭。史記．卷六十一．伯夷傳：「登彼西山兮，采其薇矣。以暴易暴兮，不知其非矣。神農、虞、夏，忽焉沒兮，我安適歸矣？于嗟徂兮，命之衰矣！」"/>
    <s v="Oh !"/>
  </r>
  <r>
    <x v="340"/>
    <s v="yú jiē hū"/>
    <x v="8"/>
    <x v="2"/>
    <m/>
    <s v="權 輿"/>
    <s v="于嗟乎、不承權輿。"/>
    <s v="Alas that he could not continue as he began!"/>
    <s v="嘆息之辭。史記．卷六十一．伯夷傳：「登彼西山兮，采其薇矣。以暴易暴兮，不知其非矣。神農、虞、夏，忽焉沒兮，我安適歸矣？于嗟徂兮，命之衰矣！」"/>
    <s v="Oh !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20">
  <r>
    <s v="於乎"/>
    <x v="0"/>
    <s v="yú hū"/>
    <s v="SOUND+EVALUATION"/>
    <x v="0"/>
    <x v="0"/>
    <m/>
    <s v="維 天 之 命"/>
    <x v="0"/>
  </r>
  <r>
    <s v="浩浩"/>
    <x v="1"/>
    <s v="hào hào"/>
    <s v="VISUAL"/>
    <x v="1"/>
    <x v="0"/>
    <s v="REDUPLICATION"/>
    <s v="雨 無 正"/>
    <x v="1"/>
  </r>
  <r>
    <s v="蟲蟲"/>
    <x v="2"/>
    <s v="chóng chóng"/>
    <s v="TEMPERATURE+EVALUATION"/>
    <x v="1"/>
    <x v="0"/>
    <s v="REDUPLICATION"/>
    <s v="雲 漢"/>
    <x v="2"/>
  </r>
  <r>
    <s v="滌滌"/>
    <x v="3"/>
    <s v="dí dí"/>
    <s v="VISUAL"/>
    <x v="1"/>
    <x v="0"/>
    <s v="REDUPLICATION"/>
    <s v="雲 漢"/>
    <x v="2"/>
  </r>
  <r>
    <s v="赫赫"/>
    <x v="4"/>
    <s v="hèhè"/>
    <s v="VISUAL"/>
    <x v="1"/>
    <x v="0"/>
    <s v="REDUPLICATION"/>
    <s v="雲 漢"/>
    <x v="2"/>
  </r>
  <r>
    <s v="兢兢"/>
    <x v="5"/>
    <s v="jīng jīng"/>
    <s v="FEELING"/>
    <x v="1"/>
    <x v="0"/>
    <s v="REDUPLICATION"/>
    <s v="雲 漢"/>
    <x v="2"/>
  </r>
  <r>
    <s v="炎炎"/>
    <x v="6"/>
    <s v="yányán"/>
    <s v="VISUAL"/>
    <x v="1"/>
    <x v="0"/>
    <s v="REDUPLICATION"/>
    <s v="雲 漢"/>
    <x v="2"/>
  </r>
  <r>
    <s v="業業"/>
    <x v="7"/>
    <s v="yè yè"/>
    <s v="FEELING"/>
    <x v="1"/>
    <x v="0"/>
    <s v="REDUPLICATION"/>
    <s v="雲 漢"/>
    <x v="2"/>
  </r>
  <r>
    <s v="於乎"/>
    <x v="0"/>
    <s v="yú hū"/>
    <s v="SOUND+FEELING"/>
    <x v="0"/>
    <x v="0"/>
    <m/>
    <s v="雲 漢"/>
    <x v="2"/>
  </r>
  <r>
    <s v="差池"/>
    <x v="8"/>
    <s v="chāchí"/>
    <s v="VISUAL"/>
    <x v="0"/>
    <x v="0"/>
    <m/>
    <s v="燕 燕"/>
    <x v="3"/>
  </r>
  <r>
    <s v="芃芃"/>
    <x v="9"/>
    <s v="péng péng"/>
    <s v="VISUAL"/>
    <x v="1"/>
    <x v="0"/>
    <s v="REDUPLICATION"/>
    <s v="下 泉"/>
    <x v="3"/>
  </r>
  <r>
    <s v="睍睆"/>
    <x v="10"/>
    <s v="xiàn huàn"/>
    <s v="VISUAL"/>
    <x v="0"/>
    <x v="0"/>
    <m/>
    <s v="凱 風"/>
    <x v="3"/>
  </r>
  <r>
    <s v="夭夭"/>
    <x v="11"/>
    <s v="yāo yāo"/>
    <s v="EVALUATION"/>
    <x v="1"/>
    <x v="0"/>
    <s v="REDUPLICATION"/>
    <s v="凱 風"/>
    <x v="3"/>
  </r>
  <r>
    <s v="瀌瀌"/>
    <x v="12"/>
    <s v="biāo biāo"/>
    <s v="VISUAL"/>
    <x v="1"/>
    <x v="0"/>
    <s v="REDUPLICATION"/>
    <s v="角 弓"/>
    <x v="1"/>
  </r>
  <r>
    <s v="綽綽"/>
    <x v="13"/>
    <s v="chuò chuò"/>
    <s v="EVALUATION"/>
    <x v="1"/>
    <x v="0"/>
    <s v="REDUPLICATION"/>
    <s v="角 弓"/>
    <x v="1"/>
  </r>
  <r>
    <s v="浮浮"/>
    <x v="14"/>
    <s v="fú fú"/>
    <s v="VISUAL"/>
    <x v="1"/>
    <x v="0"/>
    <s v="REDUPLICATION"/>
    <s v="角 弓"/>
    <x v="1"/>
  </r>
  <r>
    <s v="塗塗"/>
    <x v="15"/>
    <s v="tú tú"/>
    <s v="VISUAL"/>
    <x v="1"/>
    <x v="0"/>
    <s v="REDUPLICATION"/>
    <s v="角 弓"/>
    <x v="1"/>
  </r>
  <r>
    <s v="騂騂"/>
    <x v="16"/>
    <s v="xīng xīng"/>
    <s v="VISUAL+EVALUATION"/>
    <x v="1"/>
    <x v="0"/>
    <s v="REDUPLICATION"/>
    <s v="角 弓"/>
    <x v="1"/>
  </r>
  <r>
    <s v="莫莫"/>
    <x v="17"/>
    <s v="mò mò"/>
    <s v="VISUAL"/>
    <x v="1"/>
    <x v="0"/>
    <s v="REDUPLICATION"/>
    <s v="葛 覃"/>
    <x v="3"/>
  </r>
  <r>
    <s v="萋萋"/>
    <x v="18"/>
    <s v="qī qī"/>
    <s v="VISUAL"/>
    <x v="1"/>
    <x v="0"/>
    <s v="REDUPLICATION"/>
    <s v="葛 覃"/>
    <x v="3"/>
  </r>
  <r>
    <s v="喈喈"/>
    <x v="19"/>
    <s v="jiē jiē"/>
    <s v="SOUND"/>
    <x v="1"/>
    <x v="0"/>
    <s v="REDUPLICATION"/>
    <s v="葛 覃 "/>
    <x v="3"/>
  </r>
  <r>
    <s v="糾糾"/>
    <x v="20"/>
    <s v="jiū jiū"/>
    <s v="VISUAL"/>
    <x v="1"/>
    <x v="0"/>
    <s v="REDUPLICATION"/>
    <s v="葛 屨"/>
    <x v="3"/>
  </r>
  <r>
    <s v="提提"/>
    <x v="21"/>
    <s v="tí tí"/>
    <s v="MOVEMENT"/>
    <x v="1"/>
    <x v="0"/>
    <s v="REDUPLICATION"/>
    <s v="葛 屨"/>
    <x v="3"/>
  </r>
  <r>
    <s v="緜緜/綿綿"/>
    <x v="22"/>
    <s v="miánmián"/>
    <s v="VISUAL"/>
    <x v="1"/>
    <x v="0"/>
    <s v="REDUPLICATION"/>
    <s v="葛 藟"/>
    <x v="3"/>
  </r>
  <r>
    <s v="緜緜/綿綿"/>
    <x v="22"/>
    <s v="miánmián"/>
    <s v="VISUAL"/>
    <x v="1"/>
    <x v="0"/>
    <s v="REDUPLICATION"/>
    <s v="葛 藟"/>
    <x v="3"/>
  </r>
  <r>
    <s v="緜緜/綿綿"/>
    <x v="22"/>
    <s v="miánmián"/>
    <s v="VISUAL"/>
    <x v="1"/>
    <x v="0"/>
    <s v="REDUPLICATION"/>
    <s v="葛 藟"/>
    <x v="3"/>
  </r>
  <r>
    <s v="孑孑"/>
    <x v="23"/>
    <s v="jiéjié"/>
    <s v="VISUAL"/>
    <x v="1"/>
    <x v="0"/>
    <s v="REDUPLICATION"/>
    <s v="干 旄"/>
    <x v="3"/>
  </r>
  <r>
    <s v="孑孑"/>
    <x v="23"/>
    <s v="jiéjié"/>
    <s v="VISUAL"/>
    <x v="1"/>
    <x v="0"/>
    <s v="REDUPLICATION"/>
    <s v="干 旄"/>
    <x v="3"/>
  </r>
  <r>
    <s v="孑孑"/>
    <x v="23"/>
    <s v="jiéjié"/>
    <s v="VISUAL"/>
    <x v="1"/>
    <x v="0"/>
    <s v="REDUPLICATION"/>
    <s v="干 旄"/>
    <x v="3"/>
  </r>
  <r>
    <s v="悠悠"/>
    <x v="24"/>
    <s v="yōu yōu"/>
    <s v="TIME"/>
    <x v="1"/>
    <x v="1"/>
    <s v="REDUPLICATION"/>
    <s v="干 旄"/>
    <x v="3"/>
  </r>
  <r>
    <s v="桓桓"/>
    <x v="25"/>
    <s v="huán huán"/>
    <s v="EVALUATION"/>
    <x v="1"/>
    <x v="0"/>
    <s v="REDUPLICATION"/>
    <s v="桓"/>
    <x v="0"/>
  </r>
  <r>
    <s v="翹翹"/>
    <x v="26"/>
    <s v="qiào qiào"/>
    <s v="VISUAL"/>
    <x v="1"/>
    <x v="0"/>
    <s v="REDUPLICATION"/>
    <s v="漢 廣"/>
    <x v="3"/>
  </r>
  <r>
    <s v="翹翹"/>
    <x v="26"/>
    <s v="qiào qiào"/>
    <s v="VISUAL"/>
    <x v="1"/>
    <x v="0"/>
    <s v="REDUPLICATION"/>
    <s v="漢 廣"/>
    <x v="3"/>
  </r>
  <r>
    <s v="甫甫"/>
    <x v="27"/>
    <s v="fǔ fǔ"/>
    <s v="VISUAL"/>
    <x v="1"/>
    <x v="0"/>
    <s v="REDUPLICATION"/>
    <s v="韓 奕"/>
    <x v="2"/>
  </r>
  <r>
    <s v="彭彭"/>
    <x v="28"/>
    <s v="péng péng"/>
    <s v="VISUAL+EVALUATION"/>
    <x v="1"/>
    <x v="0"/>
    <s v="REDUPLICATION"/>
    <s v="韓 奕"/>
    <x v="2"/>
  </r>
  <r>
    <s v="祁祁"/>
    <x v="29"/>
    <s v="qí qí"/>
    <s v="MOVEMENT"/>
    <x v="1"/>
    <x v="0"/>
    <s v="REDUPLICATION"/>
    <s v="韓 奕"/>
    <x v="2"/>
  </r>
  <r>
    <s v="鏘鏘"/>
    <x v="30"/>
    <s v="qiāng qiāng"/>
    <s v="SOUND"/>
    <x v="1"/>
    <x v="0"/>
    <s v="REDUPLICATION"/>
    <s v="韓 奕"/>
    <x v="2"/>
  </r>
  <r>
    <s v="奕奕"/>
    <x v="31"/>
    <s v="yì yì"/>
    <s v="VISUAL+EVALUATION"/>
    <x v="1"/>
    <x v="0"/>
    <s v="REDUPLICATION"/>
    <s v="韓 奕"/>
    <x v="2"/>
  </r>
  <r>
    <s v="奕奕"/>
    <x v="31"/>
    <s v="yì yì"/>
    <s v="VISUAL+EVALUATION"/>
    <x v="1"/>
    <x v="0"/>
    <s v="REDUPLICATION"/>
    <s v="韓 奕"/>
    <x v="2"/>
  </r>
  <r>
    <s v="麌麌/噳噳"/>
    <x v="32"/>
    <s v="yǔ yǔ"/>
    <s v="VISUAL"/>
    <x v="1"/>
    <x v="0"/>
    <s v="REDUPLICATION"/>
    <s v="韓 奕"/>
    <x v="2"/>
  </r>
  <r>
    <s v="儦儦"/>
    <x v="33"/>
    <s v="biāo biāo"/>
    <s v="MOVEMENT+VISUAL"/>
    <x v="1"/>
    <x v="0"/>
    <s v="REDUPLICATION"/>
    <s v="吉 日"/>
    <x v="1"/>
  </r>
  <r>
    <s v="俟俟"/>
    <x v="34"/>
    <s v="sì sì"/>
    <s v="MOVEMENT"/>
    <x v="1"/>
    <x v="0"/>
    <s v="REDUPLICATION"/>
    <s v="吉 日"/>
    <x v="1"/>
  </r>
  <r>
    <s v="麌麌/噳噳"/>
    <x v="32"/>
    <s v="yǔ yǔ"/>
    <s v="VISUAL"/>
    <x v="1"/>
    <x v="0"/>
    <s v="REDUPLICATION"/>
    <s v="吉 日"/>
    <x v="1"/>
  </r>
  <r>
    <s v="烈烈"/>
    <x v="35"/>
    <s v="liè liè"/>
    <s v="EVALUATION"/>
    <x v="1"/>
    <x v="0"/>
    <s v="REDUPLICATION"/>
    <s v="黍 苗"/>
    <x v="1"/>
  </r>
  <r>
    <s v="芃芃"/>
    <x v="9"/>
    <s v="péng péng"/>
    <s v="VISUAL"/>
    <x v="1"/>
    <x v="0"/>
    <s v="REDUPLICATION"/>
    <s v="黍 苗"/>
    <x v="1"/>
  </r>
  <r>
    <s v="悠悠"/>
    <x v="24"/>
    <s v="yōu yōu"/>
    <s v="TIME"/>
    <x v="1"/>
    <x v="1"/>
    <s v="REDUPLICATION"/>
    <s v="黍 苗"/>
    <x v="1"/>
  </r>
  <r>
    <s v="肅肅"/>
    <x v="36"/>
    <s v="sù sù"/>
    <s v="EVALUATION"/>
    <x v="1"/>
    <x v="0"/>
    <s v="REDUPLICATION"/>
    <s v="黍 苗 "/>
    <x v="1"/>
  </r>
  <r>
    <s v="離離"/>
    <x v="37"/>
    <s v="lí lí"/>
    <s v="VISUAL"/>
    <x v="1"/>
    <x v="0"/>
    <s v="REDUPLICATION"/>
    <s v="黍 離"/>
    <x v="3"/>
  </r>
  <r>
    <s v="離離"/>
    <x v="37"/>
    <s v="lí lí"/>
    <s v="VISUAL"/>
    <x v="1"/>
    <x v="0"/>
    <s v="REDUPLICATION"/>
    <s v="黍 離"/>
    <x v="3"/>
  </r>
  <r>
    <s v="離離"/>
    <x v="37"/>
    <s v="lí lí"/>
    <s v="VISUAL"/>
    <x v="1"/>
    <x v="0"/>
    <s v="REDUPLICATION"/>
    <s v="黍 離"/>
    <x v="3"/>
  </r>
  <r>
    <s v="靡靡"/>
    <x v="38"/>
    <s v="mímí"/>
    <s v="MOVEMENT"/>
    <x v="1"/>
    <x v="0"/>
    <s v="REDUPLICATION"/>
    <s v="黍 離"/>
    <x v="3"/>
  </r>
  <r>
    <s v="靡靡"/>
    <x v="38"/>
    <s v="mímí"/>
    <s v="MOVEMENT"/>
    <x v="1"/>
    <x v="0"/>
    <s v="REDUPLICATION"/>
    <s v="黍 離"/>
    <x v="3"/>
  </r>
  <r>
    <s v="靡靡"/>
    <x v="38"/>
    <s v="mímí"/>
    <s v="MOVEMENT"/>
    <x v="1"/>
    <x v="0"/>
    <s v="REDUPLICATION"/>
    <s v="黍 離"/>
    <x v="3"/>
  </r>
  <r>
    <s v="悠悠"/>
    <x v="24"/>
    <s v="yōu yōu"/>
    <s v="VISUAL"/>
    <x v="1"/>
    <x v="1"/>
    <s v="REDUPLICATION"/>
    <s v="黍 離"/>
    <x v="3"/>
  </r>
  <r>
    <s v="悠悠"/>
    <x v="24"/>
    <s v="yōu yōu"/>
    <s v="VISUAL"/>
    <x v="1"/>
    <x v="1"/>
    <s v="REDUPLICATION"/>
    <s v="黍 離"/>
    <x v="3"/>
  </r>
  <r>
    <s v="悠悠"/>
    <x v="24"/>
    <s v="yōu yōu"/>
    <s v="VISUAL"/>
    <x v="1"/>
    <x v="1"/>
    <s v="REDUPLICATION"/>
    <s v="黍 離"/>
    <x v="3"/>
  </r>
  <r>
    <s v="倉兄 chuànghua3ng"/>
    <x v="39"/>
    <s v="chuànghua3ng"/>
    <s v="FEELING"/>
    <x v="0"/>
    <x v="0"/>
    <m/>
    <s v="桑 柔"/>
    <x v="2"/>
  </r>
  <r>
    <s v="騤騤"/>
    <x v="40"/>
    <s v="kuí kuí"/>
    <s v="VISUAL"/>
    <x v="1"/>
    <x v="0"/>
    <s v="REDUPLICATION"/>
    <s v="桑 柔"/>
    <x v="2"/>
  </r>
  <r>
    <s v="甡甡"/>
    <x v="41"/>
    <s v="shēn shēn"/>
    <s v="VISUAL"/>
    <x v="1"/>
    <x v="0"/>
    <s v="REDUPLICATION"/>
    <s v="桑 柔"/>
    <x v="2"/>
  </r>
  <r>
    <s v="慇慇"/>
    <x v="42"/>
    <s v="yīn yīn"/>
    <s v="FEELING"/>
    <x v="1"/>
    <x v="0"/>
    <s v="REDUPLICATION"/>
    <s v="桑 柔"/>
    <x v="2"/>
  </r>
  <r>
    <s v="慇慇"/>
    <x v="42"/>
    <s v="yīnyīn"/>
    <s v="FEELING"/>
    <x v="1"/>
    <x v="0"/>
    <s v="REDUPLICATION"/>
    <s v="桑 柔"/>
    <x v="2"/>
  </r>
  <r>
    <s v="於乎"/>
    <x v="0"/>
    <s v="yú hū"/>
    <s v="SOUND+FEELING"/>
    <x v="0"/>
    <x v="0"/>
    <m/>
    <s v="桑 柔"/>
    <x v="2"/>
  </r>
  <r>
    <s v="交交"/>
    <x v="43"/>
    <s v="jiāojiāo"/>
    <s v="MOVEMENT"/>
    <x v="1"/>
    <x v="0"/>
    <s v="REDUPLICATION"/>
    <s v="桑 扈"/>
    <x v="1"/>
  </r>
  <r>
    <s v="交交"/>
    <x v="43"/>
    <s v="jiāojiāo"/>
    <s v="MOVEMENT"/>
    <x v="1"/>
    <x v="0"/>
    <s v="REDUPLICATION"/>
    <s v="桑 扈"/>
    <x v="1"/>
  </r>
  <r>
    <s v="陶陶"/>
    <x v="44"/>
    <s v="táotáo"/>
    <s v="VISUAL+FEELING"/>
    <x v="1"/>
    <x v="0"/>
    <s v="REDUPLICATION"/>
    <s v="君 子 陽 陽"/>
    <x v="3"/>
  </r>
  <r>
    <s v="陽陽"/>
    <x v="45"/>
    <s v="yáng yáng"/>
    <s v="FEELING"/>
    <x v="1"/>
    <x v="0"/>
    <s v="REDUPLICATION"/>
    <s v="君 子 陽 陽"/>
    <x v="3"/>
  </r>
  <r>
    <s v="清揚"/>
    <x v="46"/>
    <s v="qīng yáng"/>
    <s v="VISUAL"/>
    <x v="0"/>
    <x v="0"/>
    <m/>
    <s v="君 子 偕 老"/>
    <x v="3"/>
  </r>
  <r>
    <s v="芒芒"/>
    <x v="47"/>
    <s v="máng máng"/>
    <s v="VISUAL+EVALUATION"/>
    <x v="1"/>
    <x v="0"/>
    <s v="REDUPLICATION"/>
    <s v="玄 鳥"/>
    <x v="4"/>
  </r>
  <r>
    <s v="祁祁"/>
    <x v="29"/>
    <s v="qí qí"/>
    <s v="VISUAL"/>
    <x v="1"/>
    <x v="0"/>
    <s v="REDUPLICATION"/>
    <s v="玄 鳥"/>
    <x v="4"/>
  </r>
  <r>
    <s v="將將"/>
    <x v="48"/>
    <s v="jiāng jiāng"/>
    <s v="SOUND"/>
    <x v="1"/>
    <x v="0"/>
    <s v="REDUPLICATION"/>
    <s v="鼓 鍾"/>
    <x v="1"/>
  </r>
  <r>
    <s v="湝湝"/>
    <x v="49"/>
    <s v="jiē jiē"/>
    <s v="MOVEMENT"/>
    <x v="1"/>
    <x v="0"/>
    <s v="REDUPLICATION"/>
    <s v="鼓 鍾"/>
    <x v="1"/>
  </r>
  <r>
    <s v="喈喈"/>
    <x v="19"/>
    <s v="jiē jiē"/>
    <s v="SOUND"/>
    <x v="1"/>
    <x v="0"/>
    <s v="REDUPLICATION"/>
    <s v="鼓 鍾"/>
    <x v="1"/>
  </r>
  <r>
    <s v="欽欽"/>
    <x v="50"/>
    <s v="qīn qīn"/>
    <s v="SOUND"/>
    <x v="1"/>
    <x v="0"/>
    <s v="REDUPLICATION"/>
    <s v="鼓 鍾"/>
    <x v="1"/>
  </r>
  <r>
    <s v="湯湯"/>
    <x v="51"/>
    <s v="shāng shāng"/>
    <s v="MOVEMENT"/>
    <x v="1"/>
    <x v="0"/>
    <s v="REDUPLICATION"/>
    <s v="鼓 鍾"/>
    <x v="1"/>
  </r>
  <r>
    <s v="濟濟"/>
    <x v="52"/>
    <s v="jǐjǐ"/>
    <s v="VISUAL+EVALUATION"/>
    <x v="1"/>
    <x v="0"/>
    <s v="REDUPLICATION"/>
    <s v="公 劉"/>
    <x v="2"/>
  </r>
  <r>
    <s v="蹌蹌"/>
    <x v="53"/>
    <s v="qiàng qiàng"/>
    <s v="MOVEMENT"/>
    <x v="1"/>
    <x v="0"/>
    <s v="REDUPLICATION"/>
    <s v="公 劉"/>
    <x v="2"/>
  </r>
  <r>
    <s v="言言"/>
    <x v="54"/>
    <s v="yán yán"/>
    <s v="SOUND"/>
    <x v="1"/>
    <x v="0"/>
    <s v="REDUPLICATION"/>
    <s v="公 劉"/>
    <x v="2"/>
  </r>
  <r>
    <s v="語語"/>
    <x v="55"/>
    <s v="yǔ yǔ"/>
    <s v="SOUND"/>
    <x v="1"/>
    <x v="0"/>
    <s v="REDUPLICATION"/>
    <s v="公 劉"/>
    <x v="2"/>
  </r>
  <r>
    <s v="蛇蛇"/>
    <x v="56"/>
    <s v="yí yí"/>
    <s v="SOUND+EVALUATION"/>
    <x v="1"/>
    <x v="0"/>
    <s v="REDUPLICATION"/>
    <s v="巧 言"/>
    <x v="1"/>
  </r>
  <r>
    <s v="奕奕"/>
    <x v="31"/>
    <s v="yì yì"/>
    <s v="VISUAL+EVALUATION"/>
    <x v="1"/>
    <x v="0"/>
    <s v="REDUPLICATION"/>
    <s v="巧 言"/>
    <x v="1"/>
  </r>
  <r>
    <s v="悠悠"/>
    <x v="24"/>
    <s v="yōu yōu"/>
    <s v="VISUAL"/>
    <x v="1"/>
    <x v="1"/>
    <s v="REDUPLICATION"/>
    <s v="巧 言"/>
    <x v="1"/>
  </r>
  <r>
    <s v="躍躍"/>
    <x v="57"/>
    <s v="yuè yuè"/>
    <s v="MOVEMENT"/>
    <x v="1"/>
    <x v="0"/>
    <s v="REDUPLICATION"/>
    <s v="巧 言"/>
    <x v="1"/>
  </r>
  <r>
    <s v="秩秩"/>
    <x v="58"/>
    <s v="zhì zhì"/>
    <s v="EVALUATION"/>
    <x v="1"/>
    <x v="0"/>
    <s v="REDUPLICATION"/>
    <s v="巧 言"/>
    <x v="1"/>
  </r>
  <r>
    <s v="草草"/>
    <x v="59"/>
    <s v="cǎocǎo"/>
    <s v="FEELING"/>
    <x v="1"/>
    <x v="0"/>
    <s v="REDUPLICATION"/>
    <s v="巷 伯"/>
    <x v="1"/>
  </r>
  <r>
    <s v="幡幡"/>
    <x v="60"/>
    <s v="fān fān"/>
    <s v="MOVEMENT"/>
    <x v="1"/>
    <x v="0"/>
    <s v="REDUPLICATION"/>
    <s v="巷 伯"/>
    <x v="1"/>
  </r>
  <r>
    <s v="好好"/>
    <x v="61"/>
    <s v="hǎohǎo"/>
    <s v="FEELING"/>
    <x v="1"/>
    <x v="0"/>
    <s v="REDUPLICATION"/>
    <s v="巷 伯"/>
    <x v="1"/>
  </r>
  <r>
    <s v="緝緝"/>
    <x v="62"/>
    <s v="jī jī"/>
    <s v="SOUND"/>
    <x v="1"/>
    <x v="0"/>
    <s v="REDUPLICATION"/>
    <s v="巷 伯"/>
    <x v="1"/>
  </r>
  <r>
    <s v="捷捷"/>
    <x v="63"/>
    <s v="jié jié"/>
    <s v="FEELING"/>
    <x v="1"/>
    <x v="0"/>
    <s v="REDUPLICATION"/>
    <s v="巷 伯"/>
    <x v="1"/>
  </r>
  <r>
    <s v="翩翩"/>
    <x v="64"/>
    <s v="piānpiān"/>
    <s v="MOVEMENT"/>
    <x v="1"/>
    <x v="0"/>
    <s v="REDUPLICATION"/>
    <s v="巷 伯"/>
    <x v="1"/>
  </r>
  <r>
    <s v="浮浮"/>
    <x v="14"/>
    <s v="fú fú"/>
    <s v="VISUAL"/>
    <x v="1"/>
    <x v="0"/>
    <s v="REDUPLICATION"/>
    <s v="江 漢"/>
    <x v="2"/>
  </r>
  <r>
    <s v="洸洸"/>
    <x v="65"/>
    <s v="guāng guāng"/>
    <s v="EVALUATION"/>
    <x v="1"/>
    <x v="0"/>
    <s v="REDUPLICATION"/>
    <s v="江 漢"/>
    <x v="2"/>
  </r>
  <r>
    <s v="明明"/>
    <x v="66"/>
    <s v="míngmíng"/>
    <s v="EVALUATION"/>
    <x v="1"/>
    <x v="0"/>
    <s v="REDUPLICATION"/>
    <s v="江 漢"/>
    <x v="2"/>
  </r>
  <r>
    <s v="湯湯"/>
    <x v="51"/>
    <s v="shāng shāng"/>
    <s v="MOVEMENT"/>
    <x v="1"/>
    <x v="0"/>
    <s v="REDUPLICATION"/>
    <s v="江 漢"/>
    <x v="2"/>
  </r>
  <r>
    <s v="滔滔"/>
    <x v="67"/>
    <s v="tāotāo"/>
    <s v="MOVEMENT"/>
    <x v="1"/>
    <x v="0"/>
    <s v="REDUPLICATION"/>
    <s v="江 漢"/>
    <x v="2"/>
  </r>
  <r>
    <s v="皇皇"/>
    <x v="68"/>
    <s v="huánghuáng"/>
    <s v="VISUAL"/>
    <x v="1"/>
    <x v="0"/>
    <s v="REDUPLICATION"/>
    <s v="皇 皇 者 華"/>
    <x v="1"/>
  </r>
  <r>
    <s v="駪駪"/>
    <x v="69"/>
    <s v="shēn shēn"/>
    <s v="VISUAL"/>
    <x v="1"/>
    <x v="0"/>
    <s v="REDUPLICATION"/>
    <s v="皇 皇 者 華"/>
    <x v="1"/>
  </r>
  <r>
    <s v="安安"/>
    <x v="70"/>
    <s v="ān'ān"/>
    <s v="VISUAL+EVALUATION"/>
    <x v="1"/>
    <x v="0"/>
    <s v="REDUPLICATION"/>
    <s v="皇 矣"/>
    <x v="2"/>
  </r>
  <r>
    <s v="茀茀"/>
    <x v="71"/>
    <s v="fú fú"/>
    <s v="VISUAL"/>
    <x v="1"/>
    <x v="0"/>
    <s v="REDUPLICATION"/>
    <s v="皇 矣"/>
    <x v="2"/>
  </r>
  <r>
    <s v="連連"/>
    <x v="72"/>
    <s v="liánlián"/>
    <s v="VISUAL"/>
    <x v="1"/>
    <x v="0"/>
    <s v="REDUPLICATION"/>
    <s v="皇 矣"/>
    <x v="2"/>
  </r>
  <r>
    <s v="閑閑"/>
    <x v="73"/>
    <s v="xián xián"/>
    <s v="VISUAL+EVALUATION"/>
    <x v="1"/>
    <x v="0"/>
    <s v="REDUPLICATION"/>
    <s v="皇 矣"/>
    <x v="2"/>
  </r>
  <r>
    <s v="言言"/>
    <x v="54"/>
    <s v="yán yán"/>
    <s v="VISUAL"/>
    <x v="1"/>
    <x v="0"/>
    <s v="REDUPLICATION"/>
    <s v="皇 矣"/>
    <x v="2"/>
  </r>
  <r>
    <s v="仡仡"/>
    <x v="74"/>
    <s v="yì yì"/>
    <s v="VISUAL"/>
    <x v="1"/>
    <x v="0"/>
    <s v="REDUPLICATION"/>
    <s v="皇 矣"/>
    <x v="2"/>
  </r>
  <r>
    <s v="洋洋"/>
    <x v="75"/>
    <s v="yángyáng"/>
    <s v="VISUAL"/>
    <x v="1"/>
    <x v="0"/>
    <s v="REDUPLICATION"/>
    <s v="衡 門"/>
    <x v="3"/>
  </r>
  <r>
    <s v="肅肅"/>
    <x v="36"/>
    <s v="sù sù"/>
    <s v="SOUND"/>
    <x v="1"/>
    <x v="0"/>
    <s v="REDUPLICATION"/>
    <s v="鴻 鴈"/>
    <x v="1"/>
  </r>
  <r>
    <s v="嗷嗷"/>
    <x v="76"/>
    <s v="áo áo"/>
    <s v="SOUND"/>
    <x v="1"/>
    <x v="0"/>
    <s v="REDUPLICATION"/>
    <s v="鴻 鴈 "/>
    <x v="1"/>
  </r>
  <r>
    <s v="觱沸"/>
    <x v="77"/>
    <s v="bì fèi"/>
    <s v="MOVEMENT+VISUAL"/>
    <x v="0"/>
    <x v="2"/>
    <m/>
    <s v="采 菽"/>
    <x v="1"/>
  </r>
  <r>
    <s v="汎汎"/>
    <x v="78"/>
    <s v="fànfàn"/>
    <s v="MOVEMENT"/>
    <x v="1"/>
    <x v="0"/>
    <s v="REDUPLICATION"/>
    <s v="采 菽"/>
    <x v="1"/>
  </r>
  <r>
    <s v="汎汎"/>
    <x v="78"/>
    <s v="fànfàn"/>
    <s v="MOVEMENT"/>
    <x v="1"/>
    <x v="0"/>
    <s v="REDUPLICATION"/>
    <s v="采 菽"/>
    <x v="1"/>
  </r>
  <r>
    <s v="嘒嘒"/>
    <x v="79"/>
    <s v="huì huì"/>
    <s v="SOUND"/>
    <x v="1"/>
    <x v="3"/>
    <s v="REDUPLICATION"/>
    <s v="采 菽"/>
    <x v="1"/>
  </r>
  <r>
    <s v="蓬蓬"/>
    <x v="80"/>
    <s v="péng péng"/>
    <s v="VISUAL"/>
    <x v="1"/>
    <x v="0"/>
    <s v="REDUPLICATION"/>
    <s v="采 菽"/>
    <x v="1"/>
  </r>
  <r>
    <s v="淠淠 pèi pèi "/>
    <x v="81"/>
    <s v="pì pì"/>
    <s v="MOVEMENT"/>
    <x v="1"/>
    <x v="0"/>
    <s v="REDUPLICATION"/>
    <s v="采 菽"/>
    <x v="1"/>
  </r>
  <r>
    <s v="淠淠"/>
    <x v="82"/>
    <s v="pì pì"/>
    <s v="MOVEMENT"/>
    <x v="1"/>
    <x v="0"/>
    <s v="REDUPLICATION"/>
    <s v="采 菽"/>
    <x v="1"/>
  </r>
  <r>
    <s v="平平"/>
    <x v="83"/>
    <s v="píngpíng"/>
    <s v="EVALUATION"/>
    <x v="1"/>
    <x v="0"/>
    <s v="REDUPLICATION"/>
    <s v="采 菽"/>
    <x v="1"/>
  </r>
  <r>
    <s v="遲遲"/>
    <x v="84"/>
    <s v="chí chí"/>
    <s v="TIME+EVALUATION"/>
    <x v="1"/>
    <x v="0"/>
    <s v="REDUPLICATION"/>
    <s v="采 薇"/>
    <x v="1"/>
  </r>
  <r>
    <s v="霏霏"/>
    <x v="85"/>
    <s v="fēi fēi"/>
    <s v="VISUAL"/>
    <x v="1"/>
    <x v="0"/>
    <s v="REDUPLICATION"/>
    <s v="采 薇"/>
    <x v="1"/>
  </r>
  <r>
    <s v="騤騤"/>
    <x v="40"/>
    <s v="kuí kuí"/>
    <s v="VISUAL+EVALUATION"/>
    <x v="1"/>
    <x v="0"/>
    <s v="REDUPLICATION"/>
    <s v="采 薇"/>
    <x v="1"/>
  </r>
  <r>
    <s v="烈烈"/>
    <x v="35"/>
    <s v="liè liè"/>
    <s v="FEELING"/>
    <x v="1"/>
    <x v="0"/>
    <s v="REDUPLICATION"/>
    <s v="采 薇"/>
    <x v="1"/>
  </r>
  <r>
    <s v="業業"/>
    <x v="7"/>
    <s v="yè yè"/>
    <s v="VISUAL+EVALUATION"/>
    <x v="1"/>
    <x v="0"/>
    <s v="REDUPLICATION"/>
    <s v="采 薇"/>
    <x v="1"/>
  </r>
  <r>
    <s v="翼翼"/>
    <x v="86"/>
    <s v="yìyì"/>
    <s v="VISUAL+EVALUATION"/>
    <x v="1"/>
    <x v="0"/>
    <s v="REDUPLICATION"/>
    <s v="采 薇"/>
    <x v="1"/>
  </r>
  <r>
    <s v="依依"/>
    <x v="87"/>
    <s v="yīyī"/>
    <s v="VISUAL"/>
    <x v="1"/>
    <x v="0"/>
    <s v="REDUPLICATION"/>
    <s v="采 薇"/>
    <x v="1"/>
  </r>
  <r>
    <s v="嘽嘽"/>
    <x v="88"/>
    <s v="chǎn chǎn"/>
    <s v="SOUND+VISUAL"/>
    <x v="1"/>
    <x v="0"/>
    <s v="REDUPLICATION"/>
    <s v="采 芑"/>
    <x v="1"/>
  </r>
  <r>
    <s v="嘽嘽"/>
    <x v="88"/>
    <s v="chǎn chǎn"/>
    <s v="SOUND+VISUAL"/>
    <x v="1"/>
    <x v="0"/>
    <s v="REDUPLICATION"/>
    <s v="采 芑"/>
    <x v="1"/>
  </r>
  <r>
    <s v="瑲瑲"/>
    <x v="89"/>
    <s v="qiāng qiāng"/>
    <s v="SOUND"/>
    <x v="1"/>
    <x v="0"/>
    <s v="REDUPLICATION"/>
    <s v="采 芑"/>
    <x v="1"/>
  </r>
  <r>
    <s v="闐闐"/>
    <x v="90"/>
    <s v="tián tián"/>
    <s v="SOUND"/>
    <x v="1"/>
    <x v="0"/>
    <s v="REDUPLICATION"/>
    <s v="采 芑"/>
    <x v="1"/>
  </r>
  <r>
    <s v="焞焞"/>
    <x v="91"/>
    <s v="tūn tūn"/>
    <s v="VISUAL"/>
    <x v="1"/>
    <x v="0"/>
    <s v="REDUPLICATION"/>
    <s v="采 芑"/>
    <x v="1"/>
  </r>
  <r>
    <s v="央央"/>
    <x v="92"/>
    <s v="yāng yāng"/>
    <s v="VISUAL"/>
    <x v="1"/>
    <x v="0"/>
    <s v="REDUPLICATION"/>
    <s v="采 芑"/>
    <x v="1"/>
  </r>
  <r>
    <s v="翼翼"/>
    <x v="86"/>
    <s v="yìyì"/>
    <s v="VISUAL+EVALUATION"/>
    <x v="1"/>
    <x v="0"/>
    <s v="REDUPLICATION"/>
    <s v="采 芑"/>
    <x v="1"/>
  </r>
  <r>
    <s v="淵淵"/>
    <x v="93"/>
    <s v="yuān yuān"/>
    <s v="SOUND"/>
    <x v="1"/>
    <x v="0"/>
    <s v="REDUPLICATION"/>
    <s v="采 芑"/>
    <x v="1"/>
  </r>
  <r>
    <s v="祁祁"/>
    <x v="29"/>
    <s v="qí qí"/>
    <s v="MOVEMENT"/>
    <x v="1"/>
    <x v="0"/>
    <s v="REDUPLICATION"/>
    <s v="采 蘩"/>
    <x v="3"/>
  </r>
  <r>
    <s v="僮僮"/>
    <x v="94"/>
    <s v="tóng tóng"/>
    <s v="VISUAL"/>
    <x v="1"/>
    <x v="0"/>
    <s v="REDUPLICATION"/>
    <s v="采 蘩"/>
    <x v="3"/>
  </r>
  <r>
    <s v="陽陽"/>
    <x v="45"/>
    <s v="yáng yáng"/>
    <s v="VISUAL"/>
    <x v="1"/>
    <x v="0"/>
    <s v="REDUPLICATION"/>
    <s v="載 見"/>
    <x v="0"/>
  </r>
  <r>
    <s v="央央"/>
    <x v="92"/>
    <s v="yāng yāng"/>
    <s v="SOUND"/>
    <x v="1"/>
    <x v="0"/>
    <s v="REDUPLICATION"/>
    <s v="載 見"/>
    <x v="0"/>
  </r>
  <r>
    <s v="芃芃"/>
    <x v="9"/>
    <s v="péng péng"/>
    <s v="VISUAL"/>
    <x v="1"/>
    <x v="0"/>
    <s v="REDUPLICATION"/>
    <s v="載 馳"/>
    <x v="3"/>
  </r>
  <r>
    <s v="濟濟"/>
    <x v="52"/>
    <s v="jǐjǐ"/>
    <s v="VISUAL"/>
    <x v="1"/>
    <x v="0"/>
    <s v="REDUPLICATION"/>
    <s v="載 芟"/>
    <x v="0"/>
  </r>
  <r>
    <s v="緜緜/綿綿"/>
    <x v="22"/>
    <s v="miánmián"/>
    <s v="VISUAL"/>
    <x v="1"/>
    <x v="0"/>
    <s v="REDUPLICATION"/>
    <s v="載 芟"/>
    <x v="0"/>
  </r>
  <r>
    <s v="厭厭"/>
    <x v="95"/>
    <s v="yàn yàn"/>
    <s v="VISUAL"/>
    <x v="1"/>
    <x v="0"/>
    <s v="REDUPLICATION"/>
    <s v="載 芟"/>
    <x v="0"/>
  </r>
  <r>
    <s v="驛驛"/>
    <x v="96"/>
    <s v="yì yì"/>
    <s v="VISUAL"/>
    <x v="1"/>
    <x v="0"/>
    <s v="REDUPLICATION"/>
    <s v="載 芟"/>
    <x v="0"/>
  </r>
  <r>
    <s v="澤澤"/>
    <x v="97"/>
    <s v="zé zé"/>
    <s v="VISUAL"/>
    <x v="1"/>
    <x v="0"/>
    <s v="REDUPLICATION"/>
    <s v="載 芟"/>
    <x v="0"/>
  </r>
  <r>
    <s v="翱翔"/>
    <x v="98"/>
    <s v="áoxiáng"/>
    <s v="VISUAL"/>
    <x v="0"/>
    <x v="0"/>
    <m/>
    <s v="載 驅"/>
    <x v="3"/>
  </r>
  <r>
    <s v="薄薄"/>
    <x v="99"/>
    <s v="báo báo"/>
    <s v="SOUND"/>
    <x v="1"/>
    <x v="0"/>
    <s v="REDUPLICATION"/>
    <s v="載 驅"/>
    <x v="3"/>
  </r>
  <r>
    <s v="儦儦"/>
    <x v="33"/>
    <s v="biāo biāo"/>
    <s v="MOVEMENT+VISUAL"/>
    <x v="1"/>
    <x v="0"/>
    <s v="REDUPLICATION"/>
    <s v="載 驅"/>
    <x v="3"/>
  </r>
  <r>
    <s v="濟濟"/>
    <x v="52"/>
    <s v="jǐjǐ"/>
    <s v="VISUAL+EVALUATION"/>
    <x v="1"/>
    <x v="0"/>
    <s v="REDUPLICATION"/>
    <s v="載 驅"/>
    <x v="3"/>
  </r>
  <r>
    <s v="豈弟"/>
    <x v="100"/>
    <s v="kǎi tì"/>
    <s v="EVALUATION"/>
    <x v="0"/>
    <x v="0"/>
    <m/>
    <s v="載 驅"/>
    <x v="3"/>
  </r>
  <r>
    <s v="濔濔"/>
    <x v="101"/>
    <s v="nǐ nǐ"/>
    <s v="VISUAL"/>
    <x v="1"/>
    <x v="0"/>
    <s v="REDUPLICATION"/>
    <s v="載 驅"/>
    <x v="3"/>
  </r>
  <r>
    <s v="彭彭"/>
    <x v="28"/>
    <s v="péng péng"/>
    <s v="VISUAL"/>
    <x v="1"/>
    <x v="0"/>
    <s v="REDUPLICATION"/>
    <s v="載 驅"/>
    <x v="3"/>
  </r>
  <r>
    <s v="湯湯"/>
    <x v="51"/>
    <s v="shāng shāng"/>
    <s v="MOVEMENT"/>
    <x v="1"/>
    <x v="0"/>
    <s v="REDUPLICATION"/>
    <s v="載 驅"/>
    <x v="3"/>
  </r>
  <r>
    <s v="滔滔"/>
    <x v="67"/>
    <s v="tāotāo"/>
    <s v="MOVEMENT"/>
    <x v="1"/>
    <x v="0"/>
    <s v="REDUPLICATION"/>
    <s v="載 驅"/>
    <x v="3"/>
  </r>
  <r>
    <s v="遊敖/遊遨"/>
    <x v="102"/>
    <s v="yóu áo/yóu áo"/>
    <s v="MOVEMENT"/>
    <x v="0"/>
    <x v="0"/>
    <m/>
    <s v="載 驅"/>
    <x v="3"/>
  </r>
  <r>
    <s v="嘽嘽"/>
    <x v="88"/>
    <s v="chǎn chǎn"/>
    <s v="SOUND"/>
    <x v="1"/>
    <x v="0"/>
    <s v="REDUPLICATION"/>
    <s v="四 牡"/>
    <x v="1"/>
  </r>
  <r>
    <s v="騑騑"/>
    <x v="103"/>
    <s v="fēifēi"/>
    <s v="MOVEMENT"/>
    <x v="1"/>
    <x v="0"/>
    <s v="REDUPLICATION"/>
    <s v="四 牡"/>
    <x v="1"/>
  </r>
  <r>
    <s v="騑騑"/>
    <x v="103"/>
    <s v="fēifēi"/>
    <s v="MOVEMENT"/>
    <x v="1"/>
    <x v="0"/>
    <s v="REDUPLICATION"/>
    <s v="四 牡"/>
    <x v="1"/>
  </r>
  <r>
    <s v="翩翩"/>
    <x v="64"/>
    <s v="piānpiān"/>
    <s v="MOVEMENT"/>
    <x v="1"/>
    <x v="0"/>
    <s v="REDUPLICATION"/>
    <s v="四 牡"/>
    <x v="1"/>
  </r>
  <r>
    <s v="翩翩"/>
    <x v="64"/>
    <s v="piānpiān"/>
    <s v="MOVEMENT"/>
    <x v="1"/>
    <x v="0"/>
    <s v="REDUPLICATION"/>
    <s v="四 牡"/>
    <x v="1"/>
  </r>
  <r>
    <s v="駸駸"/>
    <x v="104"/>
    <s v="qīn qīn"/>
    <s v="MOVEMENT"/>
    <x v="1"/>
    <x v="0"/>
    <s v="REDUPLICATION"/>
    <s v="四 牡 "/>
    <x v="1"/>
  </r>
  <r>
    <s v="發發 bō bō"/>
    <x v="105"/>
    <s v="fā fā"/>
    <s v="SOUND+MOVEMENT"/>
    <x v="1"/>
    <x v="0"/>
    <s v="REDUPLICATION"/>
    <s v="四 月"/>
    <x v="1"/>
  </r>
  <r>
    <s v="烈烈"/>
    <x v="35"/>
    <s v="liè liè"/>
    <s v="TEMPERATURE+EVALUATION"/>
    <x v="1"/>
    <x v="0"/>
    <s v="REDUPLICATION"/>
    <s v="四 月"/>
    <x v="1"/>
  </r>
  <r>
    <s v="亂離"/>
    <x v="106"/>
    <s v="luànlí"/>
    <s v="EVALUATION"/>
    <x v="0"/>
    <x v="0"/>
    <m/>
    <s v="四 月"/>
    <x v="1"/>
  </r>
  <r>
    <s v="淒淒"/>
    <x v="107"/>
    <s v="qī qī"/>
    <s v="TEMPERATURE"/>
    <x v="1"/>
    <x v="0"/>
    <s v="REDUPLICATION"/>
    <s v="四 月"/>
    <x v="1"/>
  </r>
  <r>
    <s v="滔滔"/>
    <x v="67"/>
    <s v="tāotāo"/>
    <s v="MOVEMENT"/>
    <x v="1"/>
    <x v="0"/>
    <s v="REDUPLICATION"/>
    <s v="四 月"/>
    <x v="1"/>
  </r>
  <r>
    <s v="悠悠"/>
    <x v="24"/>
    <s v="yōu yōu"/>
    <s v="FEELING"/>
    <x v="1"/>
    <x v="1"/>
    <s v="REDUPLICATION"/>
    <s v="子 衿"/>
    <x v="3"/>
  </r>
  <r>
    <s v="悠悠"/>
    <x v="24"/>
    <s v="yōu yōu"/>
    <s v="FEELING"/>
    <x v="1"/>
    <x v="1"/>
    <s v="REDUPLICATION"/>
    <s v="子 衿"/>
    <x v="3"/>
  </r>
  <r>
    <s v="肅肅"/>
    <x v="36"/>
    <s v="sù sù"/>
    <s v="EVALUATION"/>
    <x v="1"/>
    <x v="0"/>
    <s v="REDUPLICATION"/>
    <s v="思 齊"/>
    <x v="2"/>
  </r>
  <r>
    <s v="雝雝"/>
    <x v="108"/>
    <s v="yōng yōng"/>
    <s v="SOUND+VISUAL"/>
    <x v="1"/>
    <x v="0"/>
    <s v="REDUPLICATION"/>
    <s v="思 齊"/>
    <x v="2"/>
  </r>
  <r>
    <s v="喤喤"/>
    <x v="109"/>
    <s v="huáng huáng"/>
    <s v="SOUND"/>
    <x v="1"/>
    <x v="0"/>
    <s v="REDUPLICATION"/>
    <s v="斯 干"/>
    <x v="1"/>
  </r>
  <r>
    <s v="噦噦"/>
    <x v="110"/>
    <s v="huì huì"/>
    <s v="VISUAL"/>
    <x v="1"/>
    <x v="0"/>
    <s v="REDUPLICATION"/>
    <s v="斯 干"/>
    <x v="1"/>
  </r>
  <r>
    <s v="噲噲"/>
    <x v="111"/>
    <s v="kuài kuài"/>
    <s v="VISUAL"/>
    <x v="1"/>
    <x v="0"/>
    <s v="REDUPLICATION"/>
    <s v="斯 干"/>
    <x v="1"/>
  </r>
  <r>
    <s v="橐橐"/>
    <x v="112"/>
    <s v="tuó tuó"/>
    <s v="SOUND"/>
    <x v="1"/>
    <x v="0"/>
    <s v="REDUPLICATION"/>
    <s v="斯 干"/>
    <x v="1"/>
  </r>
  <r>
    <s v="幽幽"/>
    <x v="113"/>
    <s v="yōuyōu"/>
    <s v="VISUAL"/>
    <x v="1"/>
    <x v="0"/>
    <s v="REDUPLICATION"/>
    <s v="斯 干"/>
    <x v="1"/>
  </r>
  <r>
    <s v="殖殖"/>
    <x v="114"/>
    <s v="zhí zhí"/>
    <s v="VISUAL"/>
    <x v="1"/>
    <x v="0"/>
    <s v="REDUPLICATION"/>
    <s v="斯 干"/>
    <x v="1"/>
  </r>
  <r>
    <s v="秩秩"/>
    <x v="58"/>
    <s v="zhì zhì"/>
    <s v="MOVEMENT"/>
    <x v="1"/>
    <x v="0"/>
    <s v="REDUPLICATION"/>
    <s v="斯 干"/>
    <x v="1"/>
  </r>
  <r>
    <s v="閣閤"/>
    <x v="115"/>
    <s v="gé hé"/>
    <s v="VISUAL"/>
    <x v="1"/>
    <x v="0"/>
    <s v="REDUPLICATION"/>
    <s v="斯 干 "/>
    <x v="1"/>
  </r>
  <r>
    <s v="呦呦"/>
    <x v="116"/>
    <s v="yōuyōu"/>
    <s v="SOUND"/>
    <x v="1"/>
    <x v="0"/>
    <s v="REDUPLICATION"/>
    <s v="鹿 鳴"/>
    <x v="1"/>
  </r>
  <r>
    <s v="呦呦"/>
    <x v="116"/>
    <s v="yōuyōu"/>
    <s v="SOUND"/>
    <x v="1"/>
    <x v="0"/>
    <s v="REDUPLICATION"/>
    <s v="鹿 鳴"/>
    <x v="1"/>
  </r>
  <r>
    <s v="呦呦"/>
    <x v="116"/>
    <s v="yōuyōu"/>
    <s v="SOUND"/>
    <x v="1"/>
    <x v="0"/>
    <s v="REDUPLICATION"/>
    <s v="鹿 鳴"/>
    <x v="1"/>
  </r>
  <r>
    <s v="觱發"/>
    <x v="117"/>
    <s v="bì fā"/>
    <s v="TEMPERATURE"/>
    <x v="0"/>
    <x v="4"/>
    <m/>
    <s v="七 月"/>
    <x v="3"/>
  </r>
  <r>
    <s v="遲遲"/>
    <x v="84"/>
    <s v="chí chí"/>
    <s v="TIME"/>
    <x v="1"/>
    <x v="0"/>
    <s v="REDUPLICATION"/>
    <s v="七 月"/>
    <x v="3"/>
  </r>
  <r>
    <s v="沖沖"/>
    <x v="118"/>
    <s v="chōngchōng"/>
    <s v="SOUND"/>
    <x v="1"/>
    <x v="0"/>
    <s v="REDUPLICATION"/>
    <s v="七 月"/>
    <x v="3"/>
  </r>
  <r>
    <s v="栗烈"/>
    <x v="119"/>
    <s v="lì liè"/>
    <s v="TEMPERATURE"/>
    <x v="0"/>
    <x v="0"/>
    <m/>
    <s v="七 月"/>
    <x v="3"/>
  </r>
  <r>
    <s v="祁祁"/>
    <x v="29"/>
    <s v="qí qí"/>
    <s v="VISUAL"/>
    <x v="1"/>
    <x v="0"/>
    <s v="REDUPLICATION"/>
    <s v="七 月"/>
    <x v="3"/>
  </r>
  <r>
    <s v="反反"/>
    <x v="120"/>
    <s v="fǎn fǎn"/>
    <s v="EVALUATION"/>
    <x v="1"/>
    <x v="0"/>
    <s v="REDUPLICATION"/>
    <s v="執 競"/>
    <x v="0"/>
  </r>
  <r>
    <s v="喤喤"/>
    <x v="109"/>
    <s v="huáng huáng"/>
    <s v="SOUND"/>
    <x v="1"/>
    <x v="0"/>
    <s v="REDUPLICATION"/>
    <s v="執 競"/>
    <x v="0"/>
  </r>
  <r>
    <s v="簡簡"/>
    <x v="121"/>
    <s v="jiǎn jiǎn"/>
    <s v="VISUAL"/>
    <x v="1"/>
    <x v="0"/>
    <s v="REDUPLICATION"/>
    <s v="執 競"/>
    <x v="0"/>
  </r>
  <r>
    <s v="將將"/>
    <x v="48"/>
    <s v="jiāng jiāng"/>
    <s v="SOUND"/>
    <x v="1"/>
    <x v="0"/>
    <s v="REDUPLICATION"/>
    <s v="執 競"/>
    <x v="0"/>
  </r>
  <r>
    <s v="斤斤"/>
    <x v="122"/>
    <s v="jīnjīn"/>
    <s v="EVALUATION"/>
    <x v="1"/>
    <x v="0"/>
    <s v="REDUPLICATION"/>
    <s v="執 競"/>
    <x v="0"/>
  </r>
  <r>
    <s v="穰穰"/>
    <x v="123"/>
    <s v="ráng ráng"/>
    <s v="VISUAL+EVALUATION"/>
    <x v="1"/>
    <x v="0"/>
    <s v="REDUPLICATION"/>
    <s v="執 競"/>
    <x v="0"/>
  </r>
  <r>
    <s v="龐龐 bēng bēng"/>
    <x v="124"/>
    <s v="páng páng"/>
    <s v="VISUAL"/>
    <x v="1"/>
    <x v="0"/>
    <s v="REDUPLICATION"/>
    <s v="車 攻"/>
    <x v="1"/>
  </r>
  <r>
    <s v="蕭蕭"/>
    <x v="125"/>
    <s v="xiāo xiāo"/>
    <s v="SOUND"/>
    <x v="1"/>
    <x v="0"/>
    <s v="REDUPLICATION"/>
    <s v="車 攻"/>
    <x v="1"/>
  </r>
  <r>
    <s v="囂囂"/>
    <x v="126"/>
    <s v="xiāo xiāo"/>
    <s v="SOUND"/>
    <x v="1"/>
    <x v="0"/>
    <s v="REDUPLICATION"/>
    <s v="車 攻"/>
    <x v="1"/>
  </r>
  <r>
    <s v="奕奕"/>
    <x v="31"/>
    <s v="yì yì"/>
    <s v="VISUAL"/>
    <x v="1"/>
    <x v="0"/>
    <s v="REDUPLICATION"/>
    <s v="車 攻"/>
    <x v="1"/>
  </r>
  <r>
    <s v="悠悠"/>
    <x v="24"/>
    <s v="yōu yōu"/>
    <s v="TIME"/>
    <x v="1"/>
    <x v="1"/>
    <s v="REDUPLICATION"/>
    <s v="車 攻"/>
    <x v="1"/>
  </r>
  <r>
    <s v="鄰鄰"/>
    <x v="127"/>
    <s v="lín lín"/>
    <s v="SOUND+VISUAL"/>
    <x v="1"/>
    <x v="0"/>
    <s v="REDUPLICATION"/>
    <s v="車 鄰"/>
    <x v="3"/>
  </r>
  <r>
    <s v="騑騑"/>
    <x v="103"/>
    <s v="fēifēi"/>
    <s v="MOVEMENT"/>
    <x v="1"/>
    <x v="0"/>
    <s v="REDUPLICATION"/>
    <s v="車 舝"/>
    <x v="1"/>
  </r>
  <r>
    <s v="間關/閒關"/>
    <x v="128"/>
    <s v="jiān guān"/>
    <s v="SOUND+MOVEMENT"/>
    <x v="0"/>
    <x v="0"/>
    <m/>
    <s v="車 舝"/>
    <x v="1"/>
  </r>
  <r>
    <s v="蹻蹻"/>
    <x v="129"/>
    <s v="jiǎo jiǎo"/>
    <s v="EVALUATION"/>
    <x v="1"/>
    <x v="0"/>
    <s v="REDUPLICATION"/>
    <s v="酌"/>
    <x v="0"/>
  </r>
  <r>
    <s v="將將"/>
    <x v="48"/>
    <s v="jiāng jiāng"/>
    <s v="SOUND+VISUAL"/>
    <x v="1"/>
    <x v="0"/>
    <s v="REDUPLICATION"/>
    <s v="終 南"/>
    <x v="3"/>
  </r>
  <r>
    <s v="虺虺"/>
    <x v="130"/>
    <s v="huī huī"/>
    <s v="SOUND"/>
    <x v="1"/>
    <x v="0"/>
    <s v="REDUPLICATION"/>
    <s v="終 風"/>
    <x v="3"/>
  </r>
  <r>
    <s v="曀曀"/>
    <x v="131"/>
    <s v="yìyì"/>
    <s v="VISUAL"/>
    <x v="1"/>
    <x v="0"/>
    <s v="REDUPLICATION"/>
    <s v="終 風"/>
    <x v="3"/>
  </r>
  <r>
    <s v="悠悠"/>
    <x v="24"/>
    <s v="yōu yōu"/>
    <s v="TIME"/>
    <x v="1"/>
    <x v="1"/>
    <s v="REDUPLICATION"/>
    <s v="終 風"/>
    <x v="3"/>
  </r>
  <r>
    <s v="囂囂"/>
    <x v="126"/>
    <s v="xiāo xiāo"/>
    <s v="SOUND"/>
    <x v="1"/>
    <x v="0"/>
    <s v="REDUPLICATION"/>
    <s v="十 月 之 交"/>
    <x v="1"/>
  </r>
  <r>
    <s v="悠悠"/>
    <x v="24"/>
    <s v="yōu yōu"/>
    <s v="VISUAL"/>
    <x v="1"/>
    <x v="1"/>
    <s v="REDUPLICATION"/>
    <s v="十 月 之 交"/>
    <x v="1"/>
  </r>
  <r>
    <s v="閑閑"/>
    <x v="73"/>
    <s v="xián xián"/>
    <s v="VISUAL+EVALUATION"/>
    <x v="1"/>
    <x v="0"/>
    <s v="REDUPLICATION"/>
    <s v="十 畝 之 間"/>
    <x v="3"/>
  </r>
  <r>
    <s v="泄泄"/>
    <x v="132"/>
    <s v="yì yì"/>
    <s v="VISUAL"/>
    <x v="1"/>
    <x v="0"/>
    <s v="REDUPLICATION"/>
    <s v="十 畝 之 間"/>
    <x v="3"/>
  </r>
  <r>
    <s v="遲遲"/>
    <x v="84"/>
    <s v="chí chí"/>
    <s v="TIME"/>
    <x v="1"/>
    <x v="0"/>
    <s v="REDUPLICATION"/>
    <s v="出 車"/>
    <x v="1"/>
  </r>
  <r>
    <s v="忡忡"/>
    <x v="133"/>
    <s v="chōngchōng"/>
    <s v="FEELING"/>
    <x v="1"/>
    <x v="0"/>
    <s v="REDUPLICATION"/>
    <s v="出 車"/>
    <x v="1"/>
  </r>
  <r>
    <s v="赫赫"/>
    <x v="4"/>
    <s v="hèhè"/>
    <s v="EVALUATION"/>
    <x v="1"/>
    <x v="0"/>
    <s v="REDUPLICATION"/>
    <s v="出 車"/>
    <x v="1"/>
  </r>
  <r>
    <s v="赫赫"/>
    <x v="4"/>
    <s v="hèhè"/>
    <s v="EVALUATION"/>
    <x v="1"/>
    <x v="0"/>
    <s v="REDUPLICATION"/>
    <s v="出 車"/>
    <x v="1"/>
  </r>
  <r>
    <s v="赫赫"/>
    <x v="4"/>
    <s v="hèhè"/>
    <s v="EVALUATION"/>
    <x v="1"/>
    <x v="0"/>
    <s v="REDUPLICATION"/>
    <s v="出 車"/>
    <x v="1"/>
  </r>
  <r>
    <s v="喈喈"/>
    <x v="19"/>
    <s v="jiē jiē"/>
    <s v="SOUND"/>
    <x v="1"/>
    <x v="0"/>
    <s v="REDUPLICATION"/>
    <s v="出 車"/>
    <x v="1"/>
  </r>
  <r>
    <s v="斾斾/旆旆"/>
    <x v="134"/>
    <s v="pèi pèi"/>
    <s v="MOVEMENT"/>
    <x v="1"/>
    <x v="0"/>
    <s v="REDUPLICATION"/>
    <s v="出 車"/>
    <x v="1"/>
  </r>
  <r>
    <s v="彭彭"/>
    <x v="28"/>
    <s v="péng péng"/>
    <s v="VISUAL"/>
    <x v="1"/>
    <x v="0"/>
    <s v="REDUPLICATION"/>
    <s v="出 車"/>
    <x v="1"/>
  </r>
  <r>
    <s v="祁祁"/>
    <x v="29"/>
    <s v="qí qí"/>
    <s v="VISUAL"/>
    <x v="1"/>
    <x v="0"/>
    <s v="REDUPLICATION"/>
    <s v="出 車"/>
    <x v="1"/>
  </r>
  <r>
    <s v="萋萋"/>
    <x v="18"/>
    <s v="qī qī"/>
    <s v="VISUAL"/>
    <x v="1"/>
    <x v="0"/>
    <s v="REDUPLICATION"/>
    <s v="出 車"/>
    <x v="1"/>
  </r>
  <r>
    <s v="悄悄"/>
    <x v="135"/>
    <s v="qiāoqiāo"/>
    <s v="FEELING"/>
    <x v="1"/>
    <x v="0"/>
    <s v="REDUPLICATION"/>
    <s v="出 車"/>
    <x v="1"/>
  </r>
  <r>
    <s v="趯趯"/>
    <x v="136"/>
    <s v="tì tì"/>
    <s v="MOVEMENT"/>
    <x v="1"/>
    <x v="0"/>
    <s v="REDUPLICATION"/>
    <s v="出 車"/>
    <x v="1"/>
  </r>
  <r>
    <s v="央央"/>
    <x v="92"/>
    <s v="yāng yāng"/>
    <s v="VISUAL"/>
    <x v="1"/>
    <x v="0"/>
    <s v="REDUPLICATION"/>
    <s v="出 車"/>
    <x v="1"/>
  </r>
  <r>
    <s v="喓喓"/>
    <x v="137"/>
    <s v="yāo yāo"/>
    <s v="SOUND"/>
    <x v="1"/>
    <x v="0"/>
    <s v="REDUPLICATION"/>
    <s v="出 車"/>
    <x v="1"/>
  </r>
  <r>
    <s v="皐皐/臯臯"/>
    <x v="138"/>
    <s v="gāo gāo"/>
    <s v="EVALUATION"/>
    <x v="1"/>
    <x v="0"/>
    <s v="REDUPLICATION"/>
    <s v="召 旻"/>
    <x v="2"/>
  </r>
  <r>
    <s v="潰潰"/>
    <x v="139"/>
    <s v="kuì kuì"/>
    <s v="EVALUATION"/>
    <x v="0"/>
    <x v="0"/>
    <m/>
    <s v="召 旻"/>
    <x v="2"/>
  </r>
  <r>
    <s v="業業"/>
    <x v="7"/>
    <s v="yè yè"/>
    <s v="FEELING"/>
    <x v="1"/>
    <x v="0"/>
    <s v="REDUPLICATION"/>
    <s v="召 旻"/>
    <x v="2"/>
  </r>
  <r>
    <s v="於乎"/>
    <x v="0"/>
    <s v="yú hū"/>
    <s v="SOUND+EVALUATION"/>
    <x v="0"/>
    <x v="0"/>
    <m/>
    <s v="召 旻"/>
    <x v="2"/>
  </r>
  <r>
    <s v="訿訿/訾訾"/>
    <x v="140"/>
    <s v="zī zī"/>
    <s v="EVALUATION"/>
    <x v="1"/>
    <x v="0"/>
    <s v="REDUPLICATION"/>
    <s v="召 旻"/>
    <x v="2"/>
  </r>
  <r>
    <s v="兢兢"/>
    <x v="5"/>
    <s v="jīng jīng"/>
    <s v="FEELING"/>
    <x v="1"/>
    <x v="0"/>
    <s v="REDUPLICATION"/>
    <s v="召 旻 "/>
    <x v="2"/>
  </r>
  <r>
    <s v="交交"/>
    <x v="43"/>
    <s v="jiāojiāo"/>
    <s v="MOVEMENT"/>
    <x v="1"/>
    <x v="0"/>
    <s v="REDUPLICATION"/>
    <s v="小 宛"/>
    <x v="1"/>
  </r>
  <r>
    <s v="兢兢"/>
    <x v="5"/>
    <s v="jīng jīng"/>
    <s v="FEELING"/>
    <x v="1"/>
    <x v="0"/>
    <s v="REDUPLICATION"/>
    <s v="小 宛"/>
    <x v="1"/>
  </r>
  <r>
    <s v="溫溫"/>
    <x v="141"/>
    <s v="wēn wēn"/>
    <s v="EVALUATION"/>
    <x v="1"/>
    <x v="0"/>
    <s v="REDUPLICATION"/>
    <s v="小 宛"/>
    <x v="1"/>
  </r>
  <r>
    <s v="戰戰"/>
    <x v="142"/>
    <s v="zhàn zhàn"/>
    <s v="MOVEMENT+FEELING"/>
    <x v="1"/>
    <x v="0"/>
    <s v="REDUPLICATION"/>
    <s v="小 宛"/>
    <x v="1"/>
  </r>
  <r>
    <s v="惴惴"/>
    <x v="143"/>
    <s v="zhuì zhuì"/>
    <s v="FEELING"/>
    <x v="1"/>
    <x v="0"/>
    <s v="REDUPLICATION"/>
    <s v="小 宛"/>
    <x v="1"/>
  </r>
  <r>
    <s v="厭厭"/>
    <x v="95"/>
    <s v="yàn yàn"/>
    <s v="VISUAL+EVALUATION"/>
    <x v="1"/>
    <x v="0"/>
    <s v="REDUPLICATION"/>
    <s v="小 戎"/>
    <x v="3"/>
  </r>
  <r>
    <s v="秩秩"/>
    <x v="58"/>
    <s v="zhì zhì"/>
    <s v="EVALUATION"/>
    <x v="1"/>
    <x v="0"/>
    <s v="REDUPLICATION"/>
    <s v="小 戎"/>
    <x v="3"/>
  </r>
  <r>
    <s v="肅肅"/>
    <x v="36"/>
    <s v="sù sù"/>
    <s v="MOVEMENT"/>
    <x v="1"/>
    <x v="0"/>
    <s v="REDUPLICATION"/>
    <s v="小 星"/>
    <x v="3"/>
  </r>
  <r>
    <s v="肅肅"/>
    <x v="36"/>
    <s v="sù sù"/>
    <s v="MOVEMENT"/>
    <x v="1"/>
    <x v="0"/>
    <s v="REDUPLICATION"/>
    <s v="小 星"/>
    <x v="3"/>
  </r>
  <r>
    <s v="踧踧"/>
    <x v="144"/>
    <s v="cù cù"/>
    <s v="VISUAL"/>
    <x v="1"/>
    <x v="0"/>
    <s v="REDUPLICATION"/>
    <s v="小 弁"/>
    <x v="1"/>
  </r>
  <r>
    <s v="嘒嘒"/>
    <x v="79"/>
    <s v="huì huì"/>
    <s v="SOUND"/>
    <x v="1"/>
    <x v="3"/>
    <s v="REDUPLICATION"/>
    <s v="小 弁"/>
    <x v="1"/>
  </r>
  <r>
    <s v="伎伎"/>
    <x v="145"/>
    <s v="jì jì"/>
    <s v="MOVEMENT"/>
    <x v="1"/>
    <x v="0"/>
    <s v="REDUPLICATION"/>
    <s v="小 弁"/>
    <x v="1"/>
  </r>
  <r>
    <s v="淠淠 pèi pèi "/>
    <x v="81"/>
    <s v="pì pì"/>
    <s v="VISUAL"/>
    <x v="1"/>
    <x v="0"/>
    <s v="REDUPLICATION"/>
    <s v="小 弁"/>
    <x v="1"/>
  </r>
  <r>
    <s v="淠淠"/>
    <x v="82"/>
    <s v="pì pì"/>
    <s v="VISUAL"/>
    <x v="1"/>
    <x v="0"/>
    <s v="REDUPLICATION"/>
    <s v="小 弁"/>
    <x v="1"/>
  </r>
  <r>
    <s v="提提"/>
    <x v="21"/>
    <s v="tí tí"/>
    <s v="MOVEMENT"/>
    <x v="1"/>
    <x v="0"/>
    <s v="REDUPLICATION"/>
    <s v="小 弁"/>
    <x v="1"/>
  </r>
  <r>
    <s v="明明"/>
    <x v="66"/>
    <s v="míngmíng"/>
    <s v="VISUAL"/>
    <x v="1"/>
    <x v="0"/>
    <s v="REDUPLICATION"/>
    <s v="小 明"/>
    <x v="1"/>
  </r>
  <r>
    <s v="睠睠"/>
    <x v="146"/>
    <s v="juànjuàn"/>
    <s v="VISUAL"/>
    <x v="1"/>
    <x v="0"/>
    <s v="REDUPLICATION"/>
    <s v="小 明 "/>
    <x v="1"/>
  </r>
  <r>
    <s v="兢兢"/>
    <x v="5"/>
    <s v="jīng jīng"/>
    <s v="FEELING"/>
    <x v="1"/>
    <x v="0"/>
    <s v="REDUPLICATION"/>
    <s v="小 旻"/>
    <x v="1"/>
  </r>
  <r>
    <s v="潝潝"/>
    <x v="147"/>
    <s v="xī xī"/>
    <s v="EVALUATION"/>
    <x v="1"/>
    <x v="0"/>
    <s v="REDUPLICATION"/>
    <s v="小 旻"/>
    <x v="1"/>
  </r>
  <r>
    <s v="戰戰"/>
    <x v="142"/>
    <s v="zhàn zhàn"/>
    <s v="MOVEMENT+FEELING"/>
    <x v="1"/>
    <x v="0"/>
    <s v="REDUPLICATION"/>
    <s v="小 旻"/>
    <x v="1"/>
  </r>
  <r>
    <s v="訿訿/訾訾"/>
    <x v="140"/>
    <s v="zī zī"/>
    <s v="EVALUATION"/>
    <x v="1"/>
    <x v="0"/>
    <s v="REDUPLICATION"/>
    <s v="小 旻"/>
    <x v="1"/>
  </r>
  <r>
    <s v="裳裳"/>
    <x v="148"/>
    <s v="cháng cháng"/>
    <s v="VISUAL"/>
    <x v="1"/>
    <x v="0"/>
    <s v="REDUPLICATION"/>
    <s v="裳 裳 者 華 "/>
    <x v="1"/>
  </r>
  <r>
    <s v="裳裳"/>
    <x v="148"/>
    <s v="cháng cháng"/>
    <s v="VISUAL"/>
    <x v="1"/>
    <x v="0"/>
    <s v="REDUPLICATION"/>
    <s v="裳 裳 者 華 "/>
    <x v="1"/>
  </r>
  <r>
    <s v="裳裳"/>
    <x v="148"/>
    <s v="cháng cháng"/>
    <s v="VISUAL"/>
    <x v="1"/>
    <x v="0"/>
    <s v="REDUPLICATION"/>
    <s v="裳 裳 者 華 "/>
    <x v="1"/>
  </r>
  <r>
    <s v="嘽嘽"/>
    <x v="88"/>
    <s v="chǎn chǎn"/>
    <s v="SOUND+VISUAL"/>
    <x v="1"/>
    <x v="0"/>
    <s v="REDUPLICATION"/>
    <s v="常 武"/>
    <x v="2"/>
  </r>
  <r>
    <s v="赫赫"/>
    <x v="4"/>
    <s v="hèhè"/>
    <s v="EVALUATION"/>
    <x v="1"/>
    <x v="0"/>
    <s v="REDUPLICATION"/>
    <s v="常 武"/>
    <x v="2"/>
  </r>
  <r>
    <s v="赫赫"/>
    <x v="4"/>
    <s v="hèhè"/>
    <s v="EVALUATION"/>
    <x v="1"/>
    <x v="0"/>
    <s v="REDUPLICATION"/>
    <s v="常 武"/>
    <x v="2"/>
  </r>
  <r>
    <s v="緜緜/綿綿"/>
    <x v="22"/>
    <s v="miánmián"/>
    <s v="VISUAL"/>
    <x v="1"/>
    <x v="0"/>
    <s v="REDUPLICATION"/>
    <s v="常 武"/>
    <x v="2"/>
  </r>
  <r>
    <s v="明明"/>
    <x v="66"/>
    <s v="míngmíng"/>
    <s v="EVALUATION"/>
    <x v="1"/>
    <x v="0"/>
    <s v="REDUPLICATION"/>
    <s v="常 武"/>
    <x v="2"/>
  </r>
  <r>
    <s v="業業"/>
    <x v="7"/>
    <s v="yè yè"/>
    <s v="FEELING"/>
    <x v="1"/>
    <x v="0"/>
    <s v="REDUPLICATION"/>
    <s v="常 武"/>
    <x v="2"/>
  </r>
  <r>
    <s v="翼翼"/>
    <x v="86"/>
    <s v="yìyì"/>
    <s v="EVALUATION"/>
    <x v="1"/>
    <x v="0"/>
    <s v="REDUPLICATION"/>
    <s v="常 武"/>
    <x v="2"/>
  </r>
  <r>
    <s v="苾苾"/>
    <x v="149"/>
    <s v="bì bì"/>
    <s v="SMELL"/>
    <x v="1"/>
    <x v="0"/>
    <s v="REDUPLICATION"/>
    <s v="信 南 山"/>
    <x v="1"/>
  </r>
  <r>
    <s v="芬芬"/>
    <x v="150"/>
    <s v="fēn fēn"/>
    <s v="SMELL"/>
    <x v="1"/>
    <x v="0"/>
    <s v="REDUPLICATION"/>
    <s v="信 南 山"/>
    <x v="1"/>
  </r>
  <r>
    <s v="霢霂"/>
    <x v="151"/>
    <s v="mài mù"/>
    <s v="VISUAL"/>
    <x v="0"/>
    <x v="0"/>
    <m/>
    <s v="信 南 山"/>
    <x v="1"/>
  </r>
  <r>
    <s v="翼翼"/>
    <x v="86"/>
    <s v="yìyì"/>
    <s v="VISUAL"/>
    <x v="1"/>
    <x v="0"/>
    <s v="REDUPLICATION"/>
    <s v="信 南 山"/>
    <x v="1"/>
  </r>
  <r>
    <s v="彧彧"/>
    <x v="152"/>
    <s v="yù yù"/>
    <s v="VISUAL"/>
    <x v="1"/>
    <x v="0"/>
    <s v="REDUPLICATION"/>
    <s v="信 南 山"/>
    <x v="1"/>
  </r>
  <r>
    <s v="畇畇"/>
    <x v="153"/>
    <s v="yún yún"/>
    <s v="VISUAL"/>
    <x v="1"/>
    <x v="0"/>
    <s v="REDUPLICATION"/>
    <s v="信 南 山"/>
    <x v="1"/>
  </r>
  <r>
    <s v="雰雰"/>
    <x v="154"/>
    <s v="fēn fēn"/>
    <s v="VISUAL"/>
    <x v="1"/>
    <x v="0"/>
    <s v="REDUPLICATION"/>
    <s v="信 南 山 "/>
    <x v="1"/>
  </r>
  <r>
    <s v="浼浼"/>
    <x v="155"/>
    <s v="měi měi"/>
    <s v="MOVEMENT"/>
    <x v="1"/>
    <x v="0"/>
    <s v="REDUPLICATION"/>
    <s v="新 臺"/>
    <x v="3"/>
  </r>
  <r>
    <s v="瀰瀰"/>
    <x v="156"/>
    <s v="mí mí"/>
    <s v="VISUAL"/>
    <x v="1"/>
    <x v="0"/>
    <s v="REDUPLICATION"/>
    <s v="新 臺"/>
    <x v="3"/>
  </r>
  <r>
    <s v="嗟嗟"/>
    <x v="157"/>
    <s v="jiē jiē"/>
    <s v="SOUND+FEELING"/>
    <x v="1"/>
    <x v="0"/>
    <s v="REDUPLICATION"/>
    <s v="臣 工"/>
    <x v="0"/>
  </r>
  <r>
    <s v="嗟嗟"/>
    <x v="157"/>
    <s v="jiē jiē"/>
    <s v="SOUND+FEELING"/>
    <x v="1"/>
    <x v="0"/>
    <s v="REDUPLICATION"/>
    <s v="臣 工"/>
    <x v="0"/>
  </r>
  <r>
    <s v="慘慘"/>
    <x v="158"/>
    <s v="cǎn cǎn"/>
    <s v="FEELING"/>
    <x v="1"/>
    <x v="0"/>
    <s v="REDUPLICATION"/>
    <s v="正 月"/>
    <x v="1"/>
  </r>
  <r>
    <s v="仇仇"/>
    <x v="159"/>
    <s v="chóu chóu"/>
    <s v="EVALUATION"/>
    <x v="1"/>
    <x v="0"/>
    <s v="REDUPLICATION"/>
    <s v="正 月"/>
    <x v="1"/>
  </r>
  <r>
    <s v="佌佌"/>
    <x v="160"/>
    <s v="cǐ cǐ"/>
    <s v="VISUAL"/>
    <x v="1"/>
    <x v="0"/>
    <s v="REDUPLICATION"/>
    <s v="正 月"/>
    <x v="1"/>
  </r>
  <r>
    <s v="赫赫"/>
    <x v="4"/>
    <s v="hèhè"/>
    <s v="EVALUATION"/>
    <x v="1"/>
    <x v="0"/>
    <s v="REDUPLICATION"/>
    <s v="正 月"/>
    <x v="1"/>
  </r>
  <r>
    <s v="京京"/>
    <x v="161"/>
    <s v="jīngjīng"/>
    <s v="FEELING"/>
    <x v="1"/>
    <x v="0"/>
    <s v="REDUPLICATION"/>
    <s v="正 月"/>
    <x v="1"/>
  </r>
  <r>
    <s v="夢夢"/>
    <x v="162"/>
    <s v="mèng mèng"/>
    <s v="VISUAL"/>
    <x v="1"/>
    <x v="0"/>
    <s v="REDUPLICATION"/>
    <s v="正 月"/>
    <x v="1"/>
  </r>
  <r>
    <s v="惸惸"/>
    <x v="163"/>
    <s v="qióng qióng"/>
    <s v="FEELING"/>
    <x v="1"/>
    <x v="0"/>
    <s v="REDUPLICATION"/>
    <s v="正 月"/>
    <x v="1"/>
  </r>
  <r>
    <s v="蔌蔌"/>
    <x v="164"/>
    <s v="sù sù"/>
    <s v="EVALUATION"/>
    <x v="1"/>
    <x v="0"/>
    <s v="REDUPLICATION"/>
    <s v="正 月"/>
    <x v="1"/>
  </r>
  <r>
    <s v="慇慇"/>
    <x v="42"/>
    <s v="yīn yīn"/>
    <s v="FEELING"/>
    <x v="1"/>
    <x v="0"/>
    <s v="REDUPLICATION"/>
    <s v="正 月"/>
    <x v="1"/>
  </r>
  <r>
    <s v="慇慇"/>
    <x v="42"/>
    <s v="yīnyīn"/>
    <s v="FEELING"/>
    <x v="1"/>
    <x v="0"/>
    <s v="REDUPLICATION"/>
    <s v="正 月"/>
    <x v="1"/>
  </r>
  <r>
    <s v="愈愈"/>
    <x v="165"/>
    <s v="yù yù"/>
    <s v="FEELING"/>
    <x v="1"/>
    <x v="0"/>
    <s v="REDUPLICATION"/>
    <s v="正 月"/>
    <x v="1"/>
  </r>
  <r>
    <s v="翱翔"/>
    <x v="98"/>
    <s v="áoxiáng"/>
    <s v="VISUAL"/>
    <x v="0"/>
    <x v="0"/>
    <m/>
    <s v="清 人"/>
    <x v="3"/>
  </r>
  <r>
    <s v="旁旁"/>
    <x v="166"/>
    <s v="páng páng"/>
    <s v="MOVEMENT"/>
    <x v="1"/>
    <x v="0"/>
    <s v="REDUPLICATION"/>
    <s v="清 人"/>
    <x v="3"/>
  </r>
  <r>
    <s v="麃麃"/>
    <x v="167"/>
    <s v="páo páo"/>
    <s v="VISUAL+EVALUATION"/>
    <x v="1"/>
    <x v="0"/>
    <s v="REDUPLICATION"/>
    <s v="清 人"/>
    <x v="3"/>
  </r>
  <r>
    <s v="陶陶"/>
    <x v="44"/>
    <s v="táotáo"/>
    <s v="VISUAL+EVALUATION"/>
    <x v="1"/>
    <x v="0"/>
    <s v="REDUPLICATION"/>
    <s v="清 人"/>
    <x v="3"/>
  </r>
  <r>
    <s v="逍遙"/>
    <x v="168"/>
    <s v="xiāoyáo"/>
    <s v="MOVEMENT"/>
    <x v="0"/>
    <x v="0"/>
    <m/>
    <s v="清 人"/>
    <x v="3"/>
  </r>
  <r>
    <s v="濟濟"/>
    <x v="52"/>
    <s v="jǐjǐ"/>
    <s v="VISUAL"/>
    <x v="1"/>
    <x v="0"/>
    <s v="REDUPLICATION"/>
    <s v="清 廟"/>
    <x v="0"/>
  </r>
  <r>
    <s v="唪唪"/>
    <x v="169"/>
    <s v="fěng fěng"/>
    <s v="VISUAL"/>
    <x v="1"/>
    <x v="0"/>
    <s v="REDUPLICATION"/>
    <s v="生 民"/>
    <x v="2"/>
  </r>
  <r>
    <s v="浮浮"/>
    <x v="14"/>
    <s v="fú fú"/>
    <s v="MOVEMENT+VISUAL"/>
    <x v="1"/>
    <x v="0"/>
    <s v="REDUPLICATION"/>
    <s v="生 民"/>
    <x v="2"/>
  </r>
  <r>
    <s v="幪幪"/>
    <x v="170"/>
    <s v="méng méng"/>
    <s v="VISUAL"/>
    <x v="1"/>
    <x v="0"/>
    <s v="REDUPLICATION"/>
    <s v="生 民"/>
    <x v="2"/>
  </r>
  <r>
    <s v="斾斾/旆旆"/>
    <x v="134"/>
    <s v="pèi pèi"/>
    <s v="VISUAL"/>
    <x v="1"/>
    <x v="0"/>
    <s v="REDUPLICATION"/>
    <s v="生 民"/>
    <x v="2"/>
  </r>
  <r>
    <s v="匍匐"/>
    <x v="171"/>
    <s v="púfú"/>
    <s v="MOVEMENT"/>
    <x v="0"/>
    <x v="0"/>
    <m/>
    <s v="生 民"/>
    <x v="2"/>
  </r>
  <r>
    <s v="叟叟"/>
    <x v="172"/>
    <s v="sǒu sǒu"/>
    <s v="SOUND"/>
    <x v="1"/>
    <x v="0"/>
    <s v="REDUPLICATION"/>
    <s v="生 民"/>
    <x v="2"/>
  </r>
  <r>
    <s v="穟穟"/>
    <x v="173"/>
    <s v="suì suì"/>
    <s v="VISUAL"/>
    <x v="1"/>
    <x v="0"/>
    <s v="REDUPLICATION"/>
    <s v="生 民"/>
    <x v="2"/>
  </r>
  <r>
    <s v="豈弟"/>
    <x v="100"/>
    <s v="kǎi tì"/>
    <s v="EVALUATION"/>
    <x v="0"/>
    <x v="0"/>
    <m/>
    <s v="青 蠅"/>
    <x v="1"/>
  </r>
  <r>
    <s v="營營"/>
    <x v="174"/>
    <s v="yíng yíng"/>
    <s v="MOVEMENT"/>
    <x v="1"/>
    <x v="0"/>
    <s v="REDUPLICATION"/>
    <s v="青 蠅"/>
    <x v="1"/>
  </r>
  <r>
    <s v="營營"/>
    <x v="174"/>
    <s v="yíng yíng"/>
    <s v="MOVEMENT"/>
    <x v="1"/>
    <x v="0"/>
    <s v="REDUPLICATION"/>
    <s v="青 蠅"/>
    <x v="1"/>
  </r>
  <r>
    <s v="營營"/>
    <x v="174"/>
    <s v="yíng yíng"/>
    <s v="MOVEMENT"/>
    <x v="1"/>
    <x v="0"/>
    <s v="REDUPLICATION"/>
    <s v="青 蠅"/>
    <x v="1"/>
  </r>
  <r>
    <s v="鑣鑣"/>
    <x v="175"/>
    <s v="biāo biāo"/>
    <s v="VISUAL"/>
    <x v="1"/>
    <x v="0"/>
    <s v="REDUPLICATION"/>
    <s v="碩 人"/>
    <x v="3"/>
  </r>
  <r>
    <s v="發發 bō bō"/>
    <x v="105"/>
    <s v="fā fā"/>
    <s v="VISUAL"/>
    <x v="1"/>
    <x v="0"/>
    <s v="REDUPLICATION"/>
    <s v="碩 人"/>
    <x v="3"/>
  </r>
  <r>
    <s v="濊濊"/>
    <x v="176"/>
    <s v="huì huì"/>
    <s v="SOUND"/>
    <x v="1"/>
    <x v="0"/>
    <s v="REDUPLICATION"/>
    <s v="碩 人"/>
    <x v="3"/>
  </r>
  <r>
    <s v="活活"/>
    <x v="177"/>
    <s v="huóhuó"/>
    <s v="MOVEMENT"/>
    <x v="1"/>
    <x v="0"/>
    <s v="REDUPLICATION"/>
    <s v="碩 人"/>
    <x v="3"/>
  </r>
  <r>
    <s v="揭揭"/>
    <x v="178"/>
    <s v="jiē jiē"/>
    <s v="VISUAL"/>
    <x v="1"/>
    <x v="0"/>
    <s v="REDUPLICATION"/>
    <s v="碩 人"/>
    <x v="3"/>
  </r>
  <r>
    <s v="孽孽"/>
    <x v="179"/>
    <s v="niè niè"/>
    <s v="VISUAL+EVALUATION"/>
    <x v="1"/>
    <x v="0"/>
    <s v="REDUPLICATION"/>
    <s v="碩 人"/>
    <x v="3"/>
  </r>
  <r>
    <s v="洋洋"/>
    <x v="75"/>
    <s v="yángyáng"/>
    <s v="VISUAL"/>
    <x v="1"/>
    <x v="0"/>
    <s v="REDUPLICATION"/>
    <s v="碩 人"/>
    <x v="3"/>
  </r>
  <r>
    <s v="赫赫"/>
    <x v="4"/>
    <s v="hèhè"/>
    <s v="EVALUATION"/>
    <x v="1"/>
    <x v="0"/>
    <s v="REDUPLICATION"/>
    <s v="節 南 山"/>
    <x v="1"/>
  </r>
  <r>
    <s v="赫赫"/>
    <x v="4"/>
    <s v="hèhè"/>
    <s v="EVALUATION"/>
    <x v="1"/>
    <x v="0"/>
    <s v="REDUPLICATION"/>
    <s v="節 南 山"/>
    <x v="1"/>
  </r>
  <r>
    <s v="巖巖"/>
    <x v="180"/>
    <s v="yán yán"/>
    <s v="VISUAL"/>
    <x v="1"/>
    <x v="0"/>
    <s v="REDUPLICATION"/>
    <s v="節 南 山"/>
    <x v="1"/>
  </r>
  <r>
    <s v="悠悠"/>
    <x v="24"/>
    <s v="yōu yōu"/>
    <s v="TIME"/>
    <x v="1"/>
    <x v="1"/>
    <s v="REDUPLICATION"/>
    <s v="泉 水"/>
    <x v="3"/>
  </r>
  <r>
    <s v="楚楚"/>
    <x v="181"/>
    <s v="chǔchǔ"/>
    <s v="VISUAL"/>
    <x v="1"/>
    <x v="0"/>
    <s v="REDUPLICATION"/>
    <s v="楚 茨"/>
    <x v="1"/>
  </r>
  <r>
    <s v="踖踖"/>
    <x v="182"/>
    <s v="jí jí"/>
    <s v="EVALUATION"/>
    <x v="1"/>
    <x v="0"/>
    <s v="REDUPLICATION"/>
    <s v="楚 茨"/>
    <x v="1"/>
  </r>
  <r>
    <s v="濟濟"/>
    <x v="52"/>
    <s v="jǐjǐ"/>
    <s v="EVALUATION"/>
    <x v="1"/>
    <x v="5"/>
    <s v="REDUPLICATION"/>
    <s v="楚 茨"/>
    <x v="1"/>
  </r>
  <r>
    <s v="莫莫"/>
    <x v="17"/>
    <s v="mò mò"/>
    <s v="EVALUATION"/>
    <x v="1"/>
    <x v="0"/>
    <s v="REDUPLICATION"/>
    <s v="楚 茨"/>
    <x v="1"/>
  </r>
  <r>
    <s v="蹌蹌"/>
    <x v="53"/>
    <s v="qiàng qiàng"/>
    <s v="EVALUATION"/>
    <x v="1"/>
    <x v="0"/>
    <s v="REDUPLICATION"/>
    <s v="楚 茨"/>
    <x v="1"/>
  </r>
  <r>
    <s v="翼翼"/>
    <x v="86"/>
    <s v="yìyì"/>
    <s v="VISUAL"/>
    <x v="1"/>
    <x v="0"/>
    <s v="REDUPLICATION"/>
    <s v="楚 茨 "/>
    <x v="1"/>
  </r>
  <r>
    <s v="忡忡"/>
    <x v="133"/>
    <s v="chōngchōng"/>
    <s v="FEELING"/>
    <x v="1"/>
    <x v="0"/>
    <s v="REDUPLICATION"/>
    <s v="草 蟲"/>
    <x v="3"/>
  </r>
  <r>
    <s v="惙惙"/>
    <x v="183"/>
    <s v="chuò chuò"/>
    <s v="FEELING"/>
    <x v="1"/>
    <x v="0"/>
    <s v="REDUPLICATION"/>
    <s v="草 蟲"/>
    <x v="3"/>
  </r>
  <r>
    <s v="趯趯"/>
    <x v="136"/>
    <s v="tì tì"/>
    <s v="MOVEMENT"/>
    <x v="1"/>
    <x v="0"/>
    <s v="REDUPLICATION"/>
    <s v="草 蟲"/>
    <x v="3"/>
  </r>
  <r>
    <s v="喓喓"/>
    <x v="137"/>
    <s v="yāo yāo"/>
    <s v="SOUND"/>
    <x v="1"/>
    <x v="0"/>
    <s v="REDUPLICATION"/>
    <s v="草 蟲"/>
    <x v="3"/>
  </r>
  <r>
    <s v="檻檻 jiàn jiàn "/>
    <x v="184"/>
    <s v="kǎn kǎn"/>
    <s v="SOUND+MOVEMENT"/>
    <x v="1"/>
    <x v="0"/>
    <s v="REDUPLICATION"/>
    <s v="大 車"/>
    <x v="3"/>
  </r>
  <r>
    <s v="啍啍"/>
    <x v="185"/>
    <s v="tūn tūn"/>
    <s v="SOUND+MOVEMENT"/>
    <x v="1"/>
    <x v="0"/>
    <s v="REDUPLICATION"/>
    <s v="大 車"/>
    <x v="3"/>
  </r>
  <r>
    <s v="磬控"/>
    <x v="186"/>
    <s v="qìng kòng"/>
    <s v="MOVEMENT"/>
    <x v="0"/>
    <x v="0"/>
    <m/>
    <s v="大 叔 于 田"/>
    <x v="3"/>
  </r>
  <r>
    <s v="祁祁"/>
    <x v="29"/>
    <s v="qí qí"/>
    <s v="MOVEMENT"/>
    <x v="1"/>
    <x v="0"/>
    <s v="REDUPLICATION"/>
    <s v="大 田"/>
    <x v="1"/>
  </r>
  <r>
    <s v="萋萋"/>
    <x v="18"/>
    <s v="qī qī"/>
    <s v="VISUAL"/>
    <x v="1"/>
    <x v="0"/>
    <s v="REDUPLICATION"/>
    <s v="大 田"/>
    <x v="1"/>
  </r>
  <r>
    <s v="糾糾"/>
    <x v="20"/>
    <s v="jiū jiū"/>
    <s v="VISUAL"/>
    <x v="1"/>
    <x v="0"/>
    <s v="REDUPLICATION"/>
    <s v="大 東"/>
    <x v="1"/>
  </r>
  <r>
    <s v="契契"/>
    <x v="187"/>
    <s v="qì qì"/>
    <s v="FEELING"/>
    <x v="1"/>
    <x v="0"/>
    <s v="REDUPLICATION"/>
    <s v="大 東"/>
    <x v="1"/>
  </r>
  <r>
    <s v="佻佻"/>
    <x v="188"/>
    <s v="tiāo tiāo"/>
    <s v="EVALUATION"/>
    <x v="1"/>
    <x v="0"/>
    <s v="REDUPLICATION"/>
    <s v="大 東"/>
    <x v="1"/>
  </r>
  <r>
    <s v="鞙鞙"/>
    <x v="189"/>
    <s v="xuàn xuàn"/>
    <s v="VISUAL"/>
    <x v="1"/>
    <x v="0"/>
    <s v="REDUPLICATION"/>
    <s v="大 東"/>
    <x v="1"/>
  </r>
  <r>
    <s v="赫赫"/>
    <x v="4"/>
    <s v="hèhè"/>
    <s v="EVALUATION"/>
    <x v="1"/>
    <x v="0"/>
    <s v="REDUPLICATION"/>
    <s v="大 明"/>
    <x v="2"/>
  </r>
  <r>
    <s v="煌煌"/>
    <x v="190"/>
    <s v="huánghuáng"/>
    <s v="VISUAL"/>
    <x v="1"/>
    <x v="0"/>
    <s v="REDUPLICATION"/>
    <s v="大 明"/>
    <x v="2"/>
  </r>
  <r>
    <s v="明明"/>
    <x v="66"/>
    <s v="míngmíng"/>
    <s v="EVALUATION"/>
    <x v="1"/>
    <x v="0"/>
    <s v="REDUPLICATION"/>
    <s v="大 明"/>
    <x v="2"/>
  </r>
  <r>
    <s v="彭彭"/>
    <x v="28"/>
    <s v="péng péng"/>
    <s v="MOVEMENT"/>
    <x v="1"/>
    <x v="0"/>
    <s v="REDUPLICATION"/>
    <s v="大 明"/>
    <x v="2"/>
  </r>
  <r>
    <s v="清明"/>
    <x v="191"/>
    <s v="qīngmíng"/>
    <s v="VISUAL"/>
    <x v="0"/>
    <x v="0"/>
    <m/>
    <s v="大 明"/>
    <x v="2"/>
  </r>
  <r>
    <s v="洋洋"/>
    <x v="75"/>
    <s v="yángyáng"/>
    <s v="VISUAL"/>
    <x v="1"/>
    <x v="0"/>
    <s v="REDUPLICATION"/>
    <s v="大 明"/>
    <x v="2"/>
  </r>
  <r>
    <s v="翼翼"/>
    <x v="86"/>
    <s v="yìyì"/>
    <s v="EVALUATION"/>
    <x v="1"/>
    <x v="0"/>
    <s v="REDUPLICATION"/>
    <s v="大 明"/>
    <x v="2"/>
  </r>
  <r>
    <s v="遲遲"/>
    <x v="84"/>
    <s v="chí chí"/>
    <s v="MOVEMENT"/>
    <x v="1"/>
    <x v="0"/>
    <s v="REDUPLICATION"/>
    <s v="谷 風"/>
    <x v="3"/>
  </r>
  <r>
    <s v="崔嵬"/>
    <x v="192"/>
    <s v="cuīwéi"/>
    <s v="VISUAL"/>
    <x v="1"/>
    <x v="0"/>
    <s v="REDUPLICATION"/>
    <s v="谷 風"/>
    <x v="3"/>
  </r>
  <r>
    <s v="匍匐"/>
    <x v="171"/>
    <s v="púfú"/>
    <s v="MOVEMENT"/>
    <x v="0"/>
    <x v="0"/>
    <m/>
    <s v="谷 風"/>
    <x v="3"/>
  </r>
  <r>
    <s v="湜湜"/>
    <x v="193"/>
    <s v="shí shí"/>
    <s v="VISUAL"/>
    <x v="1"/>
    <x v="0"/>
    <s v="REDUPLICATION"/>
    <s v="谷 風"/>
    <x v="3"/>
  </r>
  <r>
    <s v="習習"/>
    <x v="194"/>
    <s v="xíxí"/>
    <s v="MOVEMENT"/>
    <x v="1"/>
    <x v="0"/>
    <s v="REDUPLICATION"/>
    <s v="谷 風"/>
    <x v="3"/>
  </r>
  <r>
    <s v="習習"/>
    <x v="194"/>
    <s v="xíxí"/>
    <s v="MOVEMENT"/>
    <x v="1"/>
    <x v="0"/>
    <s v="REDUPLICATION"/>
    <s v="谷 風"/>
    <x v="3"/>
  </r>
  <r>
    <s v="習習"/>
    <x v="194"/>
    <s v="xíxí"/>
    <s v="MOVEMENT"/>
    <x v="1"/>
    <x v="0"/>
    <s v="REDUPLICATION"/>
    <s v="谷 風"/>
    <x v="3"/>
  </r>
  <r>
    <s v="習習"/>
    <x v="194"/>
    <s v="xíxí"/>
    <s v="MOVEMENT"/>
    <x v="1"/>
    <x v="0"/>
    <s v="REDUPLICATION"/>
    <s v="谷 風"/>
    <x v="3"/>
  </r>
  <r>
    <s v="豈弟"/>
    <x v="100"/>
    <s v="kǎi tì"/>
    <s v="EVALUATION"/>
    <x v="0"/>
    <x v="0"/>
    <m/>
    <s v="湛 露"/>
    <x v="1"/>
  </r>
  <r>
    <s v="離離"/>
    <x v="37"/>
    <s v="lí lí"/>
    <s v="VISUAL"/>
    <x v="1"/>
    <x v="0"/>
    <s v="REDUPLICATION"/>
    <s v="湛 露"/>
    <x v="1"/>
  </r>
  <r>
    <s v="厭厭"/>
    <x v="95"/>
    <s v="yàn yàn"/>
    <s v="FEELING"/>
    <x v="1"/>
    <x v="0"/>
    <s v="REDUPLICATION"/>
    <s v="湛 露"/>
    <x v="1"/>
  </r>
  <r>
    <s v="厭厭"/>
    <x v="95"/>
    <s v="yàn yàn"/>
    <s v="FEELING"/>
    <x v="1"/>
    <x v="0"/>
    <s v="REDUPLICATION"/>
    <s v="湛 露"/>
    <x v="1"/>
  </r>
  <r>
    <s v="湛湛"/>
    <x v="195"/>
    <s v="zhàn zhàn"/>
    <s v="VISUAL"/>
    <x v="1"/>
    <x v="0"/>
    <s v="REDUPLICATION"/>
    <s v="湛 露"/>
    <x v="1"/>
  </r>
  <r>
    <s v="湛湛"/>
    <x v="195"/>
    <s v="zhàn zhàn"/>
    <s v="VISUAL"/>
    <x v="1"/>
    <x v="0"/>
    <s v="REDUPLICATION"/>
    <s v="湛 露"/>
    <x v="1"/>
  </r>
  <r>
    <s v="湛湛"/>
    <x v="195"/>
    <s v="zhàn zhàn"/>
    <s v="VISUAL"/>
    <x v="1"/>
    <x v="0"/>
    <s v="REDUPLICATION"/>
    <s v="湛 露"/>
    <x v="1"/>
  </r>
  <r>
    <s v="遲遲"/>
    <x v="84"/>
    <s v="chí chí"/>
    <s v="EVALUATION"/>
    <x v="1"/>
    <x v="0"/>
    <s v="REDUPLICATION"/>
    <s v="長 發"/>
    <x v="4"/>
  </r>
  <r>
    <s v="烈烈"/>
    <x v="35"/>
    <s v="liè liè"/>
    <s v="VISUAL+EVALUATION"/>
    <x v="1"/>
    <x v="0"/>
    <s v="REDUPLICATION"/>
    <s v="長 發"/>
    <x v="4"/>
  </r>
  <r>
    <s v="烈烈"/>
    <x v="35"/>
    <s v="liè liè"/>
    <s v="VISUAL+EVALUATION"/>
    <x v="1"/>
    <x v="0"/>
    <s v="REDUPLICATION"/>
    <s v="長 發"/>
    <x v="4"/>
  </r>
  <r>
    <s v="芒芒"/>
    <x v="47"/>
    <s v="máng máng"/>
    <s v="VISUAL"/>
    <x v="1"/>
    <x v="0"/>
    <s v="REDUPLICATION"/>
    <s v="長 發"/>
    <x v="4"/>
  </r>
  <r>
    <s v="噦噦"/>
    <x v="110"/>
    <s v="huì huì"/>
    <s v="SOUND"/>
    <x v="1"/>
    <x v="0"/>
    <s v="REDUPLICATION"/>
    <s v="庭 燎"/>
    <x v="1"/>
  </r>
  <r>
    <s v="將將"/>
    <x v="48"/>
    <s v="jiāng jiāng"/>
    <s v="SOUND"/>
    <x v="1"/>
    <x v="0"/>
    <s v="REDUPLICATION"/>
    <s v="庭 燎"/>
    <x v="1"/>
  </r>
  <r>
    <s v="晢晢/晣晣"/>
    <x v="196"/>
    <s v="zhé zhé"/>
    <s v="VISUAL"/>
    <x v="1"/>
    <x v="0"/>
    <s v="REDUPLICATION"/>
    <s v="庭 燎"/>
    <x v="1"/>
  </r>
  <r>
    <s v="慆慆"/>
    <x v="197"/>
    <s v="tāo tāo"/>
    <s v="TIME"/>
    <x v="1"/>
    <x v="0"/>
    <s v="REDUPLICATION"/>
    <s v="東 山"/>
    <x v="3"/>
  </r>
  <r>
    <s v="慆慆"/>
    <x v="197"/>
    <s v="tāo tāo"/>
    <s v="TIME"/>
    <x v="1"/>
    <x v="0"/>
    <s v="REDUPLICATION"/>
    <s v="東 山"/>
    <x v="3"/>
  </r>
  <r>
    <s v="慆慆"/>
    <x v="197"/>
    <s v="tāo tāo"/>
    <s v="TIME"/>
    <x v="1"/>
    <x v="0"/>
    <s v="REDUPLICATION"/>
    <s v="東 山"/>
    <x v="3"/>
  </r>
  <r>
    <s v="慆慆"/>
    <x v="197"/>
    <s v="tāo tāo"/>
    <s v="TIME"/>
    <x v="1"/>
    <x v="0"/>
    <s v="REDUPLICATION"/>
    <s v="東 山"/>
    <x v="3"/>
  </r>
  <r>
    <s v="町畽 tia3ntu3an"/>
    <x v="198"/>
    <s v="tia3ntu3an"/>
    <s v="VISUAL"/>
    <x v="0"/>
    <x v="0"/>
    <m/>
    <s v="東 山"/>
    <x v="3"/>
  </r>
  <r>
    <s v="熠燿"/>
    <x v="199"/>
    <s v="yì yào"/>
    <s v="VISUAL"/>
    <x v="0"/>
    <x v="0"/>
    <m/>
    <s v="東 山"/>
    <x v="3"/>
  </r>
  <r>
    <s v="熠燿"/>
    <x v="199"/>
    <s v="yì yào"/>
    <s v="VISUAL"/>
    <x v="0"/>
    <x v="0"/>
    <m/>
    <s v="東 山"/>
    <x v="3"/>
  </r>
  <r>
    <s v="蜎蜎"/>
    <x v="200"/>
    <s v="yuān yuān"/>
    <s v="MOVEMENT"/>
    <x v="1"/>
    <x v="0"/>
    <s v="REDUPLICATION"/>
    <s v="東 山"/>
    <x v="3"/>
  </r>
  <r>
    <s v="瞿瞿"/>
    <x v="201"/>
    <s v="jù jù"/>
    <s v="VISUAL"/>
    <x v="1"/>
    <x v="0"/>
    <s v="REDUPLICATION"/>
    <s v="東 方 未 明"/>
    <x v="3"/>
  </r>
  <r>
    <s v="煌煌"/>
    <x v="190"/>
    <s v="huánghuáng"/>
    <s v="VISUAL"/>
    <x v="1"/>
    <x v="0"/>
    <s v="REDUPLICATION"/>
    <s v="東 門 之 楊"/>
    <x v="3"/>
  </r>
  <r>
    <s v="晢晢/晣晣"/>
    <x v="196"/>
    <s v="zhé zhé"/>
    <s v="VISUAL"/>
    <x v="1"/>
    <x v="0"/>
    <s v="REDUPLICATION"/>
    <s v="東 門 之 楊"/>
    <x v="3"/>
  </r>
  <r>
    <s v="肺肺 pèi pèi"/>
    <x v="202"/>
    <s v="fèi fèi"/>
    <s v="VISUAL"/>
    <x v="1"/>
    <x v="0"/>
    <s v="REDUPLICATION"/>
    <s v="東 門 之 楊 "/>
    <x v="3"/>
  </r>
  <r>
    <s v="牂牂"/>
    <x v="203"/>
    <s v="zāng zāng"/>
    <s v="VISUAL"/>
    <x v="1"/>
    <x v="0"/>
    <s v="REDUPLICATION"/>
    <s v="東 門 之 楊 "/>
    <x v="3"/>
  </r>
  <r>
    <s v="夭夭"/>
    <x v="11"/>
    <s v="yāo yāo"/>
    <s v="VISUAL"/>
    <x v="1"/>
    <x v="0"/>
    <s v="REDUPLICATION"/>
    <s v="桃 夭"/>
    <x v="3"/>
  </r>
  <r>
    <s v="夭夭"/>
    <x v="11"/>
    <s v="yāo yāo"/>
    <s v="VISUAL"/>
    <x v="1"/>
    <x v="0"/>
    <s v="REDUPLICATION"/>
    <s v="桃 夭"/>
    <x v="3"/>
  </r>
  <r>
    <s v="夭夭"/>
    <x v="11"/>
    <s v="yāo yāo"/>
    <s v="VISUAL"/>
    <x v="1"/>
    <x v="0"/>
    <s v="REDUPLICATION"/>
    <s v="桃 夭"/>
    <x v="3"/>
  </r>
  <r>
    <s v="蕩蕩"/>
    <x v="204"/>
    <s v="dàng dàng"/>
    <s v="EVALUATION"/>
    <x v="1"/>
    <x v="0"/>
    <s v="REDUPLICATION"/>
    <s v="蕩"/>
    <x v="2"/>
  </r>
  <r>
    <s v="炰烋 páoxiáo"/>
    <x v="205"/>
    <s v="páoxiáo"/>
    <s v="EVALUATION"/>
    <x v="0"/>
    <x v="0"/>
    <m/>
    <s v="蕩"/>
    <x v="2"/>
  </r>
  <r>
    <s v="肅肅"/>
    <x v="36"/>
    <s v="sù sù"/>
    <s v="SOUND"/>
    <x v="1"/>
    <x v="0"/>
    <s v="REDUPLICATION"/>
    <s v="鴇 羽"/>
    <x v="3"/>
  </r>
  <r>
    <s v="肅肅"/>
    <x v="36"/>
    <s v="sù sù"/>
    <s v="SOUND"/>
    <x v="1"/>
    <x v="0"/>
    <s v="REDUPLICATION"/>
    <s v="鴇 羽"/>
    <x v="3"/>
  </r>
  <r>
    <s v="肅肅"/>
    <x v="36"/>
    <s v="sù sù"/>
    <s v="SOUND"/>
    <x v="1"/>
    <x v="0"/>
    <s v="REDUPLICATION"/>
    <s v="鴇 羽"/>
    <x v="3"/>
  </r>
  <r>
    <s v="悠悠"/>
    <x v="24"/>
    <s v="yōu yōu"/>
    <s v="VISUAL"/>
    <x v="1"/>
    <x v="1"/>
    <s v="REDUPLICATION"/>
    <s v="鴇 羽"/>
    <x v="3"/>
  </r>
  <r>
    <s v="悠悠"/>
    <x v="24"/>
    <s v="yōu yōu"/>
    <s v="VISUAL"/>
    <x v="1"/>
    <x v="1"/>
    <s v="REDUPLICATION"/>
    <s v="鴇 羽"/>
    <x v="3"/>
  </r>
  <r>
    <s v="悠悠"/>
    <x v="24"/>
    <s v="yōu yōu"/>
    <s v="VISUAL"/>
    <x v="1"/>
    <x v="1"/>
    <s v="REDUPLICATION"/>
    <s v="鴇 羽"/>
    <x v="3"/>
  </r>
  <r>
    <s v="嘒嘒"/>
    <x v="79"/>
    <s v="huì huì"/>
    <s v="SOUND"/>
    <x v="1"/>
    <x v="3"/>
    <s v="REDUPLICATION"/>
    <s v="那"/>
    <x v="4"/>
  </r>
  <r>
    <s v="簡簡"/>
    <x v="121"/>
    <s v="jiǎn jiǎn"/>
    <s v="SOUND"/>
    <x v="1"/>
    <x v="0"/>
    <s v="REDUPLICATION"/>
    <s v="那"/>
    <x v="4"/>
  </r>
  <r>
    <s v="穆穆"/>
    <x v="206"/>
    <s v="mù mù"/>
    <s v="EVALUATION"/>
    <x v="1"/>
    <x v="0"/>
    <s v="REDUPLICATION"/>
    <s v="那"/>
    <x v="4"/>
  </r>
  <r>
    <s v="猗與 / 猗歟"/>
    <x v="207"/>
    <s v="yī yǔ"/>
    <s v="SOUND"/>
    <x v="0"/>
    <x v="0"/>
    <m/>
    <s v="那"/>
    <x v="4"/>
  </r>
  <r>
    <s v="淵淵"/>
    <x v="93"/>
    <s v="yuān yuān"/>
    <s v="SOUND"/>
    <x v="1"/>
    <x v="0"/>
    <s v="REDUPLICATION"/>
    <s v="那"/>
    <x v="4"/>
  </r>
  <r>
    <s v="崔崔"/>
    <x v="208"/>
    <s v="cuī cuī"/>
    <s v="VISUAL"/>
    <x v="1"/>
    <x v="0"/>
    <s v="REDUPLICATION"/>
    <s v="南 山"/>
    <x v="3"/>
  </r>
  <r>
    <s v="綏綏"/>
    <x v="209"/>
    <s v="suí suí"/>
    <s v="MOVEMENT"/>
    <x v="1"/>
    <x v="0"/>
    <s v="REDUPLICATION"/>
    <s v="南 山"/>
    <x v="3"/>
  </r>
  <r>
    <s v="翩翩"/>
    <x v="64"/>
    <s v="piānpiān"/>
    <s v="MOVEMENT"/>
    <x v="1"/>
    <x v="0"/>
    <s v="REDUPLICATION"/>
    <s v="南 有 嘉 魚"/>
    <x v="1"/>
  </r>
  <r>
    <s v="汕汕"/>
    <x v="210"/>
    <s v="shàn shàn"/>
    <s v="VISUAL"/>
    <x v="1"/>
    <x v="0"/>
    <s v="REDUPLICATION"/>
    <s v="南 有 嘉 魚"/>
    <x v="1"/>
  </r>
  <r>
    <s v="罩罩"/>
    <x v="211"/>
    <s v="zhào zhào"/>
    <s v="VISUAL"/>
    <x v="1"/>
    <x v="0"/>
    <s v="REDUPLICATION"/>
    <s v="南 有 嘉 魚"/>
    <x v="1"/>
  </r>
  <r>
    <s v="汎汎"/>
    <x v="78"/>
    <s v="fànfàn"/>
    <s v="MOVEMENT"/>
    <x v="1"/>
    <x v="0"/>
    <s v="REDUPLICATION"/>
    <s v="二 子 乘 舟 "/>
    <x v="3"/>
  </r>
  <r>
    <s v="棣棣"/>
    <x v="212"/>
    <s v="dì dì"/>
    <s v="EVALUATION"/>
    <x v="1"/>
    <x v="0"/>
    <s v="REDUPLICATION"/>
    <s v="柏 舟"/>
    <x v="3"/>
  </r>
  <r>
    <s v="耿耿"/>
    <x v="213"/>
    <s v="gěnggěng"/>
    <s v="FEELING"/>
    <x v="1"/>
    <x v="0"/>
    <s v="REDUPLICATION"/>
    <s v="柏 舟"/>
    <x v="3"/>
  </r>
  <r>
    <s v="悄悄"/>
    <x v="135"/>
    <s v="qiāoqiāo"/>
    <s v="FEELING"/>
    <x v="1"/>
    <x v="0"/>
    <s v="REDUPLICATION"/>
    <s v="柏 舟"/>
    <x v="3"/>
  </r>
  <r>
    <s v="皎皎"/>
    <x v="214"/>
    <s v="jiǎo jiǎo"/>
    <s v="VISUAL"/>
    <x v="1"/>
    <x v="0"/>
    <s v="REDUPLICATION"/>
    <s v="白 駒"/>
    <x v="1"/>
  </r>
  <r>
    <s v="皎皎"/>
    <x v="214"/>
    <s v="jiǎo jiǎo"/>
    <s v="VISUAL"/>
    <x v="1"/>
    <x v="0"/>
    <s v="REDUPLICATION"/>
    <s v="白 駒"/>
    <x v="1"/>
  </r>
  <r>
    <s v="皎皎"/>
    <x v="214"/>
    <s v="jiǎo jiǎo"/>
    <s v="VISUAL"/>
    <x v="1"/>
    <x v="0"/>
    <s v="REDUPLICATION"/>
    <s v="白 駒"/>
    <x v="1"/>
  </r>
  <r>
    <s v="皎皎"/>
    <x v="214"/>
    <s v="jiǎo jiǎo"/>
    <s v="VISUAL"/>
    <x v="1"/>
    <x v="0"/>
    <s v="REDUPLICATION"/>
    <s v="白 駒"/>
    <x v="1"/>
  </r>
  <r>
    <s v="逍遙"/>
    <x v="168"/>
    <s v="xiāoyáo"/>
    <s v="MOVEMENT"/>
    <x v="0"/>
    <x v="0"/>
    <m/>
    <s v="白 駒"/>
    <x v="1"/>
  </r>
  <r>
    <s v="優游"/>
    <x v="215"/>
    <s v="yōuyóu"/>
    <s v="EVALUATION"/>
    <x v="0"/>
    <x v="0"/>
    <m/>
    <s v="白 駒"/>
    <x v="1"/>
  </r>
  <r>
    <s v="坎坎"/>
    <x v="216"/>
    <s v="kǎn kǎn"/>
    <s v="SOUND"/>
    <x v="1"/>
    <x v="0"/>
    <s v="REDUPLICATION"/>
    <s v="伐 檀"/>
    <x v="3"/>
  </r>
  <r>
    <s v="坎坎"/>
    <x v="216"/>
    <s v="kǎn kǎn"/>
    <s v="SOUND"/>
    <x v="1"/>
    <x v="0"/>
    <s v="REDUPLICATION"/>
    <s v="伐 檀"/>
    <x v="3"/>
  </r>
  <r>
    <s v="坎坎"/>
    <x v="216"/>
    <s v="kǎn kǎn"/>
    <s v="SOUND"/>
    <x v="1"/>
    <x v="0"/>
    <s v="REDUPLICATION"/>
    <s v="伐 檀"/>
    <x v="3"/>
  </r>
  <r>
    <s v="許許"/>
    <x v="217"/>
    <s v="hǔ hǔ "/>
    <s v="SOUND"/>
    <x v="1"/>
    <x v="0"/>
    <s v="REDUPLICATION"/>
    <s v="伐 木"/>
    <x v="1"/>
  </r>
  <r>
    <s v="坎坎"/>
    <x v="216"/>
    <s v="kǎn kǎn"/>
    <s v="SOUND"/>
    <x v="1"/>
    <x v="0"/>
    <s v="REDUPLICATION"/>
    <s v="伐 木"/>
    <x v="1"/>
  </r>
  <r>
    <s v="蹲蹲"/>
    <x v="218"/>
    <s v="qūn qūn"/>
    <s v="VISUAL"/>
    <x v="1"/>
    <x v="0"/>
    <s v="REDUPLICATION"/>
    <s v="伐 木"/>
    <x v="1"/>
  </r>
  <r>
    <s v="嚶嚶"/>
    <x v="219"/>
    <s v="yīng yīng"/>
    <s v="SOUND"/>
    <x v="1"/>
    <x v="0"/>
    <s v="REDUPLICATION"/>
    <s v="伐 木"/>
    <x v="1"/>
  </r>
  <r>
    <s v="丁丁"/>
    <x v="220"/>
    <s v="zhēng zhēng"/>
    <s v="SOUND"/>
    <x v="1"/>
    <x v="6"/>
    <s v="REDUPLICATION"/>
    <s v="伐 木"/>
    <x v="1"/>
  </r>
  <r>
    <s v="板板"/>
    <x v="221"/>
    <s v="bǎn bǎn"/>
    <s v="EVALUATION"/>
    <x v="1"/>
    <x v="0"/>
    <s v="REDUPLICATION"/>
    <s v="板"/>
    <x v="2"/>
  </r>
  <r>
    <s v="馳驅"/>
    <x v="222"/>
    <s v="chíqū"/>
    <s v="MOVEMENT"/>
    <x v="1"/>
    <x v="0"/>
    <s v="REDUPLICATION"/>
    <s v="板"/>
    <x v="2"/>
  </r>
  <r>
    <s v="灌灌"/>
    <x v="223"/>
    <s v="guàn guàn"/>
    <s v="EVALUATION"/>
    <x v="1"/>
    <x v="0"/>
    <s v="REDUPLICATION"/>
    <s v="板"/>
    <x v="2"/>
  </r>
  <r>
    <s v="蹻蹻"/>
    <x v="129"/>
    <s v="jiǎo jiǎo"/>
    <s v="EVALUATION"/>
    <x v="1"/>
    <x v="0"/>
    <s v="REDUPLICATION"/>
    <s v="板"/>
    <x v="2"/>
  </r>
  <r>
    <s v="謔謔"/>
    <x v="224"/>
    <s v="nüè nüè"/>
    <s v="EVALUATION"/>
    <x v="1"/>
    <x v="0"/>
    <s v="REDUPLICATION"/>
    <s v="板"/>
    <x v="2"/>
  </r>
  <r>
    <s v="憲憲"/>
    <x v="225"/>
    <s v="xiàn xiàn"/>
    <s v="EVALUATION"/>
    <x v="1"/>
    <x v="0"/>
    <s v="REDUPLICATION"/>
    <s v="板"/>
    <x v="2"/>
  </r>
  <r>
    <s v="泄泄"/>
    <x v="132"/>
    <s v="yì yì"/>
    <s v="EVALUATION"/>
    <x v="1"/>
    <x v="0"/>
    <s v="REDUPLICATION"/>
    <s v="板"/>
    <x v="2"/>
  </r>
  <r>
    <s v="游衍"/>
    <x v="226"/>
    <s v="yóu yǎn"/>
    <s v="MOVEMENT"/>
    <x v="0"/>
    <x v="0"/>
    <m/>
    <s v="板"/>
    <x v="2"/>
  </r>
  <r>
    <s v="管管"/>
    <x v="227"/>
    <s v="guǎn guǎn"/>
    <s v="FEELING"/>
    <x v="1"/>
    <x v="0"/>
    <s v="REDUPLICATION"/>
    <s v="板 "/>
    <x v="2"/>
  </r>
  <r>
    <s v="熇熇"/>
    <x v="228"/>
    <s v="hè hè"/>
    <s v="VISUAL+EVALUATION"/>
    <x v="1"/>
    <x v="0"/>
    <s v="REDUPLICATION"/>
    <s v="板 "/>
    <x v="2"/>
  </r>
  <r>
    <s v="囂囂"/>
    <x v="126"/>
    <s v="xiāo xiāo"/>
    <s v="EVALUATION"/>
    <x v="1"/>
    <x v="0"/>
    <s v="REDUPLICATION"/>
    <s v="板 "/>
    <x v="2"/>
  </r>
  <r>
    <s v="怭怭"/>
    <x v="229"/>
    <s v="bì bì"/>
    <s v="EVALUATION"/>
    <x v="1"/>
    <x v="0"/>
    <s v="REDUPLICATION"/>
    <s v="賓 之 初 筵"/>
    <x v="1"/>
  </r>
  <r>
    <s v="反反"/>
    <x v="120"/>
    <s v="fǎn fǎn"/>
    <s v="EVALUATION"/>
    <x v="1"/>
    <x v="0"/>
    <s v="REDUPLICATION"/>
    <s v="賓 之 初 筵"/>
    <x v="1"/>
  </r>
  <r>
    <s v="幡幡"/>
    <x v="60"/>
    <s v="fān fān"/>
    <s v="EVALUATION"/>
    <x v="1"/>
    <x v="0"/>
    <s v="REDUPLICATION"/>
    <s v="賓 之 初 筵"/>
    <x v="1"/>
  </r>
  <r>
    <s v="僛僛"/>
    <x v="230"/>
    <s v="qī qī"/>
    <s v="MOVEMENT"/>
    <x v="1"/>
    <x v="0"/>
    <s v="REDUPLICATION"/>
    <s v="賓 之 初 筵"/>
    <x v="1"/>
  </r>
  <r>
    <s v="溫溫"/>
    <x v="141"/>
    <s v="wēn wēn"/>
    <s v="EVALUATION"/>
    <x v="1"/>
    <x v="0"/>
    <s v="REDUPLICATION"/>
    <s v="賓 之 初 筵"/>
    <x v="1"/>
  </r>
  <r>
    <s v="僊僊"/>
    <x v="231"/>
    <s v="xiān xiān"/>
    <s v="MOVEMENT"/>
    <x v="1"/>
    <x v="0"/>
    <s v="REDUPLICATION"/>
    <s v="賓 之 初 筵"/>
    <x v="1"/>
  </r>
  <r>
    <s v="抑抑"/>
    <x v="232"/>
    <s v="yìyì"/>
    <s v="EVALUATION"/>
    <x v="1"/>
    <x v="0"/>
    <s v="REDUPLICATION"/>
    <s v="賓 之 初 筵"/>
    <x v="1"/>
  </r>
  <r>
    <s v="逸逸"/>
    <x v="233"/>
    <s v="yìyì"/>
    <s v="MOVEMENT"/>
    <x v="1"/>
    <x v="0"/>
    <s v="REDUPLICATION"/>
    <s v="賓 之 初 筵"/>
    <x v="1"/>
  </r>
  <r>
    <s v="秩秩"/>
    <x v="58"/>
    <s v="zhì zhì"/>
    <s v="EVALUATION"/>
    <x v="1"/>
    <x v="0"/>
    <s v="REDUPLICATION"/>
    <s v="賓 之 初 筵"/>
    <x v="1"/>
  </r>
  <r>
    <s v="傞傞"/>
    <x v="234"/>
    <s v="suō suō"/>
    <s v="MOVEMENT"/>
    <x v="1"/>
    <x v="0"/>
    <s v="REDUPLICATION"/>
    <s v="賓 之 初 筵 "/>
    <x v="1"/>
  </r>
  <r>
    <s v="膠膠"/>
    <x v="235"/>
    <s v="jiāo jiāo"/>
    <s v="SOUND"/>
    <x v="1"/>
    <x v="0"/>
    <s v="REDUPLICATION"/>
    <s v="風 雨"/>
    <x v="3"/>
  </r>
  <r>
    <s v="喈喈"/>
    <x v="19"/>
    <s v="jiē jiē"/>
    <s v="SOUND"/>
    <x v="1"/>
    <x v="0"/>
    <s v="REDUPLICATION"/>
    <s v="風 雨"/>
    <x v="3"/>
  </r>
  <r>
    <s v="淒淒"/>
    <x v="107"/>
    <s v="qī qī"/>
    <s v="TEMPERATURE"/>
    <x v="1"/>
    <x v="0"/>
    <s v="REDUPLICATION"/>
    <s v="風 雨"/>
    <x v="3"/>
  </r>
  <r>
    <s v="瀟瀟"/>
    <x v="236"/>
    <s v="xiāoxiāo"/>
    <s v="MOVEMENT+WETNESS"/>
    <x v="1"/>
    <x v="0"/>
    <s v="REDUPLICATION"/>
    <s v="風 雨"/>
    <x v="3"/>
  </r>
  <r>
    <s v="濟濟"/>
    <x v="52"/>
    <s v="jǐjǐ"/>
    <s v="VISUAL"/>
    <x v="1"/>
    <x v="0"/>
    <s v="REDUPLICATION"/>
    <s v="文 王"/>
    <x v="2"/>
  </r>
  <r>
    <s v="亹亹"/>
    <x v="237"/>
    <s v="mén mén"/>
    <s v="EVALUATION"/>
    <x v="1"/>
    <x v="0"/>
    <s v="REDUPLICATION"/>
    <s v="文 王"/>
    <x v="2"/>
  </r>
  <r>
    <s v="穆穆"/>
    <x v="206"/>
    <s v="mù mù"/>
    <s v="EVALUATION"/>
    <x v="1"/>
    <x v="0"/>
    <s v="REDUPLICATION"/>
    <s v="文 王"/>
    <x v="2"/>
  </r>
  <r>
    <s v="翼翼"/>
    <x v="86"/>
    <s v="yìyì"/>
    <s v="EVALUATION"/>
    <x v="1"/>
    <x v="0"/>
    <s v="REDUPLICATION"/>
    <s v="文 王"/>
    <x v="2"/>
  </r>
  <r>
    <s v="於乎"/>
    <x v="0"/>
    <s v="yú hū"/>
    <s v="SOUND+EVALUATION"/>
    <x v="0"/>
    <x v="0"/>
    <m/>
    <s v="訪 落"/>
    <x v="0"/>
  </r>
  <r>
    <s v="傍傍"/>
    <x v="238"/>
    <s v="bàng bàng"/>
    <s v="MOVEMENT"/>
    <x v="1"/>
    <x v="0"/>
    <s v="REDUPLICATION"/>
    <s v="北 山"/>
    <x v="1"/>
  </r>
  <r>
    <s v="慘慘"/>
    <x v="158"/>
    <s v="cǎn cǎn"/>
    <s v="FEELING"/>
    <x v="1"/>
    <x v="0"/>
    <s v="REDUPLICATION"/>
    <s v="北 山"/>
    <x v="1"/>
  </r>
  <r>
    <s v="慘慘"/>
    <x v="158"/>
    <s v="cǎn cǎn"/>
    <s v="FEELING"/>
    <x v="1"/>
    <x v="0"/>
    <s v="REDUPLICATION"/>
    <s v="北 山"/>
    <x v="1"/>
  </r>
  <r>
    <s v="彭彭"/>
    <x v="28"/>
    <s v="péng péng"/>
    <s v="EVALUATION"/>
    <x v="1"/>
    <x v="0"/>
    <s v="REDUPLICATION"/>
    <s v="北 山"/>
    <x v="1"/>
  </r>
  <r>
    <s v="偃仰"/>
    <x v="239"/>
    <s v="yǎn yǎng"/>
    <s v="VISUAL"/>
    <x v="0"/>
    <x v="0"/>
    <m/>
    <s v="北 山"/>
    <x v="1"/>
  </r>
  <r>
    <s v="繾綣"/>
    <x v="240"/>
    <s v="qiǎnquǎn"/>
    <s v="EVALUATION"/>
    <x v="0"/>
    <x v="0"/>
    <m/>
    <s v="民 勞"/>
    <x v="2"/>
  </r>
  <r>
    <s v="濈濈"/>
    <x v="241"/>
    <s v="jí jí"/>
    <s v="VISUAL"/>
    <x v="1"/>
    <x v="0"/>
    <s v="REDUPLICATION"/>
    <s v="無 羊"/>
    <x v="1"/>
  </r>
  <r>
    <s v="兢兢"/>
    <x v="5"/>
    <s v="jīng jīng"/>
    <s v="VISUAL+EVALUATION"/>
    <x v="1"/>
    <x v="0"/>
    <s v="REDUPLICATION"/>
    <s v="無 羊"/>
    <x v="1"/>
  </r>
  <r>
    <s v="濕濕"/>
    <x v="242"/>
    <s v="shī shī"/>
    <s v="MOVEMENT"/>
    <x v="1"/>
    <x v="0"/>
    <s v="REDUPLICATION"/>
    <s v="無 羊"/>
    <x v="1"/>
  </r>
  <r>
    <s v="溱溱"/>
    <x v="243"/>
    <s v="zhēn zhēn"/>
    <s v="VISUAL"/>
    <x v="1"/>
    <x v="0"/>
    <s v="REDUPLICATION"/>
    <s v="無 羊"/>
    <x v="1"/>
  </r>
  <r>
    <s v="清揚"/>
    <x v="46"/>
    <s v="qīng yáng"/>
    <s v="VISUAL+EVALUATION"/>
    <x v="0"/>
    <x v="0"/>
    <m/>
    <s v="野 有 蔓 草"/>
    <x v="3"/>
  </r>
  <r>
    <s v="清揚"/>
    <x v="46"/>
    <s v="qīng yáng"/>
    <s v="VISUAL+EVALUATION"/>
    <x v="0"/>
    <x v="0"/>
    <m/>
    <s v="野 有 蔓 草"/>
    <x v="3"/>
  </r>
  <r>
    <s v="瀼瀼"/>
    <x v="244"/>
    <s v="ráng ráng"/>
    <s v="VISUAL"/>
    <x v="1"/>
    <x v="0"/>
    <s v="REDUPLICATION"/>
    <s v="野 有 蔓 草"/>
    <x v="3"/>
  </r>
  <r>
    <s v="綏綏"/>
    <x v="209"/>
    <s v="suí suí"/>
    <s v="MOVEMENT"/>
    <x v="1"/>
    <x v="0"/>
    <s v="REDUPLICATION"/>
    <s v="有 狐"/>
    <x v="3"/>
  </r>
  <r>
    <s v="綏綏"/>
    <x v="209"/>
    <s v="suí suí"/>
    <s v="MOVEMENT"/>
    <x v="1"/>
    <x v="0"/>
    <s v="REDUPLICATION"/>
    <s v="有 狐"/>
    <x v="3"/>
  </r>
  <r>
    <s v="綏綏"/>
    <x v="209"/>
    <s v="suí suí"/>
    <s v="MOVEMENT"/>
    <x v="1"/>
    <x v="0"/>
    <s v="REDUPLICATION"/>
    <s v="有 狐"/>
    <x v="3"/>
  </r>
  <r>
    <s v="將將"/>
    <x v="48"/>
    <s v="jiāng jiāng"/>
    <s v="SOUND+VISUAL"/>
    <x v="1"/>
    <x v="0"/>
    <s v="REDUPLICATION"/>
    <s v="有 女 同 車 "/>
    <x v="3"/>
  </r>
  <r>
    <s v="喤喤"/>
    <x v="109"/>
    <s v="huáng huáng"/>
    <s v="SOUND"/>
    <x v="1"/>
    <x v="0"/>
    <s v="REDUPLICATION"/>
    <s v="有 瞽"/>
    <x v="0"/>
  </r>
  <r>
    <s v="明明"/>
    <x v="66"/>
    <s v="míngmíng"/>
    <s v="EVALUATION"/>
    <x v="1"/>
    <x v="0"/>
    <s v="REDUPLICATION"/>
    <s v="有 駜"/>
    <x v="5"/>
  </r>
  <r>
    <s v="咽咽"/>
    <x v="245"/>
    <s v="yàn yàn"/>
    <s v="SOUND"/>
    <x v="1"/>
    <x v="0"/>
    <s v="REDUPLICATION"/>
    <s v="有 駜"/>
    <x v="5"/>
  </r>
  <r>
    <s v="咽咽"/>
    <x v="245"/>
    <s v="yàn yàn"/>
    <s v="SOUND"/>
    <x v="1"/>
    <x v="0"/>
    <s v="REDUPLICATION"/>
    <s v="有 駜"/>
    <x v="5"/>
  </r>
  <r>
    <s v="振振"/>
    <x v="246"/>
    <s v="zhèn zhèn"/>
    <s v="MOVEMENT"/>
    <x v="1"/>
    <x v="0"/>
    <s v="REDUPLICATION"/>
    <s v="有 駜"/>
    <x v="5"/>
  </r>
  <r>
    <s v="振振"/>
    <x v="246"/>
    <s v="zhèn zhèn"/>
    <s v="MOVEMENT"/>
    <x v="1"/>
    <x v="0"/>
    <s v="REDUPLICATION"/>
    <s v="有 駜"/>
    <x v="5"/>
  </r>
  <r>
    <s v="泄泄"/>
    <x v="132"/>
    <s v="yì yì"/>
    <s v="VISUAL+EVALUATION"/>
    <x v="1"/>
    <x v="0"/>
    <s v="REDUPLICATION"/>
    <s v="雄 雉"/>
    <x v="3"/>
  </r>
  <r>
    <s v="悠悠"/>
    <x v="24"/>
    <s v="yōu yōu"/>
    <s v="TIME"/>
    <x v="1"/>
    <x v="1"/>
    <s v="REDUPLICATION"/>
    <s v="雄 雉"/>
    <x v="3"/>
  </r>
  <r>
    <s v="粼粼"/>
    <x v="247"/>
    <s v="lín lín"/>
    <s v="VISUAL"/>
    <x v="1"/>
    <x v="0"/>
    <s v="REDUPLICATION"/>
    <s v="揚 之 水"/>
    <x v="3"/>
  </r>
  <r>
    <s v="鑿鑿"/>
    <x v="248"/>
    <s v="záozáo"/>
    <s v="VISUAL"/>
    <x v="1"/>
    <x v="0"/>
    <s v="REDUPLICATION"/>
    <s v="揚 之 水"/>
    <x v="3"/>
  </r>
  <r>
    <s v="慘慘"/>
    <x v="158"/>
    <s v="cǎn cǎn"/>
    <s v="FEELING"/>
    <x v="1"/>
    <x v="0"/>
    <s v="REDUPLICATION"/>
    <s v="抑"/>
    <x v="2"/>
  </r>
  <r>
    <s v="夢夢"/>
    <x v="162"/>
    <s v="mèng mèng"/>
    <s v="VISUAL"/>
    <x v="1"/>
    <x v="0"/>
    <s v="REDUPLICATION"/>
    <s v="抑"/>
    <x v="2"/>
  </r>
  <r>
    <s v="藐藐"/>
    <x v="249"/>
    <s v="miǎo miǎo"/>
    <s v="EVALUATION"/>
    <x v="1"/>
    <x v="0"/>
    <s v="REDUPLICATION"/>
    <s v="抑"/>
    <x v="2"/>
  </r>
  <r>
    <s v="繩繩"/>
    <x v="250"/>
    <s v="shéng shéng"/>
    <s v="VISUAL"/>
    <x v="1"/>
    <x v="0"/>
    <s v="REDUPLICATION"/>
    <s v="抑"/>
    <x v="2"/>
  </r>
  <r>
    <s v="溫溫"/>
    <x v="141"/>
    <s v="wēn wēn"/>
    <s v="EVALUATION"/>
    <x v="1"/>
    <x v="0"/>
    <s v="REDUPLICATION"/>
    <s v="抑"/>
    <x v="2"/>
  </r>
  <r>
    <s v="抑抑"/>
    <x v="232"/>
    <s v="yìyì"/>
    <s v="EVALUATION"/>
    <x v="1"/>
    <x v="0"/>
    <s v="REDUPLICATION"/>
    <s v="抑"/>
    <x v="2"/>
  </r>
  <r>
    <s v="於乎"/>
    <x v="0"/>
    <s v="yú hū"/>
    <s v="SOUND+FEELING"/>
    <x v="0"/>
    <x v="0"/>
    <m/>
    <s v="抑"/>
    <x v="2"/>
  </r>
  <r>
    <s v="於乎"/>
    <x v="0"/>
    <s v="yú hū"/>
    <s v="SOUND+FEELING"/>
    <x v="0"/>
    <x v="0"/>
    <m/>
    <s v="抑"/>
    <x v="2"/>
  </r>
  <r>
    <s v="諄諄"/>
    <x v="251"/>
    <s v="zhūnzhūn"/>
    <s v="EVALUATION"/>
    <x v="1"/>
    <x v="0"/>
    <s v="REDUPLICATION"/>
    <s v="抑"/>
    <x v="2"/>
  </r>
  <r>
    <s v="畟畟"/>
    <x v="252"/>
    <s v="cè cè"/>
    <s v="TACTILE"/>
    <x v="1"/>
    <x v="0"/>
    <s v="REDUPLICATION"/>
    <s v="良 耜"/>
    <x v="0"/>
  </r>
  <r>
    <s v="栗栗"/>
    <x v="253"/>
    <s v="lì lì"/>
    <s v="VISUAL"/>
    <x v="1"/>
    <x v="0"/>
    <s v="REDUPLICATION"/>
    <s v="良 耜"/>
    <x v="0"/>
  </r>
  <r>
    <s v="挃挃"/>
    <x v="254"/>
    <s v="zhì zhì"/>
    <s v="SOUND"/>
    <x v="1"/>
    <x v="0"/>
    <s v="REDUPLICATION"/>
    <s v="良 耜"/>
    <x v="0"/>
  </r>
  <r>
    <s v="振振"/>
    <x v="246"/>
    <s v="zhèn zhèn"/>
    <s v="EVALUATION"/>
    <x v="1"/>
    <x v="0"/>
    <s v="REDUPLICATION"/>
    <s v="麟 之 趾"/>
    <x v="3"/>
  </r>
  <r>
    <s v="振振"/>
    <x v="246"/>
    <s v="zhèn zhèn"/>
    <s v="EVALUATION"/>
    <x v="1"/>
    <x v="0"/>
    <s v="REDUPLICATION"/>
    <s v="麟 之 趾"/>
    <x v="3"/>
  </r>
  <r>
    <s v="振振"/>
    <x v="246"/>
    <s v="zhèn zhèn"/>
    <s v="EVALUATION"/>
    <x v="1"/>
    <x v="0"/>
    <s v="REDUPLICATION"/>
    <s v="麟 之 趾"/>
    <x v="3"/>
  </r>
  <r>
    <s v="于嗟"/>
    <x v="255"/>
    <s v="yú jiē"/>
    <s v="SOUND+EVALUATION"/>
    <x v="0"/>
    <x v="0"/>
    <m/>
    <s v="麟 之 趾 "/>
    <x v="3"/>
  </r>
  <r>
    <s v="于嗟"/>
    <x v="255"/>
    <s v="yú jiē"/>
    <s v="SOUND+EVALUATION"/>
    <x v="0"/>
    <x v="0"/>
    <m/>
    <s v="麟 之 趾 "/>
    <x v="3"/>
  </r>
  <r>
    <s v="于嗟"/>
    <x v="255"/>
    <s v="yú jiē"/>
    <s v="SOUND+EVALUATION"/>
    <x v="0"/>
    <x v="0"/>
    <m/>
    <s v="麟 之 趾 "/>
    <x v="3"/>
  </r>
  <r>
    <s v="鶬鶬"/>
    <x v="256"/>
    <s v="cāng cāng"/>
    <s v="SOUND"/>
    <x v="1"/>
    <x v="0"/>
    <s v="REDUPLICATION"/>
    <s v="烈 祖"/>
    <x v="4"/>
  </r>
  <r>
    <s v="嗟嗟"/>
    <x v="157"/>
    <s v="jiē jiē"/>
    <s v="SOUND+FEELING"/>
    <x v="1"/>
    <x v="0"/>
    <s v="REDUPLICATION"/>
    <s v="烈 祖"/>
    <x v="4"/>
  </r>
  <r>
    <s v="穰穰"/>
    <x v="123"/>
    <s v="ráng ráng"/>
    <s v="VISUAL+EVALUATION"/>
    <x v="1"/>
    <x v="0"/>
    <s v="REDUPLICATION"/>
    <s v="烈 祖"/>
    <x v="4"/>
  </r>
  <r>
    <s v="於乎"/>
    <x v="0"/>
    <s v="yú hū"/>
    <s v="SOUND+FEELING"/>
    <x v="0"/>
    <x v="0"/>
    <m/>
    <s v="烈 文"/>
    <x v="0"/>
  </r>
  <r>
    <s v="騤騤"/>
    <x v="40"/>
    <s v="kuí kuí"/>
    <s v="VISUAL+EVALUATION"/>
    <x v="1"/>
    <x v="0"/>
    <s v="REDUPLICATION"/>
    <s v="六 月"/>
    <x v="1"/>
  </r>
  <r>
    <s v="棲棲"/>
    <x v="257"/>
    <s v="qī qī"/>
    <s v="MOVEMENT"/>
    <x v="1"/>
    <x v="0"/>
    <s v="REDUPLICATION"/>
    <s v="六 月"/>
    <x v="1"/>
  </r>
  <r>
    <s v="央央"/>
    <x v="92"/>
    <s v="yāng yāng"/>
    <s v="VISUAL"/>
    <x v="1"/>
    <x v="0"/>
    <s v="REDUPLICATION"/>
    <s v="六 月"/>
    <x v="1"/>
  </r>
  <r>
    <s v="皇皇"/>
    <x v="68"/>
    <s v="huánghuáng"/>
    <s v="EVALUATION"/>
    <x v="1"/>
    <x v="0"/>
    <s v="REDUPLICATION"/>
    <s v="假 樂"/>
    <x v="2"/>
  </r>
  <r>
    <s v="穆穆"/>
    <x v="206"/>
    <s v="mù mù"/>
    <s v="EVALUATION"/>
    <x v="1"/>
    <x v="0"/>
    <s v="REDUPLICATION"/>
    <s v="假 樂"/>
    <x v="2"/>
  </r>
  <r>
    <s v="顯顯"/>
    <x v="258"/>
    <s v="xiǎn xiǎn"/>
    <s v="EVALUATION"/>
    <x v="1"/>
    <x v="0"/>
    <s v="REDUPLICATION"/>
    <s v="假 樂"/>
    <x v="2"/>
  </r>
  <r>
    <s v="抑抑"/>
    <x v="232"/>
    <s v="yìyì"/>
    <s v="EVALUATION"/>
    <x v="1"/>
    <x v="0"/>
    <s v="REDUPLICATION"/>
    <s v="假 樂"/>
    <x v="2"/>
  </r>
  <r>
    <s v="秩秩"/>
    <x v="58"/>
    <s v="zhì zhì"/>
    <s v="EVALUATION"/>
    <x v="1"/>
    <x v="0"/>
    <s v="REDUPLICATION"/>
    <s v="假 樂"/>
    <x v="2"/>
  </r>
  <r>
    <s v="赳赳"/>
    <x v="259"/>
    <s v="jiū jiū"/>
    <s v="VISUAL+EVALUATION"/>
    <x v="1"/>
    <x v="0"/>
    <s v="REDUPLICATION"/>
    <s v="兔 罝"/>
    <x v="3"/>
  </r>
  <r>
    <s v="赳赳"/>
    <x v="259"/>
    <s v="jiū jiū"/>
    <s v="VISUAL+EVALUATION"/>
    <x v="1"/>
    <x v="0"/>
    <s v="REDUPLICATION"/>
    <s v="兔 罝"/>
    <x v="3"/>
  </r>
  <r>
    <s v="赳赳"/>
    <x v="259"/>
    <s v="jiū jiū"/>
    <s v="VISUAL+EVALUATION"/>
    <x v="1"/>
    <x v="0"/>
    <s v="REDUPLICATION"/>
    <s v="兔 罝"/>
    <x v="3"/>
  </r>
  <r>
    <s v="肅肅"/>
    <x v="36"/>
    <s v="sù sù"/>
    <s v="EVALUATION"/>
    <x v="1"/>
    <x v="0"/>
    <s v="REDUPLICATION"/>
    <s v="兔 罝"/>
    <x v="3"/>
  </r>
  <r>
    <s v="肅肅"/>
    <x v="36"/>
    <s v="sù sù"/>
    <s v="EVALUATION"/>
    <x v="1"/>
    <x v="0"/>
    <s v="REDUPLICATION"/>
    <s v="兔 罝"/>
    <x v="3"/>
  </r>
  <r>
    <s v="肅肅"/>
    <x v="36"/>
    <s v="sù sù"/>
    <s v="EVALUATION"/>
    <x v="1"/>
    <x v="0"/>
    <s v="REDUPLICATION"/>
    <s v="兔 罝"/>
    <x v="3"/>
  </r>
  <r>
    <s v="丁丁"/>
    <x v="220"/>
    <s v="zhēng zhēng"/>
    <s v="SOUND"/>
    <x v="1"/>
    <x v="6"/>
    <s v="REDUPLICATION"/>
    <s v="兔 罝"/>
    <x v="3"/>
  </r>
  <r>
    <s v="招招"/>
    <x v="260"/>
    <s v="zhāo zhāo"/>
    <s v="MOVEMENT"/>
    <x v="1"/>
    <x v="0"/>
    <s v="REDUPLICATION"/>
    <s v="匏 有 苦 葉"/>
    <x v="3"/>
  </r>
  <r>
    <s v="雝雝"/>
    <x v="108"/>
    <s v="yōng yōng"/>
    <s v="SOUND"/>
    <x v="1"/>
    <x v="0"/>
    <s v="REDUPLICATION"/>
    <s v="匏 有 苦 葉 "/>
    <x v="3"/>
  </r>
  <r>
    <s v="卬卬"/>
    <x v="261"/>
    <s v="áng áng"/>
    <s v="EVALUATION"/>
    <x v="1"/>
    <x v="0"/>
    <s v="REDUPLICATION"/>
    <s v="卷 阿"/>
    <x v="2"/>
  </r>
  <r>
    <s v="伴奐"/>
    <x v="262"/>
    <s v="bàn huàn"/>
    <s v="EVALUATION"/>
    <x v="0"/>
    <x v="0"/>
    <m/>
    <s v="卷 阿"/>
    <x v="2"/>
  </r>
  <r>
    <s v="菶菶"/>
    <x v="263"/>
    <s v="běng běng"/>
    <s v="VISUAL"/>
    <x v="1"/>
    <x v="0"/>
    <s v="REDUPLICATION"/>
    <s v="卷 阿"/>
    <x v="2"/>
  </r>
  <r>
    <s v="翽翽"/>
    <x v="264"/>
    <s v="huì huì"/>
    <s v="SOUND+MOVEMENT"/>
    <x v="1"/>
    <x v="0"/>
    <s v="REDUPLICATION"/>
    <s v="卷 阿"/>
    <x v="2"/>
  </r>
  <r>
    <s v="翽翽"/>
    <x v="264"/>
    <s v="huì huì"/>
    <s v="SOUND+MOVEMENT"/>
    <x v="1"/>
    <x v="0"/>
    <s v="REDUPLICATION"/>
    <s v="卷 阿"/>
    <x v="2"/>
  </r>
  <r>
    <s v="喈喈"/>
    <x v="19"/>
    <s v="jiē jiē"/>
    <s v="SOUND"/>
    <x v="1"/>
    <x v="0"/>
    <s v="REDUPLICATION"/>
    <s v="卷 阿"/>
    <x v="2"/>
  </r>
  <r>
    <s v="豈弟"/>
    <x v="100"/>
    <s v="kǎi tì"/>
    <s v="EVALUATION"/>
    <x v="0"/>
    <x v="0"/>
    <m/>
    <s v="卷 阿"/>
    <x v="2"/>
  </r>
  <r>
    <s v="豈弟"/>
    <x v="100"/>
    <s v="kǎi tì"/>
    <s v="EVALUATION"/>
    <x v="0"/>
    <x v="0"/>
    <m/>
    <s v="卷 阿"/>
    <x v="2"/>
  </r>
  <r>
    <s v="豈弟"/>
    <x v="100"/>
    <s v="kǎi tì"/>
    <s v="EVALUATION"/>
    <x v="0"/>
    <x v="0"/>
    <m/>
    <s v="卷 阿"/>
    <x v="2"/>
  </r>
  <r>
    <s v="豈弟"/>
    <x v="100"/>
    <s v="kǎi tì"/>
    <s v="EVALUATION"/>
    <x v="0"/>
    <x v="0"/>
    <m/>
    <s v="卷 阿"/>
    <x v="2"/>
  </r>
  <r>
    <s v="豈弟"/>
    <x v="100"/>
    <s v="kǎi tì"/>
    <s v="EVALUATION"/>
    <x v="0"/>
    <x v="0"/>
    <m/>
    <s v="卷 阿"/>
    <x v="2"/>
  </r>
  <r>
    <s v="豈弟"/>
    <x v="100"/>
    <s v="kǎi tì"/>
    <s v="EVALUATION"/>
    <x v="0"/>
    <x v="0"/>
    <m/>
    <s v="卷 阿"/>
    <x v="2"/>
  </r>
  <r>
    <s v="萋萋"/>
    <x v="18"/>
    <s v="qī qī"/>
    <s v="VISUAL"/>
    <x v="1"/>
    <x v="0"/>
    <s v="REDUPLICATION"/>
    <s v="卷 阿"/>
    <x v="2"/>
  </r>
  <r>
    <s v="顒顒"/>
    <x v="265"/>
    <s v="yóng yóng"/>
    <s v="EVALUATION"/>
    <x v="1"/>
    <x v="0"/>
    <s v="REDUPLICATION"/>
    <s v="卷 阿"/>
    <x v="2"/>
  </r>
  <r>
    <s v="雝雝"/>
    <x v="108"/>
    <s v="yōng yōng"/>
    <s v="SOUND"/>
    <x v="1"/>
    <x v="0"/>
    <s v="REDUPLICATION"/>
    <s v="卷 阿"/>
    <x v="2"/>
  </r>
  <r>
    <s v="優游"/>
    <x v="215"/>
    <s v="yōuyóu"/>
    <s v="EVALUATION"/>
    <x v="0"/>
    <x v="0"/>
    <m/>
    <s v="卷 阿"/>
    <x v="2"/>
  </r>
  <r>
    <s v="崔嵬"/>
    <x v="192"/>
    <s v="cuīwéi"/>
    <s v="VISUAL"/>
    <x v="1"/>
    <x v="0"/>
    <s v="REDUPLICATION"/>
    <s v="卷 耳"/>
    <x v="3"/>
  </r>
  <r>
    <s v="噫嘻"/>
    <x v="266"/>
    <s v="yī xī"/>
    <s v="SOUND+FEELING"/>
    <x v="0"/>
    <x v="0"/>
    <m/>
    <s v="噫 嘻"/>
    <x v="0"/>
  </r>
  <r>
    <s v="流離"/>
    <x v="267"/>
    <s v="liúlí"/>
    <s v="MOVEMENT"/>
    <x v="0"/>
    <x v="0"/>
    <m/>
    <s v="旄 丘"/>
    <x v="3"/>
  </r>
  <r>
    <s v="濟濟"/>
    <x v="52"/>
    <s v="jǐjǐ"/>
    <s v="VISUAL"/>
    <x v="1"/>
    <x v="0"/>
    <s v="REDUPLICATION"/>
    <s v="旱 麓"/>
    <x v="2"/>
  </r>
  <r>
    <s v="豈弟"/>
    <x v="100"/>
    <s v="kǎi tì"/>
    <s v="EVALUATION"/>
    <x v="0"/>
    <x v="0"/>
    <m/>
    <s v="旱 麓"/>
    <x v="2"/>
  </r>
  <r>
    <s v="豈弟"/>
    <x v="100"/>
    <s v="kǎi tì"/>
    <s v="EVALUATION"/>
    <x v="0"/>
    <x v="0"/>
    <m/>
    <s v="旱 麓"/>
    <x v="2"/>
  </r>
  <r>
    <s v="豈弟"/>
    <x v="100"/>
    <s v="kǎi tì"/>
    <s v="EVALUATION"/>
    <x v="0"/>
    <x v="0"/>
    <m/>
    <s v="旱 麓"/>
    <x v="2"/>
  </r>
  <r>
    <s v="豈弟"/>
    <x v="100"/>
    <s v="kǎi tì"/>
    <s v="EVALUATION"/>
    <x v="0"/>
    <x v="0"/>
    <m/>
    <s v="旱 麓"/>
    <x v="2"/>
  </r>
  <r>
    <s v="豈弟"/>
    <x v="100"/>
    <s v="kǎi tì"/>
    <s v="EVALUATION"/>
    <x v="0"/>
    <x v="0"/>
    <m/>
    <s v="旱 麓"/>
    <x v="2"/>
  </r>
  <r>
    <s v="莫莫"/>
    <x v="17"/>
    <s v="mò mò"/>
    <s v="VISUAL"/>
    <x v="1"/>
    <x v="0"/>
    <s v="REDUPLICATION"/>
    <s v="旱 麓"/>
    <x v="2"/>
  </r>
  <r>
    <s v="欽欽"/>
    <x v="50"/>
    <s v="qīn qīn"/>
    <s v="FEELING"/>
    <x v="1"/>
    <x v="0"/>
    <s v="REDUPLICATION"/>
    <s v="晨 風"/>
    <x v="3"/>
  </r>
  <r>
    <s v="于嗟乎"/>
    <x v="268"/>
    <s v="yú jiē hū"/>
    <s v="SOUND+FEELING"/>
    <x v="2"/>
    <x v="0"/>
    <m/>
    <s v="權 輿"/>
    <x v="3"/>
  </r>
  <r>
    <s v="于嗟乎"/>
    <x v="268"/>
    <s v="yú jiē hū"/>
    <s v="SOUND+FEELING"/>
    <x v="2"/>
    <x v="0"/>
    <m/>
    <s v="權 輿"/>
    <x v="3"/>
  </r>
  <r>
    <s v="振振"/>
    <x v="246"/>
    <s v="zhèn zhèn"/>
    <s v="EVALUATION"/>
    <x v="1"/>
    <x v="0"/>
    <s v="REDUPLICATION"/>
    <s v="殷 其 靁"/>
    <x v="3"/>
  </r>
  <r>
    <s v="振振"/>
    <x v="246"/>
    <s v="zhèn zhèn"/>
    <s v="EVALUATION"/>
    <x v="1"/>
    <x v="0"/>
    <s v="REDUPLICATION"/>
    <s v="殷 其 靁"/>
    <x v="3"/>
  </r>
  <r>
    <s v="振振"/>
    <x v="246"/>
    <s v="zhèn zhèn"/>
    <s v="EVALUATION"/>
    <x v="1"/>
    <x v="0"/>
    <s v="REDUPLICATION"/>
    <s v="殷 其 靁"/>
    <x v="3"/>
  </r>
  <r>
    <s v="赫赫"/>
    <x v="4"/>
    <s v="hèhè"/>
    <s v="EVALUATION"/>
    <x v="1"/>
    <x v="0"/>
    <s v="REDUPLICATION"/>
    <s v="殷 武"/>
    <x v="4"/>
  </r>
  <r>
    <s v="丸丸"/>
    <x v="269"/>
    <s v="wánwán"/>
    <s v="VISUAL"/>
    <x v="1"/>
    <x v="0"/>
    <s v="REDUPLICATION"/>
    <s v="殷 武"/>
    <x v="4"/>
  </r>
  <r>
    <s v="濯濯"/>
    <x v="270"/>
    <s v="zhuózhuó"/>
    <s v="VISUAL"/>
    <x v="1"/>
    <x v="0"/>
    <s v="REDUPLICATION"/>
    <s v="殷 武"/>
    <x v="4"/>
  </r>
  <r>
    <s v="翼翼"/>
    <x v="86"/>
    <s v="yìyì"/>
    <s v="EVALUATION"/>
    <x v="1"/>
    <x v="0"/>
    <s v="REDUPLICATION"/>
    <s v="殷 武 "/>
    <x v="4"/>
  </r>
  <r>
    <s v="蚩蚩"/>
    <x v="271"/>
    <s v="chī chī"/>
    <s v="VISUAL+EVALUATION"/>
    <x v="1"/>
    <x v="0"/>
    <s v="REDUPLICATION"/>
    <s v="氓"/>
    <x v="3"/>
  </r>
  <r>
    <s v="旦旦"/>
    <x v="272"/>
    <s v="dàn dàn"/>
    <s v="EVALUATION"/>
    <x v="1"/>
    <x v="0"/>
    <s v="REDUPLICATION"/>
    <s v="氓"/>
    <x v="3"/>
  </r>
  <r>
    <s v="漣漣"/>
    <x v="273"/>
    <s v="lián lián"/>
    <s v="VISUAL"/>
    <x v="1"/>
    <x v="0"/>
    <s v="REDUPLICATION"/>
    <s v="氓"/>
    <x v="3"/>
  </r>
  <r>
    <s v="湯湯"/>
    <x v="51"/>
    <s v="shāng shāng"/>
    <s v="MOVEMENT"/>
    <x v="1"/>
    <x v="0"/>
    <s v="REDUPLICATION"/>
    <s v="氓"/>
    <x v="3"/>
  </r>
  <r>
    <s v="晏晏"/>
    <x v="274"/>
    <s v="yàn yàn"/>
    <s v="VISUAL+EVALUATION"/>
    <x v="1"/>
    <x v="0"/>
    <s v="REDUPLICATION"/>
    <s v="氓"/>
    <x v="3"/>
  </r>
  <r>
    <s v="于嗟"/>
    <x v="255"/>
    <s v="yú jiē"/>
    <s v="SOUND"/>
    <x v="0"/>
    <x v="0"/>
    <m/>
    <s v="氓"/>
    <x v="3"/>
  </r>
  <r>
    <s v="于嗟"/>
    <x v="255"/>
    <s v="yú jiē"/>
    <s v="SOUND"/>
    <x v="0"/>
    <x v="0"/>
    <m/>
    <s v="氓"/>
    <x v="3"/>
  </r>
  <r>
    <s v="沮洳"/>
    <x v="275"/>
    <s v="jù rù"/>
    <s v="VISUAL"/>
    <x v="1"/>
    <x v="0"/>
    <s v="REDUPLICATION"/>
    <s v="汾 沮 洳"/>
    <x v="3"/>
  </r>
  <r>
    <s v="悠悠"/>
    <x v="24"/>
    <s v="yōu yōu"/>
    <s v="TIME"/>
    <x v="1"/>
    <x v="1"/>
    <s v="REDUPLICATION"/>
    <s v="渭 陽"/>
    <x v="3"/>
  </r>
  <r>
    <s v="猗與 / 猗歟"/>
    <x v="207"/>
    <s v="yī yǔ"/>
    <s v="SOUND"/>
    <x v="0"/>
    <x v="0"/>
    <m/>
    <s v="潛"/>
    <x v="0"/>
  </r>
  <r>
    <s v="悁悁"/>
    <x v="276"/>
    <s v="yuān yuān"/>
    <s v="FEELING"/>
    <x v="1"/>
    <x v="0"/>
    <s v="REDUPLICATION"/>
    <s v="澤 陂"/>
    <x v="3"/>
  </r>
  <r>
    <s v="輾轉"/>
    <x v="277"/>
    <s v="zhǎnzhuǎn"/>
    <s v="MOVEMENT"/>
    <x v="0"/>
    <x v="7"/>
    <m/>
    <s v="澤 陂"/>
    <x v="3"/>
  </r>
  <r>
    <s v="捷捷"/>
    <x v="63"/>
    <s v="jié jié"/>
    <s v="FEELING"/>
    <x v="1"/>
    <x v="0"/>
    <s v="REDUPLICATION"/>
    <s v="烝 民"/>
    <x v="2"/>
  </r>
  <r>
    <s v="喈喈"/>
    <x v="19"/>
    <s v="jiē jiē"/>
    <s v="SOUND"/>
    <x v="1"/>
    <x v="0"/>
    <s v="REDUPLICATION"/>
    <s v="烝 民"/>
    <x v="2"/>
  </r>
  <r>
    <s v="騤騤"/>
    <x v="40"/>
    <s v="kuí kuí"/>
    <s v="VISUAL"/>
    <x v="1"/>
    <x v="0"/>
    <s v="REDUPLICATION"/>
    <s v="烝 民"/>
    <x v="2"/>
  </r>
  <r>
    <s v="彭彭"/>
    <x v="28"/>
    <s v="péng péng"/>
    <s v="MOVEMENT"/>
    <x v="1"/>
    <x v="0"/>
    <s v="REDUPLICATION"/>
    <s v="烝 民"/>
    <x v="2"/>
  </r>
  <r>
    <s v="鏘鏘"/>
    <x v="30"/>
    <s v="qiāng qiāng"/>
    <s v="SOUND"/>
    <x v="1"/>
    <x v="0"/>
    <s v="REDUPLICATION"/>
    <s v="烝 民"/>
    <x v="2"/>
  </r>
  <r>
    <s v="肅肅"/>
    <x v="36"/>
    <s v="sù sù"/>
    <s v="VISUAL+EVALUATION"/>
    <x v="1"/>
    <x v="0"/>
    <s v="REDUPLICATION"/>
    <s v="烝 民"/>
    <x v="2"/>
  </r>
  <r>
    <s v="業業"/>
    <x v="7"/>
    <s v="yè yè"/>
    <s v="VISUAL+EVALUATION"/>
    <x v="1"/>
    <x v="0"/>
    <s v="REDUPLICATION"/>
    <s v="烝 民"/>
    <x v="2"/>
  </r>
  <r>
    <s v="翼翼"/>
    <x v="86"/>
    <s v="yìyì"/>
    <s v="EVALUATION"/>
    <x v="1"/>
    <x v="0"/>
    <s v="REDUPLICATION"/>
    <s v="烝 民 "/>
    <x v="2"/>
  </r>
  <r>
    <s v="猗嗟"/>
    <x v="278"/>
    <s v="yī jiē"/>
    <s v="SOUND+FEELING"/>
    <x v="0"/>
    <x v="0"/>
    <m/>
    <s v="猗 嗟"/>
    <x v="3"/>
  </r>
  <r>
    <s v="猗嗟"/>
    <x v="278"/>
    <s v="yī jiē"/>
    <s v="SOUND+FEELING"/>
    <x v="0"/>
    <x v="0"/>
    <m/>
    <s v="猗 嗟"/>
    <x v="3"/>
  </r>
  <r>
    <s v="猗嗟"/>
    <x v="278"/>
    <s v="yī jiē"/>
    <s v="SOUND+FEELING"/>
    <x v="0"/>
    <x v="0"/>
    <m/>
    <s v="猗 嗟"/>
    <x v="3"/>
  </r>
  <r>
    <s v="清揚"/>
    <x v="46"/>
    <s v="qīng yáng"/>
    <s v="VISUAL"/>
    <x v="0"/>
    <x v="0"/>
    <m/>
    <s v="猗 嗟 "/>
    <x v="3"/>
  </r>
  <r>
    <s v="幡幡"/>
    <x v="60"/>
    <s v="fān fān"/>
    <s v="MOVEMENT"/>
    <x v="1"/>
    <x v="0"/>
    <s v="REDUPLICATION"/>
    <s v="瓠 葉"/>
    <x v="1"/>
  </r>
  <r>
    <s v="令令"/>
    <x v="279"/>
    <s v="lìng lìng"/>
    <s v="SOUND"/>
    <x v="1"/>
    <x v="0"/>
    <s v="REDUPLICATION"/>
    <s v="盧 令"/>
    <x v="3"/>
  </r>
  <r>
    <s v="泱泱"/>
    <x v="280"/>
    <s v="yāng yāng"/>
    <s v="VISUAL"/>
    <x v="1"/>
    <x v="0"/>
    <s v="REDUPLICATION"/>
    <s v="瞻 彼 洛 矣 "/>
    <x v="1"/>
  </r>
  <r>
    <s v="泱泱"/>
    <x v="280"/>
    <s v="yāng yāng"/>
    <s v="VISUAL"/>
    <x v="1"/>
    <x v="0"/>
    <s v="REDUPLICATION"/>
    <s v="瞻 彼 洛 矣 "/>
    <x v="1"/>
  </r>
  <r>
    <s v="泱泱"/>
    <x v="280"/>
    <s v="yāng yāng"/>
    <s v="VISUAL"/>
    <x v="1"/>
    <x v="0"/>
    <s v="REDUPLICATION"/>
    <s v="瞻 彼 洛 矣 "/>
    <x v="1"/>
  </r>
  <r>
    <s v="觱沸"/>
    <x v="77"/>
    <s v="bì fèi"/>
    <s v="MOVEMENT+VISUAL"/>
    <x v="0"/>
    <x v="2"/>
    <m/>
    <s v="瞻 卬"/>
    <x v="2"/>
  </r>
  <r>
    <s v="藐藐"/>
    <x v="249"/>
    <s v="miǎo miǎo"/>
    <s v="EVALUATION"/>
    <x v="1"/>
    <x v="0"/>
    <s v="REDUPLICATION"/>
    <s v="瞻 卬"/>
    <x v="2"/>
  </r>
  <r>
    <s v="綢繆"/>
    <x v="281"/>
    <s v="chóumóu"/>
    <s v="MOVEMENT+VISUAL"/>
    <x v="0"/>
    <x v="0"/>
    <m/>
    <s v="綢 繆"/>
    <x v="3"/>
  </r>
  <r>
    <s v="綢繆"/>
    <x v="281"/>
    <s v="chóumóu"/>
    <s v="MOVEMENT+VISUAL"/>
    <x v="0"/>
    <x v="0"/>
    <m/>
    <s v="綢 繆"/>
    <x v="3"/>
  </r>
  <r>
    <s v="綢繆"/>
    <x v="281"/>
    <s v="chóumóu"/>
    <s v="MOVEMENT+VISUAL"/>
    <x v="0"/>
    <x v="0"/>
    <m/>
    <s v="綢 繆"/>
    <x v="3"/>
  </r>
  <r>
    <s v="登登"/>
    <x v="282"/>
    <s v="dēng dēng"/>
    <s v="SOUND"/>
    <x v="1"/>
    <x v="0"/>
    <s v="REDUPLICATION"/>
    <s v="緜"/>
    <x v="2"/>
  </r>
  <r>
    <s v="馮馮"/>
    <x v="283"/>
    <s v="féng féng"/>
    <s v="SOUND"/>
    <x v="1"/>
    <x v="0"/>
    <s v="REDUPLICATION"/>
    <s v="緜"/>
    <x v="2"/>
  </r>
  <r>
    <s v="薨薨"/>
    <x v="284"/>
    <s v="hōng hōng"/>
    <s v="SOUND"/>
    <x v="1"/>
    <x v="0"/>
    <s v="REDUPLICATION"/>
    <s v="緜"/>
    <x v="2"/>
  </r>
  <r>
    <s v="膴膴"/>
    <x v="285"/>
    <s v="hū hū"/>
    <s v="VISUAL"/>
    <x v="1"/>
    <x v="0"/>
    <s v="REDUPLICATION"/>
    <s v="緜"/>
    <x v="2"/>
  </r>
  <r>
    <s v="將將"/>
    <x v="48"/>
    <s v="jiāng jiāng"/>
    <s v="VISUAL"/>
    <x v="1"/>
    <x v="0"/>
    <s v="REDUPLICATION"/>
    <s v="緜"/>
    <x v="2"/>
  </r>
  <r>
    <s v="緜緜/綿綿"/>
    <x v="22"/>
    <s v="miánmián"/>
    <s v="VISUAL"/>
    <x v="1"/>
    <x v="0"/>
    <s v="REDUPLICATION"/>
    <s v="緜"/>
    <x v="2"/>
  </r>
  <r>
    <s v="陾陾"/>
    <x v="286"/>
    <s v="réng réng"/>
    <s v="VISUAL"/>
    <x v="1"/>
    <x v="0"/>
    <s v="REDUPLICATION"/>
    <s v="緜"/>
    <x v="2"/>
  </r>
  <r>
    <s v="翼翼"/>
    <x v="86"/>
    <s v="yìyì"/>
    <s v="VISUAL"/>
    <x v="1"/>
    <x v="0"/>
    <s v="REDUPLICATION"/>
    <s v="緜"/>
    <x v="2"/>
  </r>
  <r>
    <s v="緜蠻 / 綿蠻"/>
    <x v="287"/>
    <s v="mián mán"/>
    <s v="VISUAL"/>
    <x v="0"/>
    <x v="0"/>
    <m/>
    <s v="緜 蠻"/>
    <x v="1"/>
  </r>
  <r>
    <s v="緜蠻 / 綿蠻"/>
    <x v="287"/>
    <s v="mián mán"/>
    <s v="VISUAL"/>
    <x v="0"/>
    <x v="0"/>
    <m/>
    <s v="緜 蠻"/>
    <x v="1"/>
  </r>
  <r>
    <s v="緜蠻 / 綿蠻"/>
    <x v="287"/>
    <s v="mián mán"/>
    <s v="VISUAL"/>
    <x v="0"/>
    <x v="0"/>
    <m/>
    <s v="緜 蠻"/>
    <x v="1"/>
  </r>
  <r>
    <s v="委蛇"/>
    <x v="288"/>
    <s v="wēi yí"/>
    <s v="EVALUATION"/>
    <x v="0"/>
    <x v="8"/>
    <m/>
    <s v="羔 羊"/>
    <x v="3"/>
  </r>
  <r>
    <s v="委蛇"/>
    <x v="288"/>
    <s v="wēi yí"/>
    <s v="EVALUATION"/>
    <x v="0"/>
    <x v="8"/>
    <m/>
    <s v="羔 羊"/>
    <x v="3"/>
  </r>
  <r>
    <s v="委蛇"/>
    <x v="288"/>
    <s v="wēi yí"/>
    <s v="EVALUATION"/>
    <x v="0"/>
    <x v="8"/>
    <m/>
    <s v="羔 羊"/>
    <x v="3"/>
  </r>
  <r>
    <s v="委蛇"/>
    <x v="288"/>
    <s v="wēi yí"/>
    <s v="EVALUATION"/>
    <x v="0"/>
    <x v="8"/>
    <m/>
    <s v="羔 羊"/>
    <x v="3"/>
  </r>
  <r>
    <s v="委蛇"/>
    <x v="288"/>
    <s v="wēi yí"/>
    <s v="EVALUATION"/>
    <x v="0"/>
    <x v="8"/>
    <m/>
    <s v="羔 羊"/>
    <x v="3"/>
  </r>
  <r>
    <s v="委蛇"/>
    <x v="288"/>
    <s v="wēi yí"/>
    <s v="EVALUATION"/>
    <x v="0"/>
    <x v="8"/>
    <m/>
    <s v="羔 羊"/>
    <x v="3"/>
  </r>
  <r>
    <s v="究究"/>
    <x v="289"/>
    <s v="jiū jiū"/>
    <s v="EVALUATION"/>
    <x v="1"/>
    <x v="0"/>
    <s v="REDUPLICATION"/>
    <s v="羔 裘"/>
    <x v="3"/>
  </r>
  <r>
    <s v="居居"/>
    <x v="290"/>
    <s v="jū jū"/>
    <s v="EVALUATION"/>
    <x v="1"/>
    <x v="0"/>
    <s v="REDUPLICATION"/>
    <s v="羔 裘"/>
    <x v="3"/>
  </r>
  <r>
    <s v="汎汎"/>
    <x v="78"/>
    <s v="fànfàn"/>
    <s v="MOVEMENT"/>
    <x v="1"/>
    <x v="0"/>
    <s v="REDUPLICATION"/>
    <s v="菁 菁 者 莪"/>
    <x v="1"/>
  </r>
  <r>
    <s v="菁菁"/>
    <x v="291"/>
    <s v="jīng jīng"/>
    <s v="VISUAL"/>
    <x v="1"/>
    <x v="0"/>
    <s v="REDUPLICATION"/>
    <s v="菁 菁 者 莪 "/>
    <x v="1"/>
  </r>
  <r>
    <s v="菁菁"/>
    <x v="291"/>
    <s v="jīng jīng"/>
    <s v="VISUAL"/>
    <x v="1"/>
    <x v="0"/>
    <s v="REDUPLICATION"/>
    <s v="菁 菁 者 莪 "/>
    <x v="1"/>
  </r>
  <r>
    <s v="菁菁"/>
    <x v="291"/>
    <s v="jīngjīng"/>
    <s v="VISUAL"/>
    <x v="1"/>
    <x v="0"/>
    <s v="REDUPLICATION"/>
    <s v="菁 菁 者 莪 "/>
    <x v="1"/>
  </r>
  <r>
    <s v="采采"/>
    <x v="292"/>
    <s v="cǎi cǎi"/>
    <s v="VISUAL"/>
    <x v="1"/>
    <x v="0"/>
    <s v="REDUPLICATION"/>
    <s v="蒹 葭"/>
    <x v="3"/>
  </r>
  <r>
    <s v="蒼蒼"/>
    <x v="293"/>
    <s v="cāngcāng"/>
    <s v="VISUAL"/>
    <x v="1"/>
    <x v="0"/>
    <s v="REDUPLICATION"/>
    <s v="蒹 葭"/>
    <x v="3"/>
  </r>
  <r>
    <s v="萋萋"/>
    <x v="18"/>
    <s v="qī qī"/>
    <s v="VISUAL"/>
    <x v="1"/>
    <x v="0"/>
    <s v="REDUPLICATION"/>
    <s v="蒹 葭"/>
    <x v="3"/>
  </r>
  <r>
    <s v="哀哀"/>
    <x v="294"/>
    <s v="āi āi"/>
    <s v="SOUND+FEELING"/>
    <x v="1"/>
    <x v="0"/>
    <s v="REDUPLICATION"/>
    <s v="蓼 莪"/>
    <x v="1"/>
  </r>
  <r>
    <s v="哀哀"/>
    <x v="294"/>
    <s v="āi āi"/>
    <s v="SOUND+FEELING"/>
    <x v="1"/>
    <x v="0"/>
    <s v="REDUPLICATION"/>
    <s v="蓼 莪"/>
    <x v="1"/>
  </r>
  <r>
    <s v="發發 bō bō"/>
    <x v="105"/>
    <s v="fā fā"/>
    <s v="SOUND+MOVEMENT"/>
    <x v="1"/>
    <x v="0"/>
    <s v="REDUPLICATION"/>
    <s v="蓼 莪"/>
    <x v="1"/>
  </r>
  <r>
    <s v="弗弗"/>
    <x v="295"/>
    <s v="fú fú"/>
    <s v="SOUND+MOVEMENT"/>
    <x v="1"/>
    <x v="0"/>
    <s v="REDUPLICATION"/>
    <s v="蓼 莪"/>
    <x v="1"/>
  </r>
  <r>
    <s v="蓼蓼"/>
    <x v="296"/>
    <s v="liǎo liǎo"/>
    <s v="VISUAL"/>
    <x v="1"/>
    <x v="0"/>
    <s v="REDUPLICATION"/>
    <s v="蓼 莪"/>
    <x v="1"/>
  </r>
  <r>
    <s v="蓼蓼"/>
    <x v="296"/>
    <s v="liǎo liǎo"/>
    <s v="VISUAL"/>
    <x v="1"/>
    <x v="0"/>
    <s v="REDUPLICATION"/>
    <s v="蓼 莪"/>
    <x v="1"/>
  </r>
  <r>
    <s v="烈烈"/>
    <x v="35"/>
    <s v="liè liè"/>
    <s v="VISUAL"/>
    <x v="1"/>
    <x v="0"/>
    <s v="REDUPLICATION"/>
    <s v="蓼 莪"/>
    <x v="1"/>
  </r>
  <r>
    <s v="律律"/>
    <x v="297"/>
    <s v="lǜ lǜ"/>
    <s v="VISUAL"/>
    <x v="1"/>
    <x v="0"/>
    <s v="REDUPLICATION"/>
    <s v="蓼 莪"/>
    <x v="1"/>
  </r>
  <r>
    <s v="忡忡"/>
    <x v="133"/>
    <s v="chōngchōng"/>
    <s v="VISUAL"/>
    <x v="1"/>
    <x v="0"/>
    <s v="REDUPLICATION"/>
    <s v="蓼 蕭"/>
    <x v="1"/>
  </r>
  <r>
    <s v="豈弟"/>
    <x v="100"/>
    <s v="kǎi tì"/>
    <s v="EVALUATION"/>
    <x v="0"/>
    <x v="0"/>
    <m/>
    <s v="蓼 蕭"/>
    <x v="1"/>
  </r>
  <r>
    <s v="泥泥"/>
    <x v="298"/>
    <s v="ní ní"/>
    <s v="VISUAL"/>
    <x v="1"/>
    <x v="0"/>
    <s v="REDUPLICATION"/>
    <s v="蓼 蕭"/>
    <x v="1"/>
  </r>
  <r>
    <s v="泥泥"/>
    <x v="298"/>
    <s v="ní ní"/>
    <s v="VISUAL"/>
    <x v="1"/>
    <x v="0"/>
    <s v="REDUPLICATION"/>
    <s v="蓼 蕭"/>
    <x v="1"/>
  </r>
  <r>
    <s v="濃濃"/>
    <x v="299"/>
    <s v="nóng nóng"/>
    <s v="VISUAL"/>
    <x v="1"/>
    <x v="0"/>
    <s v="REDUPLICATION"/>
    <s v="蓼 蕭"/>
    <x v="1"/>
  </r>
  <r>
    <s v="瀼瀼"/>
    <x v="244"/>
    <s v="ráng ráng"/>
    <s v="VISUAL"/>
    <x v="1"/>
    <x v="0"/>
    <s v="REDUPLICATION"/>
    <s v="蓼 蕭"/>
    <x v="1"/>
  </r>
  <r>
    <s v="雝雝"/>
    <x v="108"/>
    <s v="yōng yōng"/>
    <s v="SOUND"/>
    <x v="1"/>
    <x v="0"/>
    <s v="REDUPLICATION"/>
    <s v="蓼 蕭"/>
    <x v="1"/>
  </r>
  <r>
    <s v="采采"/>
    <x v="292"/>
    <s v="cǎi cǎi"/>
    <s v="VISUAL"/>
    <x v="1"/>
    <x v="0"/>
    <s v="REDUPLICATION"/>
    <s v="蜉 蝣"/>
    <x v="3"/>
  </r>
  <r>
    <s v="楚楚"/>
    <x v="181"/>
    <s v="chǔchǔ"/>
    <s v="VISUAL"/>
    <x v="1"/>
    <x v="0"/>
    <s v="REDUPLICATION"/>
    <s v="蜉 蝣"/>
    <x v="3"/>
  </r>
  <r>
    <s v="瞿瞿"/>
    <x v="201"/>
    <s v="jù jù"/>
    <s v="VISUAL"/>
    <x v="1"/>
    <x v="0"/>
    <s v="REDUPLICATION"/>
    <s v="蟋 蟀"/>
    <x v="3"/>
  </r>
  <r>
    <s v="蹶蹶"/>
    <x v="300"/>
    <s v="jué jué"/>
    <s v="EVALUATION"/>
    <x v="1"/>
    <x v="0"/>
    <s v="REDUPLICATION"/>
    <s v="蟋 蟀"/>
    <x v="3"/>
  </r>
  <r>
    <s v="休休"/>
    <x v="301"/>
    <s v="xiū xiū"/>
    <s v="EVALUATION"/>
    <x v="1"/>
    <x v="0"/>
    <s v="REDUPLICATION"/>
    <s v="蟋 蟀"/>
    <x v="3"/>
  </r>
  <r>
    <s v="薨薨"/>
    <x v="284"/>
    <s v="hōng hōng"/>
    <s v="SOUND"/>
    <x v="1"/>
    <x v="0"/>
    <s v="REDUPLICATION"/>
    <s v="螽 斯"/>
    <x v="3"/>
  </r>
  <r>
    <s v="詵詵"/>
    <x v="302"/>
    <s v="shēn shēn"/>
    <s v="VISUAL"/>
    <x v="1"/>
    <x v="0"/>
    <s v="REDUPLICATION"/>
    <s v="螽 斯"/>
    <x v="3"/>
  </r>
  <r>
    <s v="繩繩"/>
    <x v="250"/>
    <s v="shéng shéng"/>
    <s v="VISUAL"/>
    <x v="1"/>
    <x v="0"/>
    <s v="REDUPLICATION"/>
    <s v="螽 斯"/>
    <x v="3"/>
  </r>
  <r>
    <s v="揖揖"/>
    <x v="303"/>
    <s v="yī yī"/>
    <s v="VISUAL"/>
    <x v="1"/>
    <x v="0"/>
    <s v="REDUPLICATION"/>
    <s v="螽 斯"/>
    <x v="3"/>
  </r>
  <r>
    <s v="蟄蟄"/>
    <x v="304"/>
    <s v="zhé zhé"/>
    <s v="VISUAL"/>
    <x v="1"/>
    <x v="0"/>
    <s v="REDUPLICATION"/>
    <s v="螽 斯"/>
    <x v="3"/>
  </r>
  <r>
    <s v="振振"/>
    <x v="246"/>
    <s v="zhèn zhèn"/>
    <s v="VISUAL"/>
    <x v="1"/>
    <x v="0"/>
    <s v="REDUPLICATION"/>
    <s v="螽 斯"/>
    <x v="3"/>
  </r>
  <r>
    <s v="於乎"/>
    <x v="0"/>
    <s v="yú hū"/>
    <s v="SOUND+EVALUATION"/>
    <x v="0"/>
    <x v="0"/>
    <m/>
    <s v="閔 予 小 子 "/>
    <x v="0"/>
  </r>
  <r>
    <s v="於乎"/>
    <x v="0"/>
    <s v="yú hū"/>
    <s v="SOUND+EVALUATION"/>
    <x v="0"/>
    <x v="0"/>
    <m/>
    <s v="閔 予 小 子 "/>
    <x v="0"/>
  </r>
  <r>
    <s v="參差"/>
    <x v="305"/>
    <s v="cēncī"/>
    <s v="VISUAL"/>
    <x v="0"/>
    <x v="9"/>
    <m/>
    <s v="關 雎"/>
    <x v="3"/>
  </r>
  <r>
    <s v="參差"/>
    <x v="305"/>
    <s v="cēncī"/>
    <s v="VISUAL"/>
    <x v="0"/>
    <x v="9"/>
    <m/>
    <s v="關 雎"/>
    <x v="3"/>
  </r>
  <r>
    <s v="參差"/>
    <x v="305"/>
    <s v="cēncī"/>
    <s v="VISUAL"/>
    <x v="0"/>
    <x v="9"/>
    <m/>
    <s v="關 雎"/>
    <x v="3"/>
  </r>
  <r>
    <s v="關關"/>
    <x v="306"/>
    <s v="guān guān"/>
    <s v="SOUND"/>
    <x v="1"/>
    <x v="0"/>
    <s v="REDUPLICATION"/>
    <s v="關 雎"/>
    <x v="3"/>
  </r>
  <r>
    <s v="窈窕"/>
    <x v="307"/>
    <s v="yǎotiǎo"/>
    <s v="EVALUATION"/>
    <x v="0"/>
    <x v="10"/>
    <m/>
    <s v="關 雎"/>
    <x v="3"/>
  </r>
  <r>
    <s v="窈窕"/>
    <x v="307"/>
    <s v="yǎotiǎo"/>
    <s v="EVALUATION"/>
    <x v="0"/>
    <x v="10"/>
    <m/>
    <s v="關 雎"/>
    <x v="3"/>
  </r>
  <r>
    <s v="窈窕"/>
    <x v="307"/>
    <s v="yǎotiǎo"/>
    <s v="EVALUATION"/>
    <x v="0"/>
    <x v="10"/>
    <m/>
    <s v="關 雎"/>
    <x v="3"/>
  </r>
  <r>
    <s v="窈窕"/>
    <x v="307"/>
    <s v="yǎotiǎo"/>
    <s v="EVALUATION"/>
    <x v="0"/>
    <x v="10"/>
    <m/>
    <s v="關 雎"/>
    <x v="3"/>
  </r>
  <r>
    <s v="輾轉"/>
    <x v="277"/>
    <s v="zhǎnzhuǎn"/>
    <s v="MOVEMENT"/>
    <x v="0"/>
    <x v="7"/>
    <m/>
    <s v="關 雎"/>
    <x v="3"/>
  </r>
  <r>
    <s v="猗儺"/>
    <x v="308"/>
    <s v="ē nuó"/>
    <s v="VISUAL"/>
    <x v="0"/>
    <x v="0"/>
    <m/>
    <s v="隰 有 萇 楚"/>
    <x v="3"/>
  </r>
  <r>
    <s v="猗儺"/>
    <x v="308"/>
    <s v="ē nuó"/>
    <s v="VISUAL"/>
    <x v="0"/>
    <x v="0"/>
    <m/>
    <s v="隰 有 萇 楚"/>
    <x v="3"/>
  </r>
  <r>
    <s v="猗儺"/>
    <x v="308"/>
    <s v="ē nuó"/>
    <s v="VISUAL"/>
    <x v="0"/>
    <x v="0"/>
    <m/>
    <s v="隰 有 萇 楚"/>
    <x v="3"/>
  </r>
  <r>
    <s v="沃沃"/>
    <x v="309"/>
    <s v="wò wò"/>
    <s v="VISUAL"/>
    <x v="1"/>
    <x v="0"/>
    <s v="REDUPLICATION"/>
    <s v="隰 有 萇 楚"/>
    <x v="3"/>
  </r>
  <r>
    <s v="沃沃"/>
    <x v="309"/>
    <s v="wò wò"/>
    <s v="VISUAL"/>
    <x v="1"/>
    <x v="0"/>
    <s v="REDUPLICATION"/>
    <s v="隰 有 萇 楚"/>
    <x v="3"/>
  </r>
  <r>
    <s v="沃沃"/>
    <x v="309"/>
    <s v="wò wò"/>
    <s v="VISUAL"/>
    <x v="1"/>
    <x v="0"/>
    <s v="REDUPLICATION"/>
    <s v="隰 有 萇 楚"/>
    <x v="3"/>
  </r>
  <r>
    <s v="逢逢 péng péng"/>
    <x v="310"/>
    <s v="féng féng"/>
    <s v="SOUND"/>
    <x v="1"/>
    <x v="0"/>
    <s v="REDUPLICATION"/>
    <s v="靈 臺"/>
    <x v="2"/>
  </r>
  <r>
    <s v="翯翯"/>
    <x v="311"/>
    <s v="hè hè"/>
    <s v="VISUAL"/>
    <x v="1"/>
    <x v="0"/>
    <s v="REDUPLICATION"/>
    <s v="靈 臺"/>
    <x v="2"/>
  </r>
  <r>
    <s v="濯濯"/>
    <x v="270"/>
    <s v="zhuózhuó"/>
    <s v="VISUAL"/>
    <x v="1"/>
    <x v="0"/>
    <s v="REDUPLICATION"/>
    <s v="靈 臺"/>
    <x v="2"/>
  </r>
  <r>
    <s v="踟躕"/>
    <x v="312"/>
    <s v="chíchú"/>
    <s v="FEELING"/>
    <x v="1"/>
    <x v="0"/>
    <s v="REDUPLICATION"/>
    <s v="靜 女"/>
    <x v="3"/>
  </r>
  <r>
    <s v="芬芬"/>
    <x v="150"/>
    <s v="fēn fēn"/>
    <s v="SMELL"/>
    <x v="1"/>
    <x v="0"/>
    <s v="REDUPLICATION"/>
    <s v="鳬 鷖"/>
    <x v="2"/>
  </r>
  <r>
    <s v="欣欣"/>
    <x v="313"/>
    <s v="xīnxīn"/>
    <s v="SMELL+EVALUATION"/>
    <x v="1"/>
    <x v="0"/>
    <s v="REDUPLICATION"/>
    <s v="鳬 鷖"/>
    <x v="2"/>
  </r>
  <r>
    <s v="熏熏"/>
    <x v="314"/>
    <s v="xūn xūn"/>
    <s v="EVALUATION"/>
    <x v="1"/>
    <x v="0"/>
    <s v="REDUPLICATION"/>
    <s v="鳬 鷖"/>
    <x v="2"/>
  </r>
  <r>
    <s v="綢繆"/>
    <x v="281"/>
    <s v="chóumóu"/>
    <s v="MOVEMENT+VISUAL"/>
    <x v="0"/>
    <x v="0"/>
    <m/>
    <s v="鴟 鴞"/>
    <x v="3"/>
  </r>
  <r>
    <s v="拮据"/>
    <x v="315"/>
    <s v="jiéjū"/>
    <s v="VISUAL"/>
    <x v="0"/>
    <x v="0"/>
    <m/>
    <s v="鴟 鴞"/>
    <x v="3"/>
  </r>
  <r>
    <s v="漂搖"/>
    <x v="316"/>
    <s v="piào yáo"/>
    <s v="MOVEMENT"/>
    <x v="0"/>
    <x v="0"/>
    <m/>
    <s v="鴟 鴞"/>
    <x v="3"/>
  </r>
  <r>
    <s v="譙譙"/>
    <x v="317"/>
    <s v="qiáo qiáo"/>
    <s v="VISUAL"/>
    <x v="1"/>
    <x v="0"/>
    <s v="REDUPLICATION"/>
    <s v="鴟 鴞"/>
    <x v="3"/>
  </r>
  <r>
    <s v="翛翛"/>
    <x v="318"/>
    <s v="xiāo xiāo"/>
    <s v="VISUAL"/>
    <x v="1"/>
    <x v="0"/>
    <s v="REDUPLICATION"/>
    <s v="鴟 鴞"/>
    <x v="3"/>
  </r>
  <r>
    <s v="嘵嘵"/>
    <x v="319"/>
    <s v="xiāoxiāo"/>
    <s v="SOUND"/>
    <x v="1"/>
    <x v="0"/>
    <s v="REDUPLICATION"/>
    <s v="鴟 鴞"/>
    <x v="3"/>
  </r>
  <r>
    <s v="翹翹"/>
    <x v="26"/>
    <s v="qiào qiào"/>
    <s v="VISUAL"/>
    <x v="1"/>
    <x v="0"/>
    <s v="REDUPLICATION"/>
    <s v="鴟 鴞 "/>
    <x v="3"/>
  </r>
  <r>
    <s v="番番"/>
    <x v="320"/>
    <s v="bō bō"/>
    <s v="EVALUATION"/>
    <x v="1"/>
    <x v="0"/>
    <s v="REDUPLICATION"/>
    <s v="崧 高"/>
    <x v="2"/>
  </r>
  <r>
    <s v="嘽嘽"/>
    <x v="88"/>
    <s v="chǎn chǎn"/>
    <s v="SOUND+VISUAL"/>
    <x v="1"/>
    <x v="0"/>
    <s v="REDUPLICATION"/>
    <s v="崧 高"/>
    <x v="2"/>
  </r>
  <r>
    <s v="蹻蹻"/>
    <x v="129"/>
    <s v="jiǎo jiǎo"/>
    <s v="VISUAL+EVALUATION"/>
    <x v="1"/>
    <x v="0"/>
    <s v="REDUPLICATION"/>
    <s v="崧 高"/>
    <x v="2"/>
  </r>
  <r>
    <s v="亹亹"/>
    <x v="237"/>
    <s v="mén mén"/>
    <s v="EVALUATION"/>
    <x v="1"/>
    <x v="0"/>
    <s v="REDUPLICATION"/>
    <s v="崧 高"/>
    <x v="2"/>
  </r>
  <r>
    <s v="藐藐"/>
    <x v="249"/>
    <s v="miǎo miǎo"/>
    <s v="VISUAL+EVALUATION"/>
    <x v="1"/>
    <x v="0"/>
    <s v="REDUPLICATION"/>
    <s v="崧 高"/>
    <x v="2"/>
  </r>
  <r>
    <s v="濯濯"/>
    <x v="270"/>
    <s v="zhuózhuó"/>
    <s v="VISUAL"/>
    <x v="1"/>
    <x v="0"/>
    <s v="REDUPLICATION"/>
    <s v="崧 高"/>
    <x v="2"/>
  </r>
  <r>
    <s v="契闊"/>
    <x v="321"/>
    <s v="qiè kuò"/>
    <s v="VISUAL"/>
    <x v="0"/>
    <x v="0"/>
    <m/>
    <s v="擊 鼓"/>
    <x v="3"/>
  </r>
  <r>
    <s v="于嗟"/>
    <x v="255"/>
    <s v="yú jiē"/>
    <s v="SOUND+FEELING"/>
    <x v="0"/>
    <x v="0"/>
    <m/>
    <s v="擊 鼓"/>
    <x v="3"/>
  </r>
  <r>
    <s v="于嗟"/>
    <x v="255"/>
    <s v="yú jiē"/>
    <s v="SOUND+FEELING"/>
    <x v="0"/>
    <x v="0"/>
    <m/>
    <s v="擊 鼓"/>
    <x v="3"/>
  </r>
  <r>
    <s v="幝幝"/>
    <x v="322"/>
    <s v="chǎn chǎn"/>
    <s v="VISUAL"/>
    <x v="1"/>
    <x v="0"/>
    <s v="REDUPLICATION"/>
    <s v="杕 杜"/>
    <x v="1"/>
  </r>
  <r>
    <s v="痯痯"/>
    <x v="323"/>
    <s v="guǎn guǎn"/>
    <s v="VISUAL+EVALUATION"/>
    <x v="1"/>
    <x v="0"/>
    <s v="REDUPLICATION"/>
    <s v="杕 杜"/>
    <x v="1"/>
  </r>
  <r>
    <s v="菁菁"/>
    <x v="291"/>
    <s v="jīngjīng"/>
    <s v="VISUAL"/>
    <x v="1"/>
    <x v="0"/>
    <s v="REDUPLICATION"/>
    <s v="杕 杜"/>
    <x v="3"/>
  </r>
  <r>
    <s v="踽踽"/>
    <x v="324"/>
    <s v="jǔ jǔ"/>
    <s v="FEELING"/>
    <x v="1"/>
    <x v="0"/>
    <s v="REDUPLICATION"/>
    <s v="杕 杜"/>
    <x v="3"/>
  </r>
  <r>
    <s v="萋萋"/>
    <x v="18"/>
    <s v="qī qī"/>
    <s v="VISUAL"/>
    <x v="1"/>
    <x v="0"/>
    <s v="REDUPLICATION"/>
    <s v="杕 杜"/>
    <x v="1"/>
  </r>
  <r>
    <s v="睘睘"/>
    <x v="325"/>
    <s v="qióng qióng"/>
    <s v="FEELING"/>
    <x v="1"/>
    <x v="0"/>
    <s v="REDUPLICATION"/>
    <s v="杕 杜"/>
    <x v="3"/>
  </r>
  <r>
    <s v="湑湑"/>
    <x v="326"/>
    <s v="xǔ xǔ"/>
    <s v="VISUAL"/>
    <x v="1"/>
    <x v="0"/>
    <s v="REDUPLICATION"/>
    <s v="杕 杜"/>
    <x v="3"/>
  </r>
  <r>
    <s v="峨峨/峩峩"/>
    <x v="327"/>
    <s v="é é"/>
    <s v="EVALUATION"/>
    <x v="1"/>
    <x v="0"/>
    <s v="REDUPLICATION"/>
    <s v="棫 樸"/>
    <x v="2"/>
  </r>
  <r>
    <s v="濟濟"/>
    <x v="52"/>
    <s v="jǐjǐ"/>
    <s v="EVALUATION"/>
    <x v="1"/>
    <x v="5"/>
    <s v="REDUPLICATION"/>
    <s v="棫 樸"/>
    <x v="2"/>
  </r>
  <r>
    <s v="濟濟"/>
    <x v="52"/>
    <s v="jǐjǐ"/>
    <s v="EVALUATION"/>
    <x v="1"/>
    <x v="5"/>
    <s v="REDUPLICATION"/>
    <s v="棫 樸"/>
    <x v="2"/>
  </r>
  <r>
    <s v="勉勉"/>
    <x v="328"/>
    <s v="miǎn miǎn"/>
    <s v="EVALUATION"/>
    <x v="1"/>
    <x v="0"/>
    <s v="REDUPLICATION"/>
    <s v="棫 樸"/>
    <x v="2"/>
  </r>
  <r>
    <s v="芃芃"/>
    <x v="9"/>
    <s v="péng péng"/>
    <s v="VISUAL"/>
    <x v="1"/>
    <x v="0"/>
    <s v="REDUPLICATION"/>
    <s v="棫 樸"/>
    <x v="2"/>
  </r>
  <r>
    <s v="湯湯"/>
    <x v="51"/>
    <s v="shāng shāng"/>
    <s v="MOVEMENT"/>
    <x v="1"/>
    <x v="0"/>
    <s v="REDUPLICATION"/>
    <s v="沔 水"/>
    <x v="1"/>
  </r>
  <r>
    <s v="豈弟"/>
    <x v="100"/>
    <s v="kǎi tì"/>
    <s v="EVALUATION"/>
    <x v="0"/>
    <x v="0"/>
    <m/>
    <s v="泂 酌"/>
    <x v="2"/>
  </r>
  <r>
    <s v="豈弟"/>
    <x v="100"/>
    <s v="kǎi tì"/>
    <s v="EVALUATION"/>
    <x v="0"/>
    <x v="0"/>
    <m/>
    <s v="泂 酌"/>
    <x v="2"/>
  </r>
  <r>
    <s v="豈弟"/>
    <x v="100"/>
    <s v="kǎi tì"/>
    <s v="EVALUATION"/>
    <x v="0"/>
    <x v="0"/>
    <m/>
    <s v="泂 酌"/>
    <x v="2"/>
  </r>
  <r>
    <s v="茷茷"/>
    <x v="329"/>
    <s v="fá fá"/>
    <s v="MOVEMENT+VISUAL"/>
    <x v="1"/>
    <x v="0"/>
    <s v="REDUPLICATION"/>
    <s v="泮 水"/>
    <x v="5"/>
  </r>
  <r>
    <s v="桓桓"/>
    <x v="25"/>
    <s v="huán huán"/>
    <s v="EVALUATION"/>
    <x v="1"/>
    <x v="0"/>
    <s v="REDUPLICATION"/>
    <s v="泮 水"/>
    <x v="5"/>
  </r>
  <r>
    <s v="皇皇"/>
    <x v="68"/>
    <s v="huánghuáng"/>
    <s v="EVALUATION"/>
    <x v="1"/>
    <x v="0"/>
    <s v="REDUPLICATION"/>
    <s v="泮 水"/>
    <x v="5"/>
  </r>
  <r>
    <s v="噦噦"/>
    <x v="110"/>
    <s v="huì huì"/>
    <s v="SOUND"/>
    <x v="1"/>
    <x v="0"/>
    <s v="REDUPLICATION"/>
    <s v="泮 水"/>
    <x v="5"/>
  </r>
  <r>
    <s v="蹻蹻"/>
    <x v="129"/>
    <s v="jiǎo jiǎo"/>
    <s v="VISUAL+EVALUATION"/>
    <x v="1"/>
    <x v="0"/>
    <s v="REDUPLICATION"/>
    <s v="泮 水"/>
    <x v="5"/>
  </r>
  <r>
    <s v="蹻蹻"/>
    <x v="129"/>
    <s v="jiǎo jiǎo"/>
    <s v="VISUAL+EVALUATION"/>
    <x v="1"/>
    <x v="0"/>
    <s v="REDUPLICATION"/>
    <s v="泮 水"/>
    <x v="5"/>
  </r>
  <r>
    <s v="矯矯"/>
    <x v="330"/>
    <s v="jiǎojiǎo"/>
    <s v="VISUAL+EVALUATION"/>
    <x v="1"/>
    <x v="0"/>
    <s v="REDUPLICATION"/>
    <s v="泮 水"/>
    <x v="5"/>
  </r>
  <r>
    <s v="濟濟"/>
    <x v="52"/>
    <s v="jǐjǐ"/>
    <s v="VISUAL"/>
    <x v="1"/>
    <x v="0"/>
    <s v="REDUPLICATION"/>
    <s v="泮 水"/>
    <x v="5"/>
  </r>
  <r>
    <s v="明明"/>
    <x v="66"/>
    <s v="míngmíng"/>
    <s v="EVALUATION"/>
    <x v="1"/>
    <x v="0"/>
    <s v="REDUPLICATION"/>
    <s v="泮 水"/>
    <x v="5"/>
  </r>
  <r>
    <s v="穆穆"/>
    <x v="206"/>
    <s v="mù mù"/>
    <s v="EVALUATION"/>
    <x v="1"/>
    <x v="0"/>
    <s v="REDUPLICATION"/>
    <s v="泮 水"/>
    <x v="5"/>
  </r>
  <r>
    <s v="昭昭"/>
    <x v="331"/>
    <s v="zhāozhāo"/>
    <s v="VISUAL+EVALUATION"/>
    <x v="1"/>
    <x v="0"/>
    <s v="REDUPLICATION"/>
    <s v="泮 水"/>
    <x v="5"/>
  </r>
  <r>
    <s v="烝烝"/>
    <x v="332"/>
    <s v="zhēng zhēng"/>
    <s v="EVALUATION"/>
    <x v="1"/>
    <x v="0"/>
    <s v="REDUPLICATION"/>
    <s v="泮 水"/>
    <x v="5"/>
  </r>
  <r>
    <s v="耳耳"/>
    <x v="333"/>
    <s v="ěr ěr"/>
    <s v="VISUAL"/>
    <x v="1"/>
    <x v="0"/>
    <s v="REDUPLICATION"/>
    <s v="閟 宮"/>
    <x v="5"/>
  </r>
  <r>
    <s v="赫赫"/>
    <x v="4"/>
    <s v="hèhè"/>
    <s v="EVALUATION"/>
    <x v="1"/>
    <x v="0"/>
    <s v="REDUPLICATION"/>
    <s v="閟 宮"/>
    <x v="5"/>
  </r>
  <r>
    <s v="皇皇"/>
    <x v="68"/>
    <s v="huánghuáng"/>
    <s v="EVALUATION"/>
    <x v="1"/>
    <x v="0"/>
    <s v="REDUPLICATION"/>
    <s v="閟 宮"/>
    <x v="5"/>
  </r>
  <r>
    <s v="將將"/>
    <x v="48"/>
    <s v="jiāng jiāng"/>
    <s v="VISUAL"/>
    <x v="1"/>
    <x v="0"/>
    <s v="REDUPLICATION"/>
    <s v="閟 宮"/>
    <x v="5"/>
  </r>
  <r>
    <s v="枚枚"/>
    <x v="334"/>
    <s v="méi méi"/>
    <s v="VISUAL"/>
    <x v="1"/>
    <x v="0"/>
    <s v="REDUPLICATION"/>
    <s v="閟 宮"/>
    <x v="5"/>
  </r>
  <r>
    <s v="實實"/>
    <x v="335"/>
    <s v="shí shí"/>
    <s v="VISUAL"/>
    <x v="1"/>
    <x v="0"/>
    <s v="REDUPLICATION"/>
    <s v="閟 宮"/>
    <x v="5"/>
  </r>
  <r>
    <s v="巖巖"/>
    <x v="180"/>
    <s v="yán yán"/>
    <s v="VISUAL"/>
    <x v="1"/>
    <x v="0"/>
    <s v="REDUPLICATION"/>
    <s v="閟 宮"/>
    <x v="5"/>
  </r>
  <r>
    <s v="洋洋"/>
    <x v="75"/>
    <s v="yángyáng"/>
    <s v="VISUAL"/>
    <x v="1"/>
    <x v="0"/>
    <s v="REDUPLICATION"/>
    <s v="閟 宮"/>
    <x v="5"/>
  </r>
  <r>
    <s v="奕奕"/>
    <x v="31"/>
    <s v="yì yì"/>
    <s v="VISUAL+EVALUATION"/>
    <x v="1"/>
    <x v="0"/>
    <s v="REDUPLICATION"/>
    <s v="閟 宮"/>
    <x v="5"/>
  </r>
  <r>
    <s v="增增"/>
    <x v="336"/>
    <s v="zēng zēng"/>
    <s v="VISUAL"/>
    <x v="1"/>
    <x v="0"/>
    <s v="REDUPLICATION"/>
    <s v="閟 宮"/>
    <x v="5"/>
  </r>
  <r>
    <s v="穆穆"/>
    <x v="206"/>
    <s v="mù mù"/>
    <s v="EVALUATION"/>
    <x v="1"/>
    <x v="0"/>
    <s v="REDUPLICATION"/>
    <s v="雝"/>
    <x v="0"/>
  </r>
  <r>
    <s v="肅肅"/>
    <x v="36"/>
    <s v="sù sù"/>
    <s v="EVALUATION"/>
    <x v="1"/>
    <x v="0"/>
    <s v="REDUPLICATION"/>
    <s v="雝"/>
    <x v="0"/>
  </r>
  <r>
    <s v="雝雝"/>
    <x v="108"/>
    <s v="yōng yōng"/>
    <s v="SOUND"/>
    <x v="1"/>
    <x v="0"/>
    <s v="REDUPLICATION"/>
    <s v="雝"/>
    <x v="0"/>
  </r>
  <r>
    <s v="薨薨"/>
    <x v="284"/>
    <s v="hōng hōng"/>
    <s v="SOUND"/>
    <x v="1"/>
    <x v="0"/>
    <s v="REDUPLICATION"/>
    <s v="雞 鳴"/>
    <x v="3"/>
  </r>
  <r>
    <s v="駉駉"/>
    <x v="337"/>
    <s v="jiōng jiōng"/>
    <s v="VISUAL+EVALUATION"/>
    <x v="1"/>
    <x v="0"/>
    <s v="REDUPLICATION"/>
    <s v="駉"/>
    <x v="5"/>
  </r>
  <r>
    <s v="駉駉"/>
    <x v="337"/>
    <s v="jiōng jiōng"/>
    <s v="VISUAL+EVALUATION"/>
    <x v="1"/>
    <x v="0"/>
    <s v="REDUPLICATION"/>
    <s v="駉"/>
    <x v="5"/>
  </r>
  <r>
    <s v="駉駉"/>
    <x v="337"/>
    <s v="jiōng jiōng"/>
    <s v="VISUAL+EVALUATION"/>
    <x v="1"/>
    <x v="0"/>
    <s v="REDUPLICATION"/>
    <s v="駉"/>
    <x v="5"/>
  </r>
  <r>
    <s v="駉駉"/>
    <x v="337"/>
    <s v="jiōng jiōng"/>
    <s v="VISUAL+EVALUATION"/>
    <x v="1"/>
    <x v="0"/>
    <s v="REDUPLICATION"/>
    <s v="駉"/>
    <x v="5"/>
  </r>
  <r>
    <s v="彭彭"/>
    <x v="28"/>
    <s v="péng péng"/>
    <s v="EVALUATION"/>
    <x v="1"/>
    <x v="0"/>
    <s v="REDUPLICATION"/>
    <s v="駉"/>
    <x v="5"/>
  </r>
  <r>
    <s v="伾伾"/>
    <x v="338"/>
    <s v="pī pī"/>
    <s v="VISUAL+EVALUATION"/>
    <x v="1"/>
    <x v="11"/>
    <s v="REDUPLICATION"/>
    <s v="駉"/>
    <x v="5"/>
  </r>
  <r>
    <s v="祛祛"/>
    <x v="339"/>
    <s v="qū qū"/>
    <s v="VISUAL+EVALUATION"/>
    <x v="1"/>
    <x v="0"/>
    <s v="REDUPLICATION"/>
    <s v="駉"/>
    <x v="5"/>
  </r>
  <r>
    <s v="繹繹"/>
    <x v="340"/>
    <s v="yì yì"/>
    <s v="MOVEMENT"/>
    <x v="1"/>
    <x v="0"/>
    <s v="REDUPLICATION"/>
    <s v="駉"/>
    <x v="5"/>
  </r>
  <r>
    <s v="于嗟乎"/>
    <x v="268"/>
    <s v="yú jiē hū"/>
    <s v="SOUND+EVALUATION"/>
    <x v="2"/>
    <x v="0"/>
    <m/>
    <s v="騶 虞"/>
    <x v="3"/>
  </r>
  <r>
    <s v="于嗟乎"/>
    <x v="268"/>
    <s v="yú jiē hū"/>
    <s v="SOUND+EVALUATION"/>
    <x v="2"/>
    <x v="0"/>
    <m/>
    <s v="騶 虞"/>
    <x v="3"/>
  </r>
  <r>
    <s v="交交"/>
    <x v="43"/>
    <s v="jiāojiāo"/>
    <s v="MOVEMENT"/>
    <x v="1"/>
    <x v="0"/>
    <s v="REDUPLICATION"/>
    <s v="黃 鳥"/>
    <x v="3"/>
  </r>
  <r>
    <s v="交交"/>
    <x v="43"/>
    <s v="jiāojiāo"/>
    <s v="MOVEMENT"/>
    <x v="1"/>
    <x v="0"/>
    <s v="REDUPLICATION"/>
    <s v="黃 鳥"/>
    <x v="3"/>
  </r>
  <r>
    <s v="交交"/>
    <x v="43"/>
    <s v="jiāojiāo"/>
    <s v="MOVEMENT"/>
    <x v="1"/>
    <x v="0"/>
    <s v="REDUPLICATION"/>
    <s v="黃 鳥"/>
    <x v="3"/>
  </r>
  <r>
    <s v="惴惴"/>
    <x v="143"/>
    <s v="zhuì zhuì"/>
    <s v="VISUAL+FEELING"/>
    <x v="1"/>
    <x v="0"/>
    <s v="REDUPLICATION"/>
    <s v="黃 鳥"/>
    <x v="3"/>
  </r>
  <r>
    <s v="惴惴"/>
    <x v="143"/>
    <s v="zhuì zhuì"/>
    <s v="VISUAL+FEELING"/>
    <x v="1"/>
    <x v="0"/>
    <s v="REDUPLICATION"/>
    <s v="黃 鳥"/>
    <x v="3"/>
  </r>
  <r>
    <s v="惴惴"/>
    <x v="143"/>
    <s v="zhuì zhuì"/>
    <s v="VISUAL+FEELING"/>
    <x v="1"/>
    <x v="0"/>
    <s v="REDUPLICATION"/>
    <s v="黃 鳥"/>
    <x v="3"/>
  </r>
  <r>
    <m/>
    <x v="341"/>
    <m/>
    <m/>
    <x v="3"/>
    <x v="0"/>
    <m/>
    <m/>
    <x v="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81">
  <r>
    <s v="哀哀"/>
    <s v="哀哀"/>
    <s v="āi āi"/>
    <x v="0"/>
    <s v="AA"/>
    <m/>
    <s v="REDUPLICATION"/>
    <s v="蓼 莪"/>
    <s v="XiaoYa"/>
    <s v="哀哀父母、生我劬勞。"/>
    <s v="Alas! alas! my parents, With what toil ye gave me birth!"/>
  </r>
  <r>
    <s v="哀哀"/>
    <s v="哀哀"/>
    <s v="āi āi"/>
    <x v="0"/>
    <s v="AA"/>
    <m/>
    <s v="REDUPLICATION"/>
    <s v="蓼 莪"/>
    <s v="XiaoYa"/>
    <s v="哀哀父母、生我勞瘁。"/>
    <s v="Alas! alas! my parents, With what toil and suffering ye gave me birth!"/>
  </r>
  <r>
    <s v="安安"/>
    <s v="安安"/>
    <s v="ān'ān"/>
    <x v="1"/>
    <s v="AA"/>
    <m/>
    <s v="REDUPLICATION"/>
    <s v="皇 矣"/>
    <s v="DaYa"/>
    <s v="執訊連連、攸馘安安。"/>
    <s v="Captives for the question were brought in one after another; ' The left ears [of the slain] were taken leisurely."/>
  </r>
  <r>
    <s v="卬卬"/>
    <s v="卬卬"/>
    <s v="áng áng"/>
    <x v="2"/>
    <s v="AA"/>
    <m/>
    <s v="REDUPLICATION"/>
    <s v="卷 阿"/>
    <s v="DaYa"/>
    <s v="顒顒卬卬、如圭如璋、令聞令望。"/>
    <s v="Full of dignity and majesty [are they], Like a jade-mace [in its purity], The subject of praise, the contemplation of hope."/>
  </r>
  <r>
    <s v="嗷嗷"/>
    <s v="嗷嗷"/>
    <s v="áo áo"/>
    <x v="3"/>
    <s v="AA"/>
    <m/>
    <s v="REDUPLICATION"/>
    <s v="鴻 鴈 "/>
    <s v="XiaoYa"/>
    <s v="鴻雁于飛、哀鳴嗷嗷。"/>
    <s v="The wild geese are flying about, And melancholy is their cry of ao-ao."/>
  </r>
  <r>
    <s v="板板"/>
    <s v="板板"/>
    <s v="bǎn bǎn"/>
    <x v="2"/>
    <s v="AA"/>
    <m/>
    <s v="REDUPLICATION"/>
    <s v="板"/>
    <s v="DaYa"/>
    <s v="上帝板板、下民卒癉。"/>
    <s v="God has reversed [His usual course of procedure], And the lower people are full of distress."/>
  </r>
  <r>
    <s v="傍傍"/>
    <s v="傍傍"/>
    <s v="bàng bàng"/>
    <x v="4"/>
    <s v="AA"/>
    <m/>
    <s v="REDUPLICATION"/>
    <s v="北 山"/>
    <s v="XiaoYa"/>
    <s v="四牡彭彭、王事傍傍。"/>
    <s v="My four horses never halt; The king's business allows no rest."/>
  </r>
  <r>
    <s v="薄薄"/>
    <s v="薄薄"/>
    <s v="báo báo"/>
    <x v="3"/>
    <s v="AA"/>
    <m/>
    <s v="REDUPLICATION"/>
    <s v="載 驅"/>
    <s v="GuoFeng"/>
    <s v="載驅薄薄、簟茀朱鞹。"/>
    <s v="She urges on her chariot rapidly, With its screen of bamboos woven in squares, and its vermilion coloured leather."/>
  </r>
  <r>
    <s v="菶菶"/>
    <s v="菶菶"/>
    <s v="běng běng"/>
    <x v="5"/>
    <s v="AA"/>
    <m/>
    <s v="REDUPLICATION"/>
    <s v="卷 阿"/>
    <s v="DaYa"/>
    <s v="菶菶萋萋、雝雝喈喈。"/>
    <s v="They grow luxuriantly; And harmoniously the notes resound."/>
  </r>
  <r>
    <s v="苾苾"/>
    <s v="苾苾"/>
    <s v="bì bì"/>
    <x v="6"/>
    <s v="AA"/>
    <m/>
    <s v="REDUPLICATION"/>
    <s v="信 南 山"/>
    <s v="XiaoYa"/>
    <s v="是烝是享、苾苾芬芬、祀事孔明。"/>
    <s v="Then we present, then we offer; All round the fragrance is diffused. Complete and brilliant is the sacrificial service;"/>
  </r>
  <r>
    <s v="怭怭"/>
    <s v="怭怭"/>
    <s v="bì bì"/>
    <x v="2"/>
    <s v="AA"/>
    <m/>
    <s v="REDUPLICATION"/>
    <s v="賓 之 初 筵"/>
    <s v="XiaoYa"/>
    <s v="曰既醉止、威儀怭怭。"/>
    <s v="But when they have drunk too much, Their deportment becomes indecent and rude:"/>
  </r>
  <r>
    <s v="瀌瀌"/>
    <s v="瀌瀌"/>
    <s v="biāo biāo"/>
    <x v="5"/>
    <s v="AA"/>
    <m/>
    <s v="REDUPLICATION"/>
    <s v="角 弓"/>
    <s v="XiaoYa"/>
    <s v="雨雪瀌瀌、見晛曰消。"/>
    <s v="The snow may have fallen abundantly, But when it feels the sun's heat, it dissolves."/>
  </r>
  <r>
    <s v="儦儦"/>
    <s v="儦儦"/>
    <s v="biāo biāo"/>
    <x v="7"/>
    <s v="AA"/>
    <m/>
    <s v="REDUPLICATION"/>
    <s v="吉 日"/>
    <s v="XiaoYa"/>
    <s v="儦儦俟俟、或群或友。"/>
    <s v="Now rushing about, now waiting together, Here in threes, there in twos."/>
  </r>
  <r>
    <s v="儦儦"/>
    <s v="儦儦"/>
    <s v="biāo biāo"/>
    <x v="7"/>
    <s v="AA"/>
    <m/>
    <s v="REDUPLICATION"/>
    <s v="載 驅"/>
    <s v="GuoFeng"/>
    <s v="汶水滔滔、行人儦儦。"/>
    <s v="The waters of the Wen sweep on; The travellers are in crowds."/>
  </r>
  <r>
    <s v="鑣鑣"/>
    <s v="镳镳"/>
    <s v="biāo biāo"/>
    <x v="5"/>
    <s v="AA"/>
    <m/>
    <s v="REDUPLICATION"/>
    <s v="碩 人"/>
    <s v="GuoFeng"/>
    <s v="四牡有驕、朱幩鑣鑣、翟茀以朝。"/>
    <s v="Strong looked her four horses, With the red ornaments so rich about their bits. Thus in her carriage, with its screens of pheasant feathers, she proceeded to our court."/>
  </r>
  <r>
    <s v="番番"/>
    <s v="番番"/>
    <s v="bō bō"/>
    <x v="2"/>
    <s v="AA"/>
    <m/>
    <s v="REDUPLICATION"/>
    <s v="崧 高"/>
    <s v="DaYa"/>
    <s v="申伯番番、既入于謝、徒御嘽嘽。"/>
    <s v="Martial-like, the chief of Shen, Entered into Xie. His footmen and charioteers were numerous,"/>
  </r>
  <r>
    <s v="采采"/>
    <s v="采采"/>
    <s v="cǎi cǎi"/>
    <x v="5"/>
    <s v="AA"/>
    <m/>
    <s v="REDUPLICATION"/>
    <s v="蒹 葭"/>
    <s v="GuoFeng"/>
    <s v="蒹葭采采、白露未已。"/>
    <s v="The reeds and rushes are abundant, And the white dew is not yet ceased."/>
  </r>
  <r>
    <s v="采采"/>
    <s v="采采"/>
    <s v="cǎi cǎi"/>
    <x v="5"/>
    <s v="AA"/>
    <m/>
    <s v="REDUPLICATION"/>
    <s v="蜉 蝣"/>
    <s v="GuoFeng"/>
    <s v="蜉蝣之翼、采采衣服。"/>
    <s v="The wings of the ephemera, Are robes, variously adorned."/>
  </r>
  <r>
    <s v="慘慘"/>
    <s v="惨惨"/>
    <s v="cǎn cǎn"/>
    <x v="8"/>
    <s v="AA"/>
    <m/>
    <s v="REDUPLICATION"/>
    <s v="正 月"/>
    <s v="XiaoYa"/>
    <s v="憂心慘慘、念國之為虐。"/>
    <s v="My sorrow heart is deeply pained, When I think of the oppression in the kingdom."/>
  </r>
  <r>
    <s v="慘慘"/>
    <s v="惨惨"/>
    <s v="cǎn cǎn"/>
    <x v="8"/>
    <s v="AA"/>
    <m/>
    <s v="REDUPLICATION"/>
    <s v="北 山"/>
    <s v="XiaoYa"/>
    <s v="或不知叫號、或慘慘劬勞。"/>
    <s v="Some never hear a sound, And some are cruelly toiled;"/>
  </r>
  <r>
    <s v="慘慘"/>
    <s v="惨惨"/>
    <s v="cǎn cǎn"/>
    <x v="8"/>
    <s v="AA"/>
    <m/>
    <s v="REDUPLICATION"/>
    <s v="北 山"/>
    <s v="XiaoYa"/>
    <s v="或湛樂飲酒、或慘慘畏咎。"/>
    <s v="Some indulge long in pleasure and drinking, And some are miserable, in apprehension of blame;"/>
  </r>
  <r>
    <s v="慘慘"/>
    <s v="惨惨"/>
    <s v="cǎn cǎn"/>
    <x v="8"/>
    <s v="AA"/>
    <m/>
    <s v="REDUPLICATION"/>
    <s v="抑"/>
    <s v="DaYa"/>
    <s v="視爾夢夢、我心慘慘。"/>
    <s v="When I see you so dark and stupid, My heart is full of pain."/>
  </r>
  <r>
    <s v="鶬鶬"/>
    <s v="鶬鶬"/>
    <s v="cāng cāng"/>
    <x v="3"/>
    <s v="AA"/>
    <m/>
    <s v="REDUPLICATION"/>
    <s v="烈 祖"/>
    <s v="ShangSong"/>
    <s v="約軧錯衡、八鸞鶬鶬。"/>
    <s v="With the naves of their wheels bound with leather, and their ornamented yokes, With the eight bells at their horses' bits all tinkling,"/>
  </r>
  <r>
    <s v="蒼蒼"/>
    <s v="苍苍"/>
    <s v="cāngcāng"/>
    <x v="5"/>
    <s v="AA"/>
    <m/>
    <s v="REDUPLICATION"/>
    <s v="蒹 葭"/>
    <s v="GuoFeng"/>
    <s v="蒹葭蒼蒼、白露為霜。"/>
    <s v="The reeds and rushes are deeply green, And the white dew is turned into hoarfrost."/>
  </r>
  <r>
    <s v="草草"/>
    <s v="草草"/>
    <s v="cǎocǎo"/>
    <x v="8"/>
    <s v="AA"/>
    <m/>
    <s v="REDUPLICATION"/>
    <s v="巷 伯"/>
    <s v="XiaoYa"/>
    <s v="驕人好好、勞人草草。"/>
    <s v="The proud are delighted, And the troubled are in sorrow."/>
  </r>
  <r>
    <s v="畟畟"/>
    <s v="畟畟"/>
    <s v="cè cè"/>
    <x v="9"/>
    <s v="AA"/>
    <m/>
    <s v="REDUPLICATION"/>
    <s v="良 耜"/>
    <s v="ZhouSong"/>
    <s v="畟畟良耜、俶載南畝。"/>
    <s v="Very sharp are the excellent shares, With which they set to work on the south-lying acres."/>
  </r>
  <r>
    <s v="嘽嘽"/>
    <s v="啴啴"/>
    <s v="chǎn chǎn"/>
    <x v="10"/>
    <s v="AA"/>
    <m/>
    <s v="REDUPLICATION"/>
    <s v="采 芑"/>
    <s v="XiaoYa"/>
    <s v="戎車嘽嘽、嘽嘽焞焞、如霆如雷。"/>
    <s v="Numerous were his war chariots, Numerous and in grand array, Like the clap or the roll of thunder their onset."/>
  </r>
  <r>
    <s v="嘽嘽"/>
    <s v="啴啴"/>
    <s v="chǎn chǎn"/>
    <x v="10"/>
    <s v="AA"/>
    <m/>
    <s v="REDUPLICATION"/>
    <s v="采 芑"/>
    <s v="XiaoYa"/>
    <s v="戎車嘽嘽、嘽嘽焞焞、如霆如雷。"/>
    <s v="Numerous were his war chariots, Numerous and in grand array, Like the clap or the roll of thunder their onset."/>
  </r>
  <r>
    <s v="嘽嘽"/>
    <s v="啴啴"/>
    <s v="chǎn chǎn"/>
    <x v="3"/>
    <s v="AA"/>
    <m/>
    <s v="REDUPLICATION"/>
    <s v="四 牡"/>
    <s v="XiaoYa"/>
    <s v="四牡騑騑、嘽嘽駱馬。"/>
    <s v="My four steeds advanced without stopping; They panted and snorted, the white steeds black-maned."/>
  </r>
  <r>
    <s v="嘽嘽"/>
    <s v="啴啴"/>
    <s v="chǎn chǎn"/>
    <x v="10"/>
    <s v="AA"/>
    <m/>
    <s v="REDUPLICATION"/>
    <s v="常 武"/>
    <s v="DaYa"/>
    <s v="王旅嘽嘽、如飛如翰、"/>
    <s v="The royal legions were numerous; [Swift] as if they flew on wings,"/>
  </r>
  <r>
    <s v="嘽嘽"/>
    <s v="啴啴"/>
    <s v="chǎn chǎn"/>
    <x v="10"/>
    <s v="AA"/>
    <m/>
    <s v="REDUPLICATION"/>
    <s v="崧 高"/>
    <s v="DaYa"/>
    <s v="申伯番番、既入于謝、徒御嘽嘽。"/>
    <s v="Martial-like, the chief of Shen, Entered into Xie. His footmen and charioteers were numerous,"/>
  </r>
  <r>
    <s v="幝幝"/>
    <s v="幝幝"/>
    <s v="chǎn chǎn"/>
    <x v="5"/>
    <s v="AA"/>
    <m/>
    <s v="REDUPLICATION"/>
    <s v="杕 杜"/>
    <s v="XiaoYa"/>
    <s v="檀車幝幝、四牡痯痯、征夫不遠。"/>
    <s v="His chariot of sandal wood must be damaged; His four horses must be worn out; My soldier cannot be far off."/>
  </r>
  <r>
    <s v="裳裳"/>
    <s v="裳裳"/>
    <s v="cháng cháng"/>
    <x v="5"/>
    <s v="AA"/>
    <m/>
    <s v="REDUPLICATION"/>
    <s v="裳 裳 者 華 "/>
    <s v="XiaoYa"/>
    <s v="裳裳者華、其葉湑兮。"/>
    <s v="Splendid are the flowers, And the leaves are luxuriant."/>
  </r>
  <r>
    <s v="裳裳"/>
    <s v="裳裳"/>
    <s v="cháng cháng"/>
    <x v="5"/>
    <s v="AA"/>
    <m/>
    <s v="REDUPLICATION"/>
    <s v="裳 裳 者 華 "/>
    <s v="XiaoYa"/>
    <s v="裳裳者華、芸其黃矣。"/>
    <s v="Splendid are the flowers, And deep is their yellow."/>
  </r>
  <r>
    <s v="裳裳"/>
    <s v="裳裳"/>
    <s v="cháng cháng"/>
    <x v="5"/>
    <s v="AA"/>
    <m/>
    <s v="REDUPLICATION"/>
    <s v="裳 裳 者 華 "/>
    <s v="XiaoYa"/>
    <s v="裳裳者華、或黃或白。"/>
    <s v="Splendid are the flowers, Some yellow, some white."/>
  </r>
  <r>
    <s v="遲遲"/>
    <s v="迟迟"/>
    <s v="chí chí"/>
    <x v="11"/>
    <s v="AA"/>
    <m/>
    <s v="REDUPLICATION"/>
    <s v="采 薇"/>
    <s v="XiaoYa"/>
    <s v="行道遲遲、載渴載飢。"/>
    <s v="Long and tedious will be our marching; We shall hunger; we shall thirst."/>
  </r>
  <r>
    <s v="遲遲"/>
    <s v="迟迟"/>
    <s v="chí chí"/>
    <x v="12"/>
    <s v="AA"/>
    <m/>
    <s v="REDUPLICATION"/>
    <s v="七 月"/>
    <s v="GuoFeng"/>
    <s v="春日遲遲、采蘩祁祁。"/>
    <s v="As the spring days lengthen out, They gather in crowds the white southernwood."/>
  </r>
  <r>
    <s v="遲遲"/>
    <s v="迟迟"/>
    <s v="chí chí"/>
    <x v="12"/>
    <s v="AA"/>
    <m/>
    <s v="REDUPLICATION"/>
    <s v="出 車"/>
    <s v="XiaoYa"/>
    <s v="春日遲遲、卉木萋萋。"/>
    <s v="The spring-days are lengthening out; The plants and trees grow full of verdure;"/>
  </r>
  <r>
    <s v="遲遲"/>
    <s v="迟迟"/>
    <s v="chí chí"/>
    <x v="4"/>
    <s v="AA"/>
    <m/>
    <s v="REDUPLICATION"/>
    <s v="谷 風"/>
    <s v="GuoFeng"/>
    <s v="行道遲遲、中心有違。"/>
    <s v="I go along the road slowly, slowly, In my inmost heart reluctant."/>
  </r>
  <r>
    <s v="遲遲"/>
    <s v="迟迟"/>
    <s v="chí chí"/>
    <x v="2"/>
    <s v="AA"/>
    <m/>
    <s v="REDUPLICATION"/>
    <s v="長 發"/>
    <s v="ShangSong"/>
    <s v="昭假遲遲、上帝是祗、"/>
    <s v="Brilliant was the influence of his character [on Heaven] for long,"/>
  </r>
  <r>
    <s v="蚩蚩"/>
    <s v="蚩蚩"/>
    <s v="chī chī"/>
    <x v="1"/>
    <s v="AA"/>
    <m/>
    <s v="REDUPLICATION"/>
    <s v="氓"/>
    <s v="GuoFeng"/>
    <s v="氓之蚩蚩、抱布貿絲。"/>
    <s v="A simple-looking lad you were, Carrying cloth to exchange it for silk."/>
  </r>
  <r>
    <s v="踟躕"/>
    <s v="踟蹰"/>
    <s v="chíchú"/>
    <x v="8"/>
    <s v="AA"/>
    <m/>
    <s v="REDUPLICATION"/>
    <s v="靜 女"/>
    <s v="GuoFeng"/>
    <s v="愛而不見、搔首踟躕。"/>
    <s v="Loving and not seeing her, I scratch my head, and am in perplexity."/>
  </r>
  <r>
    <s v="馳驅"/>
    <s v="驰驱"/>
    <s v="chíqū"/>
    <x v="4"/>
    <s v="AA"/>
    <m/>
    <s v="REDUPLICATION"/>
    <s v="板"/>
    <s v="DaYa"/>
    <s v="敬天之渝、無敢馳驅。"/>
    <s v="Revere the changing moods of Heaven, And presume not to drive about [at your pleasure]."/>
  </r>
  <r>
    <s v="蟲蟲"/>
    <s v="虫虫"/>
    <s v="chóng chóng"/>
    <x v="13"/>
    <s v="AA"/>
    <m/>
    <s v="REDUPLICATION"/>
    <s v="雲 漢"/>
    <s v="DaYa"/>
    <s v="旱既大甚、蘊隆蟲蟲。"/>
    <s v="The drought is excessive; Its fervours become more and more tormenting."/>
  </r>
  <r>
    <s v="沖沖"/>
    <s v="冲冲"/>
    <s v="chōngchōng"/>
    <x v="3"/>
    <s v="AA"/>
    <m/>
    <s v="REDUPLICATION"/>
    <s v="七 月"/>
    <s v="GuoFeng"/>
    <s v="二之日鑿冰沖沖、三之日納于凌陰。"/>
    <s v="In the days of [our] second month, they hew out the ice with harmonious blows; And in those of [our] third month, they convey it to the ice-houses,"/>
  </r>
  <r>
    <s v="忡忡"/>
    <s v="忡忡"/>
    <s v="chōngchōng"/>
    <x v="8"/>
    <s v="AA"/>
    <m/>
    <s v="REDUPLICATION"/>
    <s v="出 車"/>
    <s v="XiaoYa"/>
    <s v="未見君子、憂心忡忡。"/>
    <s v="While we do not see our husbands, Our hearts must be full of grief."/>
  </r>
  <r>
    <s v="忡忡"/>
    <s v="忡忡"/>
    <s v="chōngchōng"/>
    <x v="8"/>
    <s v="AA"/>
    <m/>
    <s v="REDUPLICATION"/>
    <s v="草 蟲"/>
    <s v="GuoFeng"/>
    <s v="未見君子、憂心忡忡。"/>
    <s v="While I do not see my lord, My sorrowful heart is agitated."/>
  </r>
  <r>
    <s v="忡忡"/>
    <s v="忡忡"/>
    <s v="chōngchōng"/>
    <x v="5"/>
    <s v="AA"/>
    <m/>
    <s v="REDUPLICATION"/>
    <s v="蓼 蕭"/>
    <s v="XiaoYa"/>
    <s v="既見君子、鞗革沖沖。"/>
    <s v="I have seen my noble men, With the ends of their reins hanging down,"/>
  </r>
  <r>
    <s v="仇仇"/>
    <s v="仇仇"/>
    <s v="chóu chóu"/>
    <x v="2"/>
    <s v="AA"/>
    <m/>
    <s v="REDUPLICATION"/>
    <s v="正 月"/>
    <s v="XiaoYa"/>
    <s v="執我仇仇、亦不我力。"/>
    <s v="[Now] they regard me with great animosity, And will not use my strength."/>
  </r>
  <r>
    <s v="楚楚"/>
    <s v="楚楚"/>
    <s v="chǔchǔ"/>
    <x v="5"/>
    <s v="AA"/>
    <m/>
    <s v="REDUPLICATION"/>
    <s v="楚 茨"/>
    <s v="XiaoYa"/>
    <s v="楚楚者茨、言抽其棘。"/>
    <s v="Thick grew the tribulus [on the ground], But they cleared away its thorny bushes."/>
  </r>
  <r>
    <s v="楚楚"/>
    <s v="楚楚"/>
    <s v="chǔchǔ"/>
    <x v="5"/>
    <s v="AA"/>
    <m/>
    <s v="REDUPLICATION"/>
    <s v="蜉 蝣"/>
    <s v="GuoFeng"/>
    <s v="蜉蝣之羽、衣裳楚楚。"/>
    <s v="The wings of the ephemera, Are robes, bright and splendid."/>
  </r>
  <r>
    <s v="綽綽"/>
    <s v="绰绰"/>
    <s v="chuò chuò"/>
    <x v="2"/>
    <s v="AA"/>
    <m/>
    <s v="REDUPLICATION"/>
    <s v="角 弓"/>
    <s v="XiaoYa"/>
    <s v="此令兄弟、綽綽有裕。"/>
    <s v="Those brothers who are good, Continue to display much generous feeling;"/>
  </r>
  <r>
    <s v="惙惙"/>
    <s v="惙惙"/>
    <s v="chuò chuò"/>
    <x v="8"/>
    <s v="AA"/>
    <m/>
    <s v="REDUPLICATION"/>
    <s v="草 蟲"/>
    <s v="GuoFeng"/>
    <s v="未見君子、憂心惙惙。"/>
    <s v="While I do not see my lord, My sorrowful heart is very sad."/>
  </r>
  <r>
    <s v="佌佌"/>
    <s v="佌佌"/>
    <s v="cǐ cǐ"/>
    <x v="5"/>
    <s v="AA"/>
    <m/>
    <s v="REDUPLICATION"/>
    <s v="正 月"/>
    <s v="XiaoYa"/>
    <s v="佌佌彼有屋、蔌蔌方有穀。"/>
    <s v="Mean-like, those have their houses; Abjects, they will have their emoluments."/>
  </r>
  <r>
    <s v="踧踧"/>
    <s v="踧踧"/>
    <s v="cù cù"/>
    <x v="5"/>
    <s v="AA"/>
    <m/>
    <s v="REDUPLICATION"/>
    <s v="小 弁"/>
    <s v="XiaoYa"/>
    <s v="踧踧周道、鞫為茂草。"/>
    <s v="The way to Zhou should be level and easy, But it is all overgrown with rank grass."/>
  </r>
  <r>
    <s v="崔崔"/>
    <s v="崔崔"/>
    <s v="cuī cuī"/>
    <x v="5"/>
    <s v="AA"/>
    <m/>
    <s v="REDUPLICATION"/>
    <s v="南 山"/>
    <s v="GuoFeng"/>
    <s v="南山崔崔、雄狐綏綏。"/>
    <s v="High and large is the south hill, And a male fox is on it, solitary and suspicious."/>
  </r>
  <r>
    <s v="崔嵬"/>
    <s v="崔嵬"/>
    <s v="cuīwéi"/>
    <x v="5"/>
    <s v="AA"/>
    <m/>
    <s v="REDUPLICATION"/>
    <s v="谷 風"/>
    <s v="GuoFeng"/>
    <s v="習習谷風、維山崔嵬。"/>
    <s v="Gently blows the east wind; And on the rock-covered tops of the hills."/>
  </r>
  <r>
    <s v="崔嵬"/>
    <s v="崔嵬"/>
    <s v="cuīwéi"/>
    <x v="5"/>
    <s v="AA"/>
    <m/>
    <s v="REDUPLICATION"/>
    <s v="卷 耳"/>
    <s v="GuoFeng"/>
    <s v="陟彼崔嵬、我馬虺隤。"/>
    <s v="I was ascending that rock-covered height, But my horses were too tired to breast it."/>
  </r>
  <r>
    <s v="旦旦"/>
    <s v="旦旦"/>
    <s v="dàn dàn"/>
    <x v="2"/>
    <s v="AA"/>
    <m/>
    <s v="REDUPLICATION"/>
    <s v="氓"/>
    <s v="GuoFeng"/>
    <s v="信誓旦旦、不思其反。"/>
    <s v="Clearly were we sworn to good faith, And I did not think the engagement would be broken."/>
  </r>
  <r>
    <s v="蕩蕩"/>
    <s v="荡荡"/>
    <s v="dàng dàng"/>
    <x v="2"/>
    <s v="AA"/>
    <m/>
    <s v="REDUPLICATION"/>
    <s v="蕩"/>
    <s v="DaYa"/>
    <s v="蕩蕩上帝、下民之辟。"/>
    <s v="How vast is God, The ruler of men below!"/>
  </r>
  <r>
    <s v="登登"/>
    <s v="登登"/>
    <s v="dēng dēng"/>
    <x v="3"/>
    <s v="AA"/>
    <m/>
    <s v="REDUPLICATION"/>
    <s v="緜"/>
    <s v="DaYa"/>
    <s v="築之登登、削屢馮馮、"/>
    <s v="They beat it with responsive blows; They pared the walls repeatedly, and they sounded strong."/>
  </r>
  <r>
    <s v="滌滌"/>
    <s v="涤涤"/>
    <s v="dí dí"/>
    <x v="5"/>
    <s v="AA"/>
    <m/>
    <s v="REDUPLICATION"/>
    <s v="雲 漢"/>
    <s v="DaYa"/>
    <s v="旱既大甚、滌滌山川。"/>
    <s v="The drought is excessive; Parched are the hills, and the streams are dried."/>
  </r>
  <r>
    <s v="棣棣"/>
    <s v="棣棣"/>
    <s v="dì dì"/>
    <x v="2"/>
    <s v="AA"/>
    <m/>
    <s v="REDUPLICATION"/>
    <s v="柏 舟"/>
    <s v="GuoFeng"/>
    <s v="威儀棣棣、不可選也。"/>
    <s v="My deportment has been dignified and good, With nothing wrong which can be pointed out."/>
  </r>
  <r>
    <s v="峨峨/峩峩"/>
    <s v="峨峨/峩峩"/>
    <s v="é é"/>
    <x v="2"/>
    <s v="AA"/>
    <m/>
    <s v="REDUPLICATION"/>
    <s v="棫 樸"/>
    <s v="DaYa"/>
    <s v="奉璋峩峩。髦士攸宜。"/>
    <s v="They bore their instruments with solemn gravity, As beseemed such eminent officers."/>
  </r>
  <r>
    <s v="耳耳"/>
    <s v="耳耳"/>
    <s v="ěr ěr"/>
    <x v="5"/>
    <s v="AA"/>
    <m/>
    <s v="REDUPLICATION"/>
    <s v="閟 宮"/>
    <s v="LuSong"/>
    <s v="龍旂承祀、六轡耳耳。"/>
    <s v="With dragon-emblazoned banner attends the sacrifices, His six reins soft and pliant."/>
  </r>
  <r>
    <s v="茷茷"/>
    <s v="茷茷"/>
    <s v="fá fá"/>
    <x v="7"/>
    <s v="AA"/>
    <m/>
    <s v="REDUPLICATION"/>
    <s v="泮 水"/>
    <s v="LuSong"/>
    <s v="其旂茷茷、鸞聲噦噦。"/>
    <s v="His banner waves in the wind, And the bells of his horses tinkle harmoniously."/>
  </r>
  <r>
    <s v="發發 bō bō"/>
    <s v="发发 bō bō"/>
    <s v="fā fā"/>
    <x v="14"/>
    <s v="AA"/>
    <m/>
    <s v="REDUPLICATION"/>
    <s v="四 月"/>
    <s v="XiaoYa"/>
    <s v="冬日烈烈、飄風發發。"/>
    <s v="The winter days are very fierce, And the storm blows in rapid gusts."/>
  </r>
  <r>
    <s v="發發 bō bō"/>
    <s v="发发 bō bō"/>
    <s v="fā fā"/>
    <x v="5"/>
    <s v="AA"/>
    <m/>
    <s v="REDUPLICATION"/>
    <s v="碩 人"/>
    <s v="GuoFeng"/>
    <s v="施罛濊濊、鱣鮪發發、葭菼揭揭。"/>
    <s v="The nets are dropt into them with a plashing sound, Among shoals of sturgeon, large and small, While the rushes and sedges are rank about."/>
  </r>
  <r>
    <s v="發發 bō bō"/>
    <s v="发发 bō bō"/>
    <s v="fā fā"/>
    <x v="14"/>
    <s v="AA"/>
    <m/>
    <s v="REDUPLICATION"/>
    <s v="蓼 莪"/>
    <s v="XiaoYa"/>
    <s v="南山烈烈、飄風發發。"/>
    <s v="Cold and bleak is the Southern hill; The rushing wind is very fierce."/>
  </r>
  <r>
    <s v="反反"/>
    <s v="反反"/>
    <s v="fǎn fǎn"/>
    <x v="2"/>
    <s v="AA"/>
    <m/>
    <s v="REDUPLICATION"/>
    <s v="執 競"/>
    <s v="ZhouSong"/>
    <s v="降福簡簡、威儀反反。"/>
    <s v="Blessing is sent down in large measure; Careful and exact is all our deportment;"/>
  </r>
  <r>
    <s v="反反"/>
    <s v="反反"/>
    <s v="fǎn fǎn"/>
    <x v="2"/>
    <s v="AA"/>
    <m/>
    <s v="REDUPLICATION"/>
    <s v="賓 之 初 筵"/>
    <s v="XiaoYa"/>
    <s v="其未醉止、威儀反反。"/>
    <s v="Before they have drunk too much, Their deportment is carefully observant of propriety;"/>
  </r>
  <r>
    <s v="幡幡"/>
    <s v="幡幡"/>
    <s v="fān fān"/>
    <x v="4"/>
    <s v="AA"/>
    <m/>
    <s v="REDUPLICATION"/>
    <s v="巷 伯"/>
    <s v="XiaoYa"/>
    <s v="捷捷幡幡、謀欲譖言。"/>
    <s v="Clever you are, and ever changing. In your schemes and wishes to slander."/>
  </r>
  <r>
    <s v="幡幡"/>
    <s v="幡幡"/>
    <s v="fān fān"/>
    <x v="2"/>
    <s v="AA"/>
    <m/>
    <s v="REDUPLICATION"/>
    <s v="賓 之 初 筵"/>
    <s v="XiaoYa"/>
    <s v="曰既醉止、威儀幡幡。"/>
    <s v="But when they have drunk too much, Their deportment becomes light and frivolous:"/>
  </r>
  <r>
    <s v="幡幡"/>
    <s v="幡幡"/>
    <s v="fān fān"/>
    <x v="4"/>
    <s v="AA"/>
    <m/>
    <s v="REDUPLICATION"/>
    <s v="瓠 葉"/>
    <s v="XiaoYa"/>
    <s v="幡幡瓠葉、采之亨之。"/>
    <s v="Of the gourd leaves, waving about, Some are taken and boiled;"/>
  </r>
  <r>
    <s v="汎汎"/>
    <s v="泛泛"/>
    <s v="fànfàn"/>
    <x v="4"/>
    <s v="AA"/>
    <m/>
    <s v="REDUPLICATION"/>
    <s v="采 菽"/>
    <s v="XiaoYa"/>
    <s v="二子乘舟、汎汎其逝。"/>
    <s v="The two youths got into their boats, Which floated away [on the stream]."/>
  </r>
  <r>
    <s v="汎汎"/>
    <s v="泛泛"/>
    <s v="fànfàn"/>
    <x v="4"/>
    <s v="AA"/>
    <m/>
    <s v="REDUPLICATION"/>
    <s v="采 菽"/>
    <s v="XiaoYa"/>
    <s v="汎汎楊舟、紼纚維之。"/>
    <s v="It floats about, the boat of willow wood, Fastened by the band of the rope."/>
  </r>
  <r>
    <s v="汎汎"/>
    <s v="泛泛"/>
    <s v="fànfàn"/>
    <x v="4"/>
    <s v="AA"/>
    <m/>
    <s v="REDUPLICATION"/>
    <s v="二 子 乘 舟 "/>
    <s v="GuoFeng"/>
    <s v="二子乘舟、汎汎其景。"/>
    <s v="The two youths got into their boats, Whose shadows floated about [on the water]."/>
  </r>
  <r>
    <s v="汎汎"/>
    <s v="泛泛"/>
    <s v="fànfàn"/>
    <x v="4"/>
    <s v="AA"/>
    <m/>
    <s v="REDUPLICATION"/>
    <s v="菁 菁 者 莪"/>
    <s v="XiaoYa"/>
    <s v="汎汎楊舟、載沉載浮。"/>
    <s v="It floats about, - the willow boat, Now sinking, now rising again."/>
  </r>
  <r>
    <s v="肺肺 pèi pèi"/>
    <s v="肺肺 pèi pèi"/>
    <s v="fèi fèi"/>
    <x v="5"/>
    <s v="AA"/>
    <m/>
    <s v="REDUPLICATION"/>
    <s v="東 門 之 楊 "/>
    <s v="GuoFeng"/>
    <s v="東門之楊、其葉肺肺。"/>
    <s v="On the willows at the east gate, The leaves are dense."/>
  </r>
  <r>
    <s v="霏霏"/>
    <s v="霏霏"/>
    <s v="fēi fēi"/>
    <x v="5"/>
    <s v="AA"/>
    <m/>
    <s v="REDUPLICATION"/>
    <s v="采 薇"/>
    <s v="XiaoYa"/>
    <s v="今我來思、雨雪霏霏。"/>
    <s v="Now, when we shall be returning, The snow will be falling in clouds."/>
  </r>
  <r>
    <s v="騑騑"/>
    <s v="騑騑"/>
    <s v="fēifēi"/>
    <x v="4"/>
    <s v="AA"/>
    <m/>
    <s v="REDUPLICATION"/>
    <s v="四 牡"/>
    <s v="XiaoYa"/>
    <s v="四牡騑騑、周道倭遲。"/>
    <s v="My four steeds advanced without stopping; The way from Zhou was winding and tedious."/>
  </r>
  <r>
    <s v="騑騑"/>
    <s v="騑騑"/>
    <s v="fēifēi"/>
    <x v="4"/>
    <s v="AA"/>
    <m/>
    <s v="REDUPLICATION"/>
    <s v="四 牡"/>
    <s v="XiaoYa"/>
    <s v="四牡騑騑、嘽嘽駱馬。"/>
    <s v="My four steeds advanced without stopping; They panted and snorted, the white steeds black-maned."/>
  </r>
  <r>
    <s v="騑騑"/>
    <s v="騑騑"/>
    <s v="fēifēi"/>
    <x v="4"/>
    <s v="AA"/>
    <m/>
    <s v="REDUPLICATION"/>
    <s v="車 舝"/>
    <s v="XiaoYa"/>
    <s v="四牡騑騑、六轡如琴。"/>
    <s v="My four steeds advanced without stopping; The six reins [made music] in my hands like lute-[strings]."/>
  </r>
  <r>
    <s v="芬芬"/>
    <s v="芬芬"/>
    <s v="fēn fēn"/>
    <x v="6"/>
    <s v="AA"/>
    <m/>
    <s v="REDUPLICATION"/>
    <s v="信 南 山"/>
    <s v="XiaoYa"/>
    <s v="是烝是享、苾苾芬芬、祀事孔明。"/>
    <s v="Then we present, then we offer; All round the fragrance is diffused. Complete and brilliant is the sacrificial service;"/>
  </r>
  <r>
    <s v="雰雰"/>
    <s v="氛氛"/>
    <s v="fēn fēn"/>
    <x v="5"/>
    <s v="AA"/>
    <m/>
    <s v="REDUPLICATION"/>
    <s v="信 南 山 "/>
    <s v="XiaoYa"/>
    <s v="上天同雲、雨雪雰雰。"/>
    <s v="The heavens over head are one arch of clouds, Snowing in multitudinous flakes."/>
  </r>
  <r>
    <s v="芬芬"/>
    <s v="芬芬"/>
    <s v="fēn fēn"/>
    <x v="6"/>
    <s v="AA"/>
    <m/>
    <s v="REDUPLICATION"/>
    <s v="鳬 鷖"/>
    <s v="DaYa"/>
    <s v="旨酒欣欣、燔炙芬芬、"/>
    <s v="Your fine spirits are delicious, Your flesh, roast and broiled, is fragrant;"/>
  </r>
  <r>
    <s v="馮馮"/>
    <s v="冯冯"/>
    <s v="féng féng"/>
    <x v="3"/>
    <s v="AA"/>
    <m/>
    <s v="REDUPLICATION"/>
    <s v="緜"/>
    <s v="DaYa"/>
    <s v="築之登登、削屢馮馮、"/>
    <s v="They beat it with responsive blows; They pared the walls repeatedly, and they sounded strong."/>
  </r>
  <r>
    <s v="逢逢 péng péng"/>
    <s v="逢逢 péng péng"/>
    <s v="féng féng"/>
    <x v="3"/>
    <s v="AA"/>
    <m/>
    <s v="REDUPLICATION"/>
    <s v="靈 臺"/>
    <s v="DaYa"/>
    <s v="鼉鼓逢逢、朦瞍奏公。"/>
    <s v="The lizard-skin drums rolled harmonious, As the blind musicians performed their parts."/>
  </r>
  <r>
    <s v="唪唪"/>
    <s v="唪唪"/>
    <s v="fěng fěng"/>
    <x v="5"/>
    <s v="AA"/>
    <m/>
    <s v="REDUPLICATION"/>
    <s v="生 民"/>
    <s v="DaYa"/>
    <s v="麻麥幪幪、瓜瓞唪唪。"/>
    <s v="His hemp and wheat grew strong and close; His gourds yielded abundantly."/>
  </r>
  <r>
    <s v="浮浮"/>
    <s v="浮浮"/>
    <s v="fú fú"/>
    <x v="5"/>
    <s v="AA"/>
    <m/>
    <s v="REDUPLICATION"/>
    <s v="角 弓"/>
    <s v="XiaoYa"/>
    <s v="雨雪浮浮、見晛曰流。"/>
    <s v="The snow may have fallen largely, But when it feels the sun's heat, it flows away."/>
  </r>
  <r>
    <s v="浮浮"/>
    <s v="浮浮"/>
    <s v="fú fú"/>
    <x v="5"/>
    <s v="AA"/>
    <m/>
    <s v="REDUPLICATION"/>
    <s v="江 漢"/>
    <s v="DaYa"/>
    <s v="江漢浮浮、武夫滔滔。"/>
    <s v="Large was the volume of the Jiang and the Han, And the troops advanced like a flowing current."/>
  </r>
  <r>
    <s v="茀茀"/>
    <s v="茀茀"/>
    <s v="fú fú"/>
    <x v="5"/>
    <s v="AA"/>
    <m/>
    <s v="REDUPLICATION"/>
    <s v="皇 矣"/>
    <s v="DaYa"/>
    <s v="臨衝茀茀、崇墉仡仡。"/>
    <s v="The engines of onfall and assault were vigorously plied, Against the walls of Chong very strong;"/>
  </r>
  <r>
    <s v="浮浮"/>
    <s v="浮浮"/>
    <s v="fú fú"/>
    <x v="7"/>
    <s v="AA"/>
    <m/>
    <s v="REDUPLICATION"/>
    <s v="生 民"/>
    <s v="DaYa"/>
    <s v="釋之叟叟、烝之浮浮。"/>
    <s v="It is rattling in the dishes; It is distilled, and the steam floats about."/>
  </r>
  <r>
    <s v="弗弗"/>
    <s v="弗弗"/>
    <s v="fú fú"/>
    <x v="14"/>
    <s v="AA"/>
    <m/>
    <s v="REDUPLICATION"/>
    <s v="蓼 莪"/>
    <s v="XiaoYa"/>
    <s v="南山律律、飄風弗弗。"/>
    <s v="The Southern hill is very steep; The rushing wind is blustering."/>
  </r>
  <r>
    <s v="甫甫"/>
    <s v="甫甫"/>
    <s v="fǔ fǔ"/>
    <x v="5"/>
    <s v="AA"/>
    <m/>
    <s v="REDUPLICATION"/>
    <s v="韓 奕"/>
    <s v="DaYa"/>
    <s v="魴鱮甫甫、麀鹿噳噳、"/>
    <s v="Full of big bream and tench; With its multitudes of deer,"/>
  </r>
  <r>
    <s v="皐皐/臯臯"/>
    <s v="皋皋/皋皋"/>
    <s v="gāo gāo"/>
    <x v="2"/>
    <s v="AA"/>
    <m/>
    <s v="REDUPLICATION"/>
    <s v="召 旻"/>
    <s v="DaYa"/>
    <s v="臯臯訿訿、曾不知其玷。"/>
    <s v="Insolent and slanderous, [The king] does not know a flaw in them."/>
  </r>
  <r>
    <s v="閣閤"/>
    <s v="阁合"/>
    <s v="gé hé"/>
    <x v="5"/>
    <s v="AA"/>
    <m/>
    <s v="REDUPLICATION"/>
    <s v="斯 干 "/>
    <s v="XiaoYa"/>
    <s v="約之閣閣、椓之橐橐。"/>
    <s v="They bound the frames for the earth, exactly over one another; tuo-tuo went on the pounding"/>
  </r>
  <r>
    <s v="耿耿"/>
    <s v="耿耿"/>
    <s v="gěnggěng"/>
    <x v="8"/>
    <s v="AA"/>
    <m/>
    <s v="REDUPLICATION"/>
    <s v="柏 舟"/>
    <s v="GuoFeng"/>
    <s v="耿耿不寐、如有隱憂。"/>
    <s v="Disturbed am I and sleepless, As if suffering from a painful wound."/>
  </r>
  <r>
    <s v="灌灌"/>
    <s v="灌灌"/>
    <s v="guàn guàn"/>
    <x v="2"/>
    <s v="AA"/>
    <m/>
    <s v="REDUPLICATION"/>
    <s v="板"/>
    <s v="DaYa"/>
    <s v="老夫灌灌、小子蹻蹻。"/>
    <s v="An old man, [I speak] with entire sincerity; But you, my juniors, are full of pride."/>
  </r>
  <r>
    <s v="管管"/>
    <s v="管管"/>
    <s v="guǎn guǎn"/>
    <x v="8"/>
    <s v="AA"/>
    <m/>
    <s v="REDUPLICATION"/>
    <s v="板 "/>
    <s v="DaYa"/>
    <s v="靡聖管管、不實於亶。"/>
    <s v="As there are not sages, you think you have no guidance; You have no reality in your sincerity."/>
  </r>
  <r>
    <s v="痯痯"/>
    <s v="痯痯"/>
    <s v="guǎn guǎn"/>
    <x v="1"/>
    <s v="AA"/>
    <m/>
    <s v="REDUPLICATION"/>
    <s v="杕 杜"/>
    <s v="XiaoYa"/>
    <s v="檀車幝幝、四牡痯痯、征夫不遠。"/>
    <s v="His chariot of sandal wood must be damaged; His four horses must be worn out; My soldier cannot be far off."/>
  </r>
  <r>
    <s v="關關"/>
    <s v="关关"/>
    <s v="guān guān"/>
    <x v="3"/>
    <s v="AA"/>
    <m/>
    <s v="REDUPLICATION"/>
    <s v="關 雎"/>
    <s v="GuoFeng"/>
    <s v="關關雎鳩、在河之洲。"/>
    <s v="Guan-guan go the ospreys, On the islet in the river."/>
  </r>
  <r>
    <s v="洸洸"/>
    <s v="洸洸"/>
    <s v="guāng guāng"/>
    <x v="2"/>
    <s v="AA"/>
    <m/>
    <s v="REDUPLICATION"/>
    <s v="江 漢"/>
    <s v="DaYa"/>
    <s v="江漢湯湯、武夫洸洸。"/>
    <s v="Large flowed the Jiang and the Han, And grandly martial looked the troops."/>
  </r>
  <r>
    <s v="浩浩"/>
    <s v="浩浩"/>
    <s v="hào hào"/>
    <x v="5"/>
    <s v="AA"/>
    <m/>
    <s v="REDUPLICATION"/>
    <s v="雨 無 正"/>
    <s v="XiaoYa"/>
    <s v="浩浩昊天、不駿其德。"/>
    <s v="Great and wide Heaven, How is it you have contracted your kindness,"/>
  </r>
  <r>
    <s v="好好"/>
    <s v="好好"/>
    <s v="hǎohǎo"/>
    <x v="8"/>
    <s v="AA"/>
    <m/>
    <s v="REDUPLICATION"/>
    <s v="巷 伯"/>
    <s v="XiaoYa"/>
    <s v="驕人好好、勞人草草。"/>
    <s v="The proud are delighted, And the troubled are in sorrow."/>
  </r>
  <r>
    <s v="熇熇"/>
    <s v="熇熇"/>
    <s v="hè hè"/>
    <x v="1"/>
    <s v="AA"/>
    <m/>
    <s v="REDUPLICATION"/>
    <s v="板 "/>
    <s v="DaYa"/>
    <s v="多將熇熇、不可救藥 。"/>
    <s v="But the troubles will multiply like flames, Till they are beyond help or remedy."/>
  </r>
  <r>
    <s v="翯翯"/>
    <s v="翯翯"/>
    <s v="hè hè"/>
    <x v="5"/>
    <s v="AA"/>
    <m/>
    <s v="REDUPLICATION"/>
    <s v="靈 臺"/>
    <s v="DaYa"/>
    <s v="麀鹿濯濯、白鳥翯翯。"/>
    <s v="The does, so sleek and fat; With the white birds glistening."/>
  </r>
  <r>
    <s v="赫赫"/>
    <s v="赫赫"/>
    <s v="hèhè"/>
    <x v="5"/>
    <s v="AA"/>
    <m/>
    <s v="REDUPLICATION"/>
    <s v="雲 漢"/>
    <s v="DaYa"/>
    <s v="赫赫炎炎、云我無所。"/>
    <s v="More fierce and fiery, It is leaving me no place."/>
  </r>
  <r>
    <s v="赫赫"/>
    <s v="赫赫"/>
    <s v="hèhè"/>
    <x v="2"/>
    <s v="AA"/>
    <m/>
    <s v="REDUPLICATION"/>
    <s v="出 車"/>
    <s v="XiaoYa"/>
    <s v="赫赫南仲、玁狁于襄。"/>
    <s v="Awe-inspiring was Nan Zhong; The Xian-yun were sure to be swept away!"/>
  </r>
  <r>
    <s v="赫赫"/>
    <s v="赫赫"/>
    <s v="hèhè"/>
    <x v="2"/>
    <s v="AA"/>
    <m/>
    <s v="REDUPLICATION"/>
    <s v="出 車"/>
    <s v="XiaoYa"/>
    <s v="赫赫南仲、薄伐西戎。"/>
    <s v="The awe-inspiring Nan Zhong, Is smiting the Rong of the west."/>
  </r>
  <r>
    <s v="赫赫"/>
    <s v="赫赫"/>
    <s v="hèhè"/>
    <x v="2"/>
    <s v="AA"/>
    <m/>
    <s v="REDUPLICATION"/>
    <s v="出 車"/>
    <s v="XiaoYa"/>
    <s v="赫赫南仲、玁狁于夷。"/>
    <s v="Awe-inspiring is Nan zhong; The Xian-yun are pacified."/>
  </r>
  <r>
    <s v="赫赫"/>
    <s v="赫赫"/>
    <s v="hèhè"/>
    <x v="2"/>
    <s v="AA"/>
    <m/>
    <s v="REDUPLICATION"/>
    <s v="常 武"/>
    <s v="DaYa"/>
    <s v="赫赫明明、王命卿士、"/>
    <s v="Grandly and clearly, The king gave charge to his minister,"/>
  </r>
  <r>
    <s v="赫赫"/>
    <s v="赫赫"/>
    <s v="hèhè"/>
    <x v="2"/>
    <s v="AA"/>
    <m/>
    <s v="REDUPLICATION"/>
    <s v="常 武"/>
    <s v="DaYa"/>
    <s v="赫赫業業、有嚴天子。"/>
    <s v="Full of grandeur and strength, The Son of Heaven looked majestic."/>
  </r>
  <r>
    <s v="赫赫"/>
    <s v="赫赫"/>
    <s v="hèhè"/>
    <x v="2"/>
    <s v="AA"/>
    <m/>
    <s v="REDUPLICATION"/>
    <s v="正 月"/>
    <s v="XiaoYa"/>
    <s v="赫赫宗周、褒姒滅之。"/>
    <s v="But the majestic honoured capital of Zhou, Is being destroyed by Si of Bao."/>
  </r>
  <r>
    <s v="赫赫"/>
    <s v="赫赫"/>
    <s v="hèhè"/>
    <x v="2"/>
    <s v="AA"/>
    <m/>
    <s v="REDUPLICATION"/>
    <s v="節 南 山"/>
    <s v="XiaoYa"/>
    <s v="赫赫師尹、民具爾瞻。"/>
    <s v="Awe-inspiring are you, O [Grand] master Yin, And the people all look to you!"/>
  </r>
  <r>
    <s v="赫赫"/>
    <s v="赫赫"/>
    <s v="hèhè"/>
    <x v="2"/>
    <s v="AA"/>
    <m/>
    <s v="REDUPLICATION"/>
    <s v="節 南 山"/>
    <s v="XiaoYa"/>
    <s v="赫赫師尹、不平謂何。"/>
    <s v="Awe-inspiring are you, O [Grand] master Yin, But how is it that you are so unjust?"/>
  </r>
  <r>
    <s v="赫赫"/>
    <s v="赫赫"/>
    <s v="hèhè"/>
    <x v="2"/>
    <s v="AA"/>
    <m/>
    <s v="REDUPLICATION"/>
    <s v="大 明"/>
    <s v="DaYa"/>
    <s v="明明在下、赫赫在上。"/>
    <s v="The illustration of illustrious [virtue] is required below, And the dread majesty is on high."/>
  </r>
  <r>
    <s v="赫赫"/>
    <s v="赫赫"/>
    <s v="hèhè"/>
    <x v="2"/>
    <s v="AA"/>
    <m/>
    <s v="REDUPLICATION"/>
    <s v="殷 武"/>
    <s v="ShangSong"/>
    <s v="赫赫厥聲、濯濯厥靈。"/>
    <s v="Glorious was his fame; Brilliant, his energy."/>
  </r>
  <r>
    <s v="赫赫"/>
    <s v="赫赫"/>
    <s v="hèhè"/>
    <x v="2"/>
    <s v="AA"/>
    <m/>
    <s v="REDUPLICATION"/>
    <s v="閟 宮"/>
    <s v="LuSong"/>
    <s v="赫赫姜嫄、其德不回。"/>
    <s v="Highly distinguished was Jiang Yuan, Of virtue undeflected."/>
  </r>
  <r>
    <s v="薨薨"/>
    <s v="薨薨"/>
    <s v="hōng hōng"/>
    <x v="3"/>
    <s v="AA"/>
    <m/>
    <s v="REDUPLICATION"/>
    <s v="緜"/>
    <s v="DaYa"/>
    <s v="捄之陾陾、度之薨薨"/>
    <s v="Crowds brought the earth in baskets They threw it with shouts into the frames;"/>
  </r>
  <r>
    <s v="薨薨"/>
    <s v="薨薨"/>
    <s v="hōng hōng"/>
    <x v="3"/>
    <s v="AA"/>
    <m/>
    <s v="REDUPLICATION"/>
    <s v="螽 斯"/>
    <s v="GuoFeng"/>
    <s v="螽斯羽、薨薨兮。"/>
    <s v="Ye locusts, winged tribes, How sound your wings in flight!"/>
  </r>
  <r>
    <s v="薨薨"/>
    <s v="薨薨"/>
    <s v="hōng hōng"/>
    <x v="3"/>
    <s v="AA"/>
    <m/>
    <s v="REDUPLICATION"/>
    <s v="雞 鳴"/>
    <s v="GuoFeng"/>
    <s v="蟲飛薨薨、甘與子同夢。"/>
    <s v="The insects are flying in buzzing crowds; It would be sweet to lie by you and dream."/>
  </r>
  <r>
    <s v="膴膴"/>
    <s v="膴膴"/>
    <s v="hū hū"/>
    <x v="5"/>
    <s v="AA"/>
    <m/>
    <s v="REDUPLICATION"/>
    <s v="緜"/>
    <s v="DaYa"/>
    <s v="周原膴膴、菫茶如飴。"/>
    <s v="The plain of Zhou looked beautiful and rich, With its violets and sowthistles [sweet] as dumplings."/>
  </r>
  <r>
    <s v="許許"/>
    <s v="许许"/>
    <s v="hǔ hǔ "/>
    <x v="3"/>
    <s v="AA"/>
    <m/>
    <s v="REDUPLICATION"/>
    <s v="伐 木"/>
    <s v="XiaoYa"/>
    <s v="伐木許許、釃酒有藇。"/>
    <s v="Xu-xu they go, as they fell the trees. I have strained off my spirits, till they are fine,"/>
  </r>
  <r>
    <s v="桓桓"/>
    <s v="桓桓"/>
    <s v="huán huán"/>
    <x v="2"/>
    <s v="AA"/>
    <m/>
    <s v="REDUPLICATION"/>
    <s v="桓"/>
    <s v="ZhouSong"/>
    <s v="桓桓武王、保有厥士。"/>
    <s v="The martial king Wu, Maintained [the confidence of] his officers,"/>
  </r>
  <r>
    <s v="桓桓"/>
    <s v="桓桓"/>
    <s v="huán huán"/>
    <x v="2"/>
    <s v="AA"/>
    <m/>
    <s v="REDUPLICATION"/>
    <s v="泮 水"/>
    <s v="LuSong"/>
    <s v="桓桓于征、狄彼東南。"/>
    <s v="With martial energy conducting their expedition, Will drive far away those tribes of the east and south."/>
  </r>
  <r>
    <s v="喤喤"/>
    <s v="喤喤"/>
    <s v="huáng huáng"/>
    <x v="3"/>
    <s v="AA"/>
    <m/>
    <s v="REDUPLICATION"/>
    <s v="斯 干"/>
    <s v="XiaoYa"/>
    <s v="其泣喤喤、朱芾斯皇、室家君王。"/>
    <s v="Their cry will be loud. They will be [hereafter] resplendent with red knee-covers, The [future] king, the princes of the land."/>
  </r>
  <r>
    <s v="喤喤"/>
    <s v="喤喤"/>
    <s v="huáng huáng"/>
    <x v="3"/>
    <s v="AA"/>
    <m/>
    <s v="REDUPLICATION"/>
    <s v="執 競"/>
    <s v="ZhouSong"/>
    <s v="鐘鼓喤喤、磬筦將將、降福穰穰。"/>
    <s v="The bells and drums sound in harmony; The sounding stones and flutes blend their notes; Abundant blessing is sent down."/>
  </r>
  <r>
    <s v="喤喤"/>
    <s v="喤喤"/>
    <s v="huáng huáng"/>
    <x v="3"/>
    <s v="AA"/>
    <m/>
    <s v="REDUPLICATION"/>
    <s v="有 瞽"/>
    <s v="ZhouSong"/>
    <s v="喤喤厥聲、肅雝和鳴、先祖是聽。"/>
    <s v="Harmoniously blend their sounds; In solemn unison they give forth their notes. Our ancestors will give ear;"/>
  </r>
  <r>
    <s v="皇皇"/>
    <s v="皇皇"/>
    <s v="huánghuáng"/>
    <x v="5"/>
    <s v="AA"/>
    <m/>
    <s v="REDUPLICATION"/>
    <s v="皇 皇 者 華"/>
    <s v="XiaoYa"/>
    <s v="皇皇者華、于彼原隰。"/>
    <s v="Brilliant are the flowers, On those level heights and the low grounds."/>
  </r>
  <r>
    <s v="煌煌"/>
    <s v="煌煌"/>
    <s v="huánghuáng"/>
    <x v="5"/>
    <s v="AA"/>
    <m/>
    <s v="REDUPLICATION"/>
    <s v="大 明"/>
    <s v="DaYa"/>
    <s v="牧野洋洋、檀車煌煌、駟騵彭彭。"/>
    <s v="The evening was the time agreed on, And the morning star is shining bright."/>
  </r>
  <r>
    <s v="煌煌"/>
    <s v="煌煌"/>
    <s v="huánghuáng"/>
    <x v="5"/>
    <s v="AA"/>
    <m/>
    <s v="REDUPLICATION"/>
    <s v="東 門 之 楊"/>
    <s v="GuoFeng"/>
    <s v="昏以為期、明星煌煌。"/>
    <s v="The evening was the time agreed on, And the morning star is shining bright."/>
  </r>
  <r>
    <s v="皇皇"/>
    <s v="皇皇"/>
    <s v="huánghuáng"/>
    <x v="2"/>
    <s v="AA"/>
    <m/>
    <s v="REDUPLICATION"/>
    <s v="假 樂"/>
    <s v="DaYa"/>
    <s v="穆穆皇皇、宜君宜王。"/>
    <s v="Of reverent virtue and admirable character, Fit to be rulers [of States], fit to be king,"/>
  </r>
  <r>
    <s v="皇皇"/>
    <s v="皇皇"/>
    <s v="huánghuáng"/>
    <x v="2"/>
    <s v="AA"/>
    <m/>
    <s v="REDUPLICATION"/>
    <s v="泮 水"/>
    <s v="LuSong"/>
    <s v="烝烝皇皇、不吳不揚。"/>
    <s v="Vigorous and grand, Without noise or display,"/>
  </r>
  <r>
    <s v="皇皇"/>
    <s v="皇皇"/>
    <s v="huánghuáng"/>
    <x v="2"/>
    <s v="AA"/>
    <m/>
    <s v="REDUPLICATION"/>
    <s v="閟 宮"/>
    <s v="LuSong"/>
    <s v="皇皇后帝、皇祖后稷。"/>
    <s v="To the great and sovereign God, And to his great ancestor Hou-ji,"/>
  </r>
  <r>
    <s v="嘒嘒"/>
    <s v="嘒嘒"/>
    <s v="huì huì"/>
    <x v="3"/>
    <s v="AA"/>
    <s v="*qʷʰˤ i[t]-s  qʷʰˤ i[t]-s"/>
    <s v="REDUPLICATION"/>
    <s v="采 菽"/>
    <s v="XiaoYa"/>
    <s v="其旂淠淠、鸞聲嘒嘒。"/>
    <s v="Their dragon flags moving [in the wind], While the sound of their bells comes hui-hui."/>
  </r>
  <r>
    <s v="噦噦"/>
    <s v="哕哕"/>
    <s v="huì huì"/>
    <x v="5"/>
    <s v="AA"/>
    <m/>
    <s v="REDUPLICATION"/>
    <s v="斯 干"/>
    <s v="XiaoYa"/>
    <s v="噦噦其冥、君子攸寧。"/>
    <s v="And deep and wide are its recesses; Here will our noble lord repose."/>
  </r>
  <r>
    <s v="嘒嘒"/>
    <s v="嘒嘒"/>
    <s v="huì huì"/>
    <x v="3"/>
    <s v="AA"/>
    <s v="*qʷʰˤ i[t]-s  qʷʰˤ i[t]-s"/>
    <s v="REDUPLICATION"/>
    <s v="小 弁"/>
    <s v="XiaoYa"/>
    <s v="菀彼柳斯、鳴蜩嘒嘒。"/>
    <s v="Luxuriant grow those willows, And the cicadas [on them] go hui-hui."/>
  </r>
  <r>
    <s v="濊濊"/>
    <s v="濊濊"/>
    <s v="huì huì"/>
    <x v="3"/>
    <s v="AA"/>
    <m/>
    <s v="REDUPLICATION"/>
    <s v="碩 人"/>
    <s v="GuoFeng"/>
    <s v="施罛濊濊、鱣鮪發發、葭菼揭揭。"/>
    <s v="The nets are dropt into them with a plashing sound, Among shoals of sturgeon, large and small, While the rushes and sedges are rank about."/>
  </r>
  <r>
    <s v="噦噦"/>
    <s v="哕哕"/>
    <s v="huì huì"/>
    <x v="3"/>
    <s v="AA"/>
    <m/>
    <s v="REDUPLICATION"/>
    <s v="庭 燎"/>
    <s v="XiaoYa"/>
    <s v="君子至止、鸞聲噦噦。"/>
    <s v="My princely men are arriving; - There is the sound of their bells, regular and near"/>
  </r>
  <r>
    <s v="嘒嘒"/>
    <s v="嘒嘒"/>
    <s v="huì huì"/>
    <x v="3"/>
    <s v="AA"/>
    <s v="*qʷʰˤ i[t]-s  qʷʰˤ i[t]-s"/>
    <s v="REDUPLICATION"/>
    <s v="那"/>
    <s v="ShangSong"/>
    <s v="鞉鼓淵淵、嘒嘒管聲。"/>
    <s v="Deep is the sound of the hand-drums and drums; Shrilly sound the flutes;"/>
  </r>
  <r>
    <s v="翽翽"/>
    <s v="翙翙"/>
    <s v="huì huì"/>
    <x v="14"/>
    <s v="AA"/>
    <m/>
    <s v="REDUPLICATION"/>
    <s v="卷 阿"/>
    <s v="DaYa"/>
    <s v="鳳凰于飛、翽翽其羽、亦集爰止。"/>
    <s v="The male and female phoenix fly about, Their wings rustling, While they settle in their proper resting place."/>
  </r>
  <r>
    <s v="翽翽"/>
    <s v="翙翙"/>
    <s v="huì huì"/>
    <x v="14"/>
    <s v="AA"/>
    <m/>
    <s v="REDUPLICATION"/>
    <s v="卷 阿"/>
    <s v="DaYa"/>
    <s v="鳳凰于飛、翽翽其羽、亦傅于天。"/>
    <s v="The male and female phoenix fly about, Their wings rustling, As they soar up to heaven."/>
  </r>
  <r>
    <s v="噦噦"/>
    <s v="哕哕"/>
    <s v="huì huì"/>
    <x v="3"/>
    <s v="AA"/>
    <m/>
    <s v="REDUPLICATION"/>
    <s v="泮 水"/>
    <s v="LuSong"/>
    <s v="其旂茷茷、鸞聲噦噦。"/>
    <s v="His banner waves in the wind, And the bells of his horses tinkle harmoniously."/>
  </r>
  <r>
    <s v="虺虺"/>
    <s v="虺虺"/>
    <s v="huī huī"/>
    <x v="3"/>
    <s v="AA"/>
    <m/>
    <s v="REDUPLICATION"/>
    <s v="終 風"/>
    <s v="GuoFeng"/>
    <s v="曀曀其陰、虺虺其靁。"/>
    <s v="All cloudy is the darkness, And the thunder keeps muttering."/>
  </r>
  <r>
    <s v="活活"/>
    <s v="活活"/>
    <s v="huóhuó"/>
    <x v="4"/>
    <s v="AA"/>
    <m/>
    <s v="REDUPLICATION"/>
    <s v="碩 人"/>
    <s v="GuoFeng"/>
    <s v="河水洋洋、北流活活。"/>
    <s v="The waters of the He, wide and deep, Flow northwards in majestic course."/>
  </r>
  <r>
    <s v="踖踖"/>
    <s v="踖踖"/>
    <s v="jí jí"/>
    <x v="2"/>
    <s v="AA"/>
    <m/>
    <s v="REDUPLICATION"/>
    <s v="楚 茨"/>
    <s v="XiaoYa"/>
    <s v="執爨踖踖、為俎孔碩、或燔或炙。"/>
    <s v="They attend to the furnaces with reverence;They prepare the trays, which are very large; Some for the roast meat; some for the broiled."/>
  </r>
  <r>
    <s v="濈濈"/>
    <s v="濈濈"/>
    <s v="jí jí"/>
    <x v="5"/>
    <s v="AA"/>
    <m/>
    <s v="REDUPLICATION"/>
    <s v="無 羊"/>
    <s v="XiaoYa"/>
    <s v="爾羊來思、其角濈濈。"/>
    <s v="Your sheep come, Horned, but all agreeing."/>
  </r>
  <r>
    <s v="伎伎"/>
    <s v="伎伎"/>
    <s v="jì jì"/>
    <x v="4"/>
    <s v="AA"/>
    <m/>
    <s v="REDUPLICATION"/>
    <s v="小 弁"/>
    <s v="XiaoYa"/>
    <s v="鹿斯之奔、維足伎伎。"/>
    <s v="The stag is running away, But his legs move slowly."/>
  </r>
  <r>
    <s v="緝緝"/>
    <s v="缉缉"/>
    <s v="jī jī"/>
    <x v="3"/>
    <s v="AA"/>
    <m/>
    <s v="REDUPLICATION"/>
    <s v="巷 伯"/>
    <s v="XiaoYa"/>
    <s v="緝緝翩翩、謀欲譖人。"/>
    <s v="With babbling mouths you go about, Scheming and wishing to slander others,"/>
  </r>
  <r>
    <s v="簡簡"/>
    <s v="简简"/>
    <s v="jiǎn jiǎn"/>
    <x v="5"/>
    <s v="AA"/>
    <m/>
    <s v="REDUPLICATION"/>
    <s v="執 競"/>
    <s v="ZhouSong"/>
    <s v="降福簡簡、威儀反反。"/>
    <s v="Abundant blessing is sent down. Blessing is sent down in large measure;"/>
  </r>
  <r>
    <s v="簡簡"/>
    <s v="简简"/>
    <s v="jiǎn jiǎn"/>
    <x v="3"/>
    <s v="AA"/>
    <m/>
    <s v="REDUPLICATION"/>
    <s v="那"/>
    <s v="ShangSong"/>
    <s v="奏鼓簡簡、衎我烈祖。"/>
    <s v="The drums resound harmonious and loud, To delight our meritorious ancestor."/>
  </r>
  <r>
    <s v="將將"/>
    <s v="将将"/>
    <s v="jiāng jiāng"/>
    <x v="3"/>
    <s v="AA"/>
    <m/>
    <s v="REDUPLICATION"/>
    <s v="鼓 鍾"/>
    <s v="XiaoYa"/>
    <s v="鼓鍾將將、淮水湯湯。"/>
    <s v="His bells ring out jiang-jiang, While the waters of the Huai go sweeping on;"/>
  </r>
  <r>
    <s v="將將"/>
    <s v="将将"/>
    <s v="jiāng jiāng"/>
    <x v="3"/>
    <s v="AA"/>
    <m/>
    <s v="REDUPLICATION"/>
    <s v="執 競"/>
    <s v="ZhouSong"/>
    <s v="鐘鼓喤喤、磬筦將將、降福穰穰。"/>
    <s v="The bells and drums sound in harmony; The sounding stones and flutes blend their notes; Abundant blessing is sent down."/>
  </r>
  <r>
    <s v="將將"/>
    <s v="将将"/>
    <s v="jiāng jiāng"/>
    <x v="10"/>
    <s v="AA"/>
    <m/>
    <s v="REDUPLICATION"/>
    <s v="終 南"/>
    <s v="GuoFeng"/>
    <s v="佩玉將將、壽考不忘。"/>
    <s v="And the gems at his girdle emitting their tinkling. May long life and an endless name be his?。"/>
  </r>
  <r>
    <s v="將將"/>
    <s v="将将"/>
    <s v="jiāng jiāng"/>
    <x v="3"/>
    <s v="AA"/>
    <m/>
    <s v="REDUPLICATION"/>
    <s v="庭 燎"/>
    <s v="XiaoYa"/>
    <s v="君子至止、鸞聲將將。"/>
    <s v="My princely men are arriving; There is the tinkling of their bells."/>
  </r>
  <r>
    <s v="將將"/>
    <s v="将将"/>
    <s v="jiāng jiāng"/>
    <x v="10"/>
    <s v="AA"/>
    <m/>
    <s v="REDUPLICATION"/>
    <s v="有 女 同 車 "/>
    <s v="GuoFeng"/>
    <s v="將翱將翔、佩玉將將。"/>
    <s v="As they move about, The gems of her girdle-pendant tinkle."/>
  </r>
  <r>
    <s v="將將"/>
    <s v="将将"/>
    <s v="jiāng jiāng"/>
    <x v="5"/>
    <s v="AA"/>
    <m/>
    <s v="REDUPLICATION"/>
    <s v="緜"/>
    <s v="DaYa"/>
    <s v="迺立應門、應門將將。"/>
    <s v="They set up the court gate; And the court gate stood grand."/>
  </r>
  <r>
    <s v="將將"/>
    <s v="将将"/>
    <s v="jiāng jiāng"/>
    <x v="5"/>
    <s v="AA"/>
    <m/>
    <s v="REDUPLICATION"/>
    <s v="閟 宮"/>
    <s v="LuSong"/>
    <s v="白牡騂剛、犧尊將將。"/>
    <s v="They are the white bull and the red one; [There are] the bull-figured goblet in its dignity;"/>
  </r>
  <r>
    <s v="蹻蹻"/>
    <s v="蹻蹻"/>
    <s v="jiǎo jiǎo"/>
    <x v="2"/>
    <s v="AA"/>
    <m/>
    <s v="REDUPLICATION"/>
    <s v="酌"/>
    <s v="ZhouSong"/>
    <s v="我龍受之、蹻蹻王之造。"/>
    <s v="We have been favoured to receive, What the martial king accomplished."/>
  </r>
  <r>
    <s v="皎皎"/>
    <s v="皎皎"/>
    <s v="jiǎo jiǎo"/>
    <x v="5"/>
    <s v="AA"/>
    <m/>
    <s v="REDUPLICATION"/>
    <s v="白 駒"/>
    <s v="XiaoYa"/>
    <s v="皎皎白駒、食我場苗。"/>
    <s v="Let the brilliant white colt, Feed on the young growth of my vegetable garden."/>
  </r>
  <r>
    <s v="皎皎"/>
    <s v="皎皎"/>
    <s v="jiǎo jiǎo"/>
    <x v="5"/>
    <s v="AA"/>
    <m/>
    <s v="REDUPLICATION"/>
    <s v="白 駒"/>
    <s v="XiaoYa"/>
    <s v="皎皎白駒、食我場藿。"/>
    <s v="Let the brilliant white colt, Feed on the bean sprouts of my vegetable garden."/>
  </r>
  <r>
    <s v="皎皎"/>
    <s v="皎皎"/>
    <s v="jiǎo jiǎo"/>
    <x v="5"/>
    <s v="AA"/>
    <m/>
    <s v="REDUPLICATION"/>
    <s v="白 駒"/>
    <s v="XiaoYa"/>
    <s v="皎皎白駒、賁然來思。"/>
    <s v="f [you with] the brilliant white colt, Would brightly come to me,"/>
  </r>
  <r>
    <s v="皎皎"/>
    <s v="皎皎"/>
    <s v="jiǎo jiǎo"/>
    <x v="5"/>
    <s v="AA"/>
    <m/>
    <s v="REDUPLICATION"/>
    <s v="白 駒"/>
    <s v="XiaoYa"/>
    <s v="皎皎白駒、在彼空谷。"/>
    <s v="The brilliant white colt, Is there in that empty valley,"/>
  </r>
  <r>
    <s v="蹻蹻"/>
    <s v="蹻蹻"/>
    <s v="jiǎo jiǎo"/>
    <x v="2"/>
    <s v="AA"/>
    <m/>
    <s v="REDUPLICATION"/>
    <s v="板"/>
    <s v="DaYa"/>
    <s v="老夫灌灌、小子蹻蹻。"/>
    <s v="An old man, [I speak] with entire sincerity; But you, my juniors, are full of pride."/>
  </r>
  <r>
    <s v="蹻蹻"/>
    <s v="蹻蹻"/>
    <s v="jiǎo jiǎo"/>
    <x v="1"/>
    <s v="AA"/>
    <m/>
    <s v="REDUPLICATION"/>
    <s v="崧 高"/>
    <s v="DaYa"/>
    <s v="四牡蹻蹻、鉤膺濯濯。"/>
    <s v="Four noble steeds, With their hooks for the trappings of the breast-bands, glittering bright."/>
  </r>
  <r>
    <s v="蹻蹻"/>
    <s v="蹻蹻"/>
    <s v="jiǎo jiǎo"/>
    <x v="1"/>
    <s v="AA"/>
    <m/>
    <s v="REDUPLICATION"/>
    <s v="泮 水"/>
    <s v="LuSong"/>
    <s v="魯侯戾止、其馬蹻蹻。"/>
    <s v="The marquis of Lu has come to it, With his horses looking so grand."/>
  </r>
  <r>
    <s v="蹻蹻"/>
    <s v="蹻蹻"/>
    <s v="jiǎo jiǎo"/>
    <x v="1"/>
    <s v="AA"/>
    <m/>
    <s v="REDUPLICATION"/>
    <s v="泮 水"/>
    <s v="LuSong"/>
    <s v="其馬蹻蹻、其音昭昭。"/>
    <s v="His horses are grand. His fame is brilliant."/>
  </r>
  <r>
    <s v="膠膠"/>
    <s v="胶胶"/>
    <s v="jiāo jiāo"/>
    <x v="3"/>
    <s v="AA"/>
    <m/>
    <s v="REDUPLICATION"/>
    <s v="風 雨"/>
    <s v="GuoFeng"/>
    <s v="風雨瀟瀟、雞鳴膠膠。"/>
    <s v="The wind whistles and the rain patters, While loudly crows the cock."/>
  </r>
  <r>
    <s v="矯矯"/>
    <s v="矫矫"/>
    <s v="jiǎojiǎo"/>
    <x v="1"/>
    <s v="AA"/>
    <m/>
    <s v="REDUPLICATION"/>
    <s v="泮 水"/>
    <s v="LuSong"/>
    <s v="矯矯虎臣、在泮獻馘。"/>
    <s v="His martial-looking, tiger leaders, Will here present the left ears [of their foes]."/>
  </r>
  <r>
    <s v="交交"/>
    <s v="交交"/>
    <s v="jiāojiāo"/>
    <x v="4"/>
    <s v="AA"/>
    <m/>
    <s v="REDUPLICATION"/>
    <s v="桑 扈"/>
    <s v="XiaoYa"/>
    <s v="交交桑扈、有鶯其羽。"/>
    <s v="They flit about, the green-beaks, With their variegated wings."/>
  </r>
  <r>
    <s v="交交"/>
    <s v="交交"/>
    <s v="jiāojiāo"/>
    <x v="4"/>
    <s v="AA"/>
    <m/>
    <s v="REDUPLICATION"/>
    <s v="桑 扈"/>
    <s v="XiaoYa"/>
    <s v="交交桑扈、有鶯其領。"/>
    <s v="They flit about, the green-beaks, With their glancing necks."/>
  </r>
  <r>
    <s v="交交"/>
    <s v="交交"/>
    <s v="jiāojiāo"/>
    <x v="4"/>
    <s v="AA"/>
    <m/>
    <s v="REDUPLICATION"/>
    <s v="小 宛"/>
    <s v="XiaoYa"/>
    <s v="交交桑扈、率場啄粟。"/>
    <s v="The greenbeaks come and go, Pecking up grain about the stack-yard."/>
  </r>
  <r>
    <s v="交交"/>
    <s v="交交"/>
    <s v="jiāojiāo"/>
    <x v="4"/>
    <s v="AA"/>
    <m/>
    <s v="REDUPLICATION"/>
    <s v="黃 鳥"/>
    <s v="GuoFeng"/>
    <s v="交交黃鳥、止于棘。"/>
    <s v="They flit about, the yellow birds, And rest upon the jujube trees."/>
  </r>
  <r>
    <s v="交交"/>
    <s v="交交"/>
    <s v="jiāojiāo"/>
    <x v="4"/>
    <s v="AA"/>
    <m/>
    <s v="REDUPLICATION"/>
    <s v="黃 鳥"/>
    <s v="GuoFeng"/>
    <s v="交交黃鳥、止于桑。"/>
    <s v="They flit about, the yellow birds, And rest upon the mulberry trees."/>
  </r>
  <r>
    <s v="交交"/>
    <s v="交交"/>
    <s v="jiāojiāo"/>
    <x v="4"/>
    <s v="AA"/>
    <m/>
    <s v="REDUPLICATION"/>
    <s v="黃 鳥"/>
    <s v="GuoFeng"/>
    <s v="交交黃鳥、止于楚。"/>
    <s v="They flit about, the yellow birds, And rest upon the thorn trees."/>
  </r>
  <r>
    <s v="捷捷"/>
    <s v="捷捷"/>
    <s v="jié jié"/>
    <x v="8"/>
    <s v="AA"/>
    <m/>
    <s v="REDUPLICATION"/>
    <s v="巷 伯"/>
    <s v="XiaoYa"/>
    <s v="捷捷幡幡、謀欲譖言。"/>
    <s v="Clever you are, and ever changing. In your schemes and wishes to slander."/>
  </r>
  <r>
    <s v="捷捷"/>
    <s v="捷捷"/>
    <s v="jié jié"/>
    <x v="8"/>
    <s v="AA"/>
    <m/>
    <s v="REDUPLICATION"/>
    <s v="烝 民"/>
    <s v="DaYa"/>
    <s v="征夫捷捷、每懷靡及。"/>
    <s v="His men were alert;He was always anxious lest he should not be equal to his commission"/>
  </r>
  <r>
    <s v="喈喈"/>
    <s v="喈喈"/>
    <s v="jiē jiē"/>
    <x v="3"/>
    <s v="AA"/>
    <m/>
    <s v="REDUPLICATION"/>
    <s v="葛 覃 "/>
    <s v="GuoFeng"/>
    <s v="集于灌木、其鳴喈喈。"/>
    <s v="And collected on the thickly growing trees, Their pleasant notes resounding far."/>
  </r>
  <r>
    <s v="湝湝"/>
    <s v="湝湝"/>
    <s v="jiē jiē"/>
    <x v="4"/>
    <s v="AA"/>
    <m/>
    <s v="REDUPLICATION"/>
    <s v="鼓 鍾"/>
    <s v="XiaoYa"/>
    <s v="鼓鍾喈喈、淮水湝湝。"/>
    <s v="His drums ring out jie-jie, While the waters of the Huai rush along;"/>
  </r>
  <r>
    <s v="喈喈"/>
    <s v="喈喈"/>
    <s v="jiē jiē"/>
    <x v="3"/>
    <s v="AA"/>
    <m/>
    <s v="REDUPLICATION"/>
    <s v="鼓 鍾"/>
    <s v="XiaoYa"/>
    <s v="鼓鍾喈喈、淮水湝湝。"/>
    <s v="His drums ring out jie-jie, While the waters of the Huai rush along"/>
  </r>
  <r>
    <s v="喈喈"/>
    <s v="喈喈"/>
    <s v="jiē jiē"/>
    <x v="3"/>
    <s v="AA"/>
    <m/>
    <s v="REDUPLICATION"/>
    <s v="出 車"/>
    <s v="XiaoYa"/>
    <s v="倉庚喈喈、采蘩祁祁。"/>
    <s v="The oriole's cry comes jie-jie; [Our wives] go in crowds to gather the white southernwood."/>
  </r>
  <r>
    <s v="嗟嗟"/>
    <s v="嗟嗟"/>
    <s v="jiē jiē"/>
    <x v="0"/>
    <s v="AA"/>
    <m/>
    <s v="REDUPLICATION"/>
    <s v="臣 工"/>
    <s v="ZhouSong"/>
    <s v="嗟嗟臣工、敬爾在公。"/>
    <s v="Ah! Ah! ministers and officers, Reverently attend to your public duties."/>
  </r>
  <r>
    <s v="嗟嗟"/>
    <s v="嗟嗟"/>
    <s v="jiē jiē"/>
    <x v="0"/>
    <s v="AA"/>
    <m/>
    <s v="REDUPLICATION"/>
    <s v="臣 工"/>
    <s v="ZhouSong"/>
    <s v="嗟嗟保介、維莫之春、"/>
    <s v="Ah! Ah! ye assistants, It is now the end of spring;"/>
  </r>
  <r>
    <s v="揭揭"/>
    <s v="揭揭"/>
    <s v="jiē jiē"/>
    <x v="5"/>
    <s v="AA"/>
    <m/>
    <s v="REDUPLICATION"/>
    <s v="碩 人"/>
    <s v="GuoFeng"/>
    <s v="施罛濊濊、鱣鮪發發、葭菼揭揭。"/>
    <s v="The nets are dropt into them with a plashing sound, Among shoals of sturgeon, large and small, While the rushes and sedges are rank about."/>
  </r>
  <r>
    <s v="喈喈"/>
    <s v="喈喈"/>
    <s v="jiē jiē"/>
    <x v="3"/>
    <s v="AA"/>
    <m/>
    <s v="REDUPLICATION"/>
    <s v="風 雨"/>
    <s v="GuoFeng"/>
    <s v="風雨淒淒、雞鳴喈喈。"/>
    <s v="Cold are the wind and the rain, And shrilly crows the cock."/>
  </r>
  <r>
    <s v="嗟嗟"/>
    <s v="嗟嗟"/>
    <s v="jiē jiē"/>
    <x v="0"/>
    <s v="AA"/>
    <m/>
    <s v="REDUPLICATION"/>
    <s v="烈 祖"/>
    <s v="ShangSong"/>
    <s v="嗟嗟烈祖、有秩斯祜。"/>
    <s v="Ah! ah! our meritorious ancestor! Permanent are the blessings coming from him,"/>
  </r>
  <r>
    <s v="喈喈"/>
    <s v="喈喈"/>
    <s v="jiē jiē"/>
    <x v="3"/>
    <s v="AA"/>
    <m/>
    <s v="REDUPLICATION"/>
    <s v="卷 阿"/>
    <s v="DaYa"/>
    <s v="菶菶萋萋、雝雝喈喈。"/>
    <s v="They grow luxuriantly; And harmoniously the notes resound."/>
  </r>
  <r>
    <s v="喈喈"/>
    <s v="喈喈"/>
    <s v="jiē jiē"/>
    <x v="3"/>
    <s v="AA"/>
    <m/>
    <s v="REDUPLICATION"/>
    <s v="烝 民"/>
    <s v="DaYa"/>
    <s v="四牡騤騤、八鸞喈喈。"/>
    <s v="With his four steeds so strong, And their eight bells, all tinkling,"/>
  </r>
  <r>
    <s v="孑孑"/>
    <s v="孑孑"/>
    <s v="jiéjié"/>
    <x v="5"/>
    <s v="AA"/>
    <m/>
    <s v="REDUPLICATION"/>
    <s v="干 旄"/>
    <s v="GuoFeng"/>
    <s v="孑孑干旄、在浚之郊。"/>
    <s v="Conspiciously rise the staffs with their ox-tails, In the distant suburbs of Jun,"/>
  </r>
  <r>
    <s v="孑孑"/>
    <s v="孑孑"/>
    <s v="jiéjié"/>
    <x v="5"/>
    <s v="AA"/>
    <m/>
    <s v="REDUPLICATION"/>
    <s v="干 旄"/>
    <s v="GuoFeng"/>
    <s v="孑孑干旟、在浚之都。"/>
    <s v="Conspiciously rise the staffs with their falcon-banners, In the nearer suburbs of Jun,"/>
  </r>
  <r>
    <s v="孑孑"/>
    <s v="孑孑"/>
    <s v="jiéjié"/>
    <x v="5"/>
    <s v="AA"/>
    <m/>
    <s v="REDUPLICATION"/>
    <s v="干 旄"/>
    <s v="GuoFeng"/>
    <s v="孑孑干旌、在浚之城。"/>
    <s v="Conspiciously rise the staffs with their feathered streamers, At the walls of Jun,"/>
  </r>
  <r>
    <s v="濟濟"/>
    <s v="济济"/>
    <s v="jǐjǐ"/>
    <x v="1"/>
    <s v="AA"/>
    <m/>
    <s v="REDUPLICATION"/>
    <s v="公 劉"/>
    <s v="DaYa"/>
    <s v="蹌蹌濟濟、俾筵俾几。"/>
    <s v="With his officers all in dignified order, He caused mats to be spread, with stools upon them;"/>
  </r>
  <r>
    <s v="濟濟"/>
    <s v="济济"/>
    <s v="jǐjǐ"/>
    <x v="5"/>
    <s v="AA"/>
    <m/>
    <s v="REDUPLICATION"/>
    <s v="載 芟"/>
    <s v="ZhouSong"/>
    <s v="載穫濟濟、有實其積、萬億及秭。"/>
    <s v="Then come the reapers in crowds, And the grain is piled up the fields, Myriads, and hundreds of thousands, and millions [of stacks];"/>
  </r>
  <r>
    <s v="濟濟"/>
    <s v="济济"/>
    <s v="jǐjǐ"/>
    <x v="1"/>
    <s v="AA"/>
    <m/>
    <s v="REDUPLICATION"/>
    <s v="載 驅"/>
    <s v="GuoFeng"/>
    <s v="四驪濟濟、垂轡濔濔。"/>
    <s v="Her four black horses are beautiful, And soft look the reins as they hang."/>
  </r>
  <r>
    <s v="濟濟"/>
    <s v="济济"/>
    <s v="jǐjǐ"/>
    <x v="5"/>
    <s v="AA"/>
    <m/>
    <s v="REDUPLICATION"/>
    <s v="清 廟"/>
    <s v="ZhouSong"/>
    <s v="濟濟多士、秉文之德。"/>
    <s v="Great was the number of the officers: [All] assiduous followers of the virtue of [king] Wen."/>
  </r>
  <r>
    <s v="濟濟"/>
    <s v="济济"/>
    <s v="jǐjǐ"/>
    <x v="2"/>
    <s v="AA"/>
    <s v="*[ts]ˤәjʔ [ts]ˤәjʔ"/>
    <s v="REDUPLICATION"/>
    <s v="楚 茨"/>
    <s v="XiaoYa"/>
    <s v="濟濟蹌蹌、絜爾牛羊、以往烝嘗。"/>
    <s v="With correct and reverent deportment, The oxen and sheep all pure, We proceed to the winter and autumnal sacrifices."/>
  </r>
  <r>
    <s v="濟濟"/>
    <s v="济济"/>
    <s v="jǐjǐ"/>
    <x v="5"/>
    <s v="AA"/>
    <m/>
    <s v="REDUPLICATION"/>
    <s v="文 王"/>
    <s v="DaYa"/>
    <s v="濟濟多士、文王以寧。"/>
    <s v="Numerous is the array of officers, And by them king Wen enjoys his repose."/>
  </r>
  <r>
    <s v="濟濟"/>
    <s v="济济"/>
    <s v="jǐjǐ"/>
    <x v="5"/>
    <s v="AA"/>
    <m/>
    <s v="REDUPLICATION"/>
    <s v="旱 麓"/>
    <s v="DaYa"/>
    <s v="瞻彼旱麓、榛楛濟濟。"/>
    <s v="Look at the foot of the Han, How abundantly grow the hazel and the arrow-thorn!"/>
  </r>
  <r>
    <s v="濟濟"/>
    <s v="济济"/>
    <s v="jǐjǐ"/>
    <x v="2"/>
    <s v="AA"/>
    <s v="*[ts]ˤәjʔ [ts]ˤәjʔ"/>
    <s v="REDUPLICATION"/>
    <s v="棫 樸"/>
    <s v="DaYa"/>
    <s v="濟濟辟王。"/>
    <s v="Elegant and dignified was our prince and king;"/>
  </r>
  <r>
    <s v="濟濟"/>
    <s v="济济"/>
    <s v="jǐjǐ"/>
    <x v="2"/>
    <s v="AA"/>
    <s v="*[ts]ˤәjʔ [ts]ˤәjʔ"/>
    <s v="REDUPLICATION"/>
    <s v="棫 樸"/>
    <s v="DaYa"/>
    <s v="濟濟辟王。"/>
    <s v="Elegant and dignified was our prince and king;"/>
  </r>
  <r>
    <s v="濟濟"/>
    <s v="济济"/>
    <s v="jǐjǐ"/>
    <x v="5"/>
    <s v="AA"/>
    <m/>
    <s v="REDUPLICATION"/>
    <s v="泮 水"/>
    <s v="LuSong"/>
    <s v="濟濟多士、克廣德心。"/>
    <s v="His numerous officers, Men who have enlarged their virtuous minds,"/>
  </r>
  <r>
    <s v="兢兢"/>
    <s v="兢兢"/>
    <s v="jīng jīng"/>
    <x v="8"/>
    <s v="AA"/>
    <m/>
    <s v="REDUPLICATION"/>
    <s v="雲 漢"/>
    <s v="DaYa"/>
    <s v="兢兢業業、如霆如雷。"/>
    <s v="I am full of terror and feel the peril, Like the clap of thunder or the roll."/>
  </r>
  <r>
    <s v="兢兢"/>
    <s v="兢兢"/>
    <s v="jīng jīng"/>
    <x v="8"/>
    <s v="AA"/>
    <m/>
    <s v="REDUPLICATION"/>
    <s v="召 旻 "/>
    <s v="DaYa"/>
    <s v="兢兢業業、孔填不寧、我位孔貶。"/>
    <s v="We, careful and feeling in peril, For long in unrest, Are constantly subjected to degradation"/>
  </r>
  <r>
    <s v="兢兢"/>
    <s v="兢兢"/>
    <s v="jīng jīng"/>
    <x v="8"/>
    <s v="AA"/>
    <m/>
    <s v="REDUPLICATION"/>
    <s v="小 宛"/>
    <s v="XiaoYa"/>
    <s v="戰戰兢兢、如履薄冰。"/>
    <s v="We must be apprehensive and cautious, As if we were treading upon thin ice."/>
  </r>
  <r>
    <s v="兢兢"/>
    <s v="兢兢"/>
    <s v="jīng jīng"/>
    <x v="8"/>
    <s v="AA"/>
    <m/>
    <s v="REDUPLICATION"/>
    <s v="小 旻"/>
    <s v="XiaoYa"/>
    <s v="戰戰兢兢、如臨深淵、如履薄冰。"/>
    <s v="We should be apprehensive and careful, As if we were on the brink of a deep gulf, As if we were treading on thin ice."/>
  </r>
  <r>
    <s v="兢兢"/>
    <s v="兢兢"/>
    <s v="jīng jīng"/>
    <x v="1"/>
    <s v="AA"/>
    <m/>
    <s v="REDUPLICATION"/>
    <s v="無 羊"/>
    <s v="XiaoYa"/>
    <s v="爾羊來思、矜矜兢兢、不騫不崩。"/>
    <s v="Your sheep come, Vigorous and strong, None injured, no infection in the herd."/>
  </r>
  <r>
    <s v="菁菁"/>
    <s v="菁菁"/>
    <s v="jīng jīng"/>
    <x v="5"/>
    <s v="AA"/>
    <m/>
    <s v="REDUPLICATION"/>
    <s v="菁 菁 者 莪 "/>
    <s v="XiaoYa"/>
    <s v="菁菁者莪、在彼中陵。"/>
    <s v="Luxuriantly grows the aster-southernwood, In the midst of that great height."/>
  </r>
  <r>
    <s v="菁菁"/>
    <s v="菁菁"/>
    <s v="jīng jīng"/>
    <x v="5"/>
    <s v="AA"/>
    <m/>
    <s v="REDUPLICATION"/>
    <s v="菁 菁 者 莪 "/>
    <s v="XiaoYa"/>
    <s v="菁菁者莪、在彼中陵。"/>
    <s v="Luxuriantly grows the aster-southernwood, In the midst of that great height."/>
  </r>
  <r>
    <s v="京京"/>
    <s v="京京"/>
    <s v="jīngjīng"/>
    <x v="8"/>
    <s v="AA"/>
    <m/>
    <s v="REDUPLICATION"/>
    <s v="正 月"/>
    <s v="XiaoYa"/>
    <s v="念我獨兮、憂心京京。"/>
    <s v="I think how I stand alone, And the sorrow of my heart grows intense."/>
  </r>
  <r>
    <s v="菁菁"/>
    <s v="菁菁"/>
    <s v="jīngjīng"/>
    <x v="5"/>
    <s v="AA"/>
    <m/>
    <s v="REDUPLICATION"/>
    <s v="菁 菁 者 莪 "/>
    <s v="XiaoYa"/>
    <s v="菁菁者莪、在彼中沚。"/>
    <s v="Luxuriantly grows the aster-southernwood, In the midst of that islet."/>
  </r>
  <r>
    <s v="菁菁"/>
    <s v="菁菁"/>
    <s v="jīngjīng"/>
    <x v="5"/>
    <s v="AA"/>
    <m/>
    <s v="REDUPLICATION"/>
    <s v="杕 杜"/>
    <s v="GuoFeng"/>
    <s v="有杕之杜、其葉菁菁。"/>
    <s v="There is a solitary russet pear tree, [But] its leaves are abundant."/>
  </r>
  <r>
    <s v="斤斤"/>
    <s v="斤斤"/>
    <s v="jīnjīn"/>
    <x v="2"/>
    <s v="AA"/>
    <m/>
    <s v="REDUPLICATION"/>
    <s v="執 競"/>
    <s v="ZhouSong"/>
    <s v="自彼成康、奄有四方、斤斤其明。"/>
    <s v="When we consider how Cheng and Kang, Grandly held all within the four quarters [of the kingdom], How penetrating was their intelligence!"/>
  </r>
  <r>
    <s v="駉駉"/>
    <s v="駉駉"/>
    <s v="jiōng jiōng"/>
    <x v="1"/>
    <s v="AA"/>
    <m/>
    <s v="REDUPLICATION"/>
    <s v="駉"/>
    <s v="LuSong"/>
    <s v="駉駉牡馬、在坰之野。"/>
    <s v="Fat and large are the stallions, On the plains of the far-distant borders."/>
  </r>
  <r>
    <s v="駉駉"/>
    <s v="駉駉"/>
    <s v="jiōng jiōng"/>
    <x v="1"/>
    <s v="AA"/>
    <m/>
    <s v="REDUPLICATION"/>
    <s v="駉"/>
    <s v="LuSong"/>
    <s v="駉駉牡馬、在坰之野。"/>
    <s v="His thoughts are without limit; He thinks of his horses, and they are thus good."/>
  </r>
  <r>
    <s v="駉駉"/>
    <s v="駉駉"/>
    <s v="jiōng jiōng"/>
    <x v="1"/>
    <s v="AA"/>
    <m/>
    <s v="REDUPLICATION"/>
    <s v="駉"/>
    <s v="LuSong"/>
    <s v="駉駉牡馬、在坰之野。"/>
    <s v="His thoughts are without end; He thinks of his horses, and they are thus strong."/>
  </r>
  <r>
    <s v="駉駉"/>
    <s v="駉駉"/>
    <s v="jiōng jiōng"/>
    <x v="1"/>
    <s v="AA"/>
    <m/>
    <s v="REDUPLICATION"/>
    <s v="駉"/>
    <s v="LuSong"/>
    <s v="駉駉牡馬、在坰之野。"/>
    <s v="His thoughts never weary; He thinks of his horses, and such they become."/>
  </r>
  <r>
    <s v="糾糾"/>
    <s v="纠纠"/>
    <s v="jiū jiū"/>
    <x v="5"/>
    <s v="AA"/>
    <m/>
    <s v="REDUPLICATION"/>
    <s v="葛 屨"/>
    <s v="GuoFeng"/>
    <s v="糾糾葛屨、可以履霜。"/>
    <s v="Shoes thinly woven of the dolichos fibre, May be used to walk on the hoarfrost."/>
  </r>
  <r>
    <s v="糾糾"/>
    <s v="纠纠"/>
    <s v="jiū jiū"/>
    <x v="5"/>
    <s v="AA"/>
    <m/>
    <s v="REDUPLICATION"/>
    <s v="大 東"/>
    <s v="XiaoYa"/>
    <s v="糾糾葛屨、可以履霜。"/>
    <s v="Thin shoes of dolichos fibre, Are made to serve to walk on the hoar-frost"/>
  </r>
  <r>
    <s v="赳赳"/>
    <s v="赳赳"/>
    <s v="jiū jiū"/>
    <x v="1"/>
    <s v="AA"/>
    <m/>
    <s v="REDUPLICATION"/>
    <s v="兔 罝"/>
    <s v="GuoFeng"/>
    <s v="赳赳武夫、公侯干城。"/>
    <s v="That stalwart, martial man Might be shield and wall to his prince."/>
  </r>
  <r>
    <s v="赳赳"/>
    <s v="赳赳"/>
    <s v="jiū jiū"/>
    <x v="1"/>
    <s v="AA"/>
    <m/>
    <s v="REDUPLICATION"/>
    <s v="兔 罝"/>
    <s v="GuoFeng"/>
    <s v="赳赳武夫、公侯好仇。"/>
    <s v="That stalwart, martial man Would be a good companion for his prince."/>
  </r>
  <r>
    <s v="赳赳"/>
    <s v="赳赳"/>
    <s v="jiū jiū"/>
    <x v="1"/>
    <s v="AA"/>
    <m/>
    <s v="REDUPLICATION"/>
    <s v="兔 罝"/>
    <s v="GuoFeng"/>
    <s v="赳赳武夫、公侯腹心。"/>
    <s v="That stalwart, martial man Might be head and heart to his prince."/>
  </r>
  <r>
    <s v="究究"/>
    <s v="究究"/>
    <s v="jiū jiū"/>
    <x v="2"/>
    <s v="AA"/>
    <m/>
    <s v="REDUPLICATION"/>
    <s v="羔 裘"/>
    <s v="GuoFeng"/>
    <s v="羔裘豹褎、自我人究究。"/>
    <s v="Lamb's fur and leopard's cuffs, You use us with cruel unkindness."/>
  </r>
  <r>
    <s v="瞿瞿"/>
    <s v="瞿瞿"/>
    <s v="jù jù"/>
    <x v="5"/>
    <s v="AA"/>
    <m/>
    <s v="REDUPLICATION"/>
    <s v="東 方 未 明"/>
    <s v="GuoFeng"/>
    <s v="折柳樊圃、狂夫瞿瞿。"/>
    <s v="You fence your garden with branches of willow, And the reckless fellows stand in awe."/>
  </r>
  <r>
    <s v="瞿瞿"/>
    <s v="瞿瞿"/>
    <s v="jù jù"/>
    <x v="5"/>
    <s v="AA"/>
    <m/>
    <s v="REDUPLICATION"/>
    <s v="蟋 蟀"/>
    <s v="GuoFeng"/>
    <s v="好樂無荒、良士瞿瞿。"/>
    <s v="Let us not be wild in our love of enjoyment. The good man is anxiously thoughtful."/>
  </r>
  <r>
    <s v="踽踽"/>
    <s v="踽踽"/>
    <s v="jǔ jǔ"/>
    <x v="8"/>
    <s v="AA"/>
    <m/>
    <s v="REDUPLICATION"/>
    <s v="杕 杜"/>
    <s v="GuoFeng"/>
    <s v="獨行踽踽。"/>
    <s v="Alone I walk unbefriended;"/>
  </r>
  <r>
    <s v="居居"/>
    <s v="居居"/>
    <s v="jū jū"/>
    <x v="2"/>
    <s v="AA"/>
    <m/>
    <s v="REDUPLICATION"/>
    <s v="羔 裘"/>
    <s v="GuoFeng"/>
    <s v="羔裘豹袪、自我人居居。"/>
    <s v="Lamb's fur and leopard's cuffs, You use us with unkindness."/>
  </r>
  <r>
    <s v="沮洳"/>
    <s v="沮洳"/>
    <s v="jù rù"/>
    <x v="5"/>
    <s v="AA"/>
    <m/>
    <s v="REDUPLICATION"/>
    <s v="汾 沮 洳"/>
    <s v="GuoFeng"/>
    <s v="彼汾沮洳、言采其莫。"/>
    <s v="There in the oozy grounds of the Fen, They gather the sorrel."/>
  </r>
  <r>
    <s v="睠睠"/>
    <s v="眷眷"/>
    <s v="juànjuàn"/>
    <x v="5"/>
    <s v="AA"/>
    <m/>
    <s v="REDUPLICATION"/>
    <s v="小 明 "/>
    <s v="XiaoYa"/>
    <s v="念彼共人、睠睠懷顧。"/>
    <s v="I think of those [at court] in their offices, Looking back to them with fond regard."/>
  </r>
  <r>
    <s v="蹶蹶"/>
    <s v="蹶蹶"/>
    <s v="jué jué"/>
    <x v="2"/>
    <s v="AA"/>
    <m/>
    <s v="REDUPLICATION"/>
    <s v="蟋 蟀"/>
    <s v="GuoFeng"/>
    <s v="好樂無荒、良士蹶蹶。"/>
    <s v="Let us not be wild in our love of enjoyment. The good man is ever diligent."/>
  </r>
  <r>
    <s v="檻檻 jiàn jiàn "/>
    <s v="槛槛 jiàn jiàn"/>
    <s v="kǎn kǎn"/>
    <x v="14"/>
    <s v="AA"/>
    <m/>
    <s v="REDUPLICATION"/>
    <s v="大 車"/>
    <s v="GuoFeng"/>
    <s v="大車檻檻、毳衣如菼。"/>
    <s v="His great carriage rumbles along, And his robes of rank glitter like the young sedge."/>
  </r>
  <r>
    <s v="坎坎"/>
    <s v="坎坎"/>
    <s v="kǎn kǎn"/>
    <x v="3"/>
    <s v="AA"/>
    <m/>
    <s v="REDUPLICATION"/>
    <s v="伐 檀"/>
    <s v="GuoFeng"/>
    <s v="坎坎伐檀兮、寘之河之干兮"/>
    <s v="Kan-kan go his blows on the sandal trees, And he places what he hews on the river's bank,"/>
  </r>
  <r>
    <s v="坎坎"/>
    <s v="坎坎"/>
    <s v="kǎn kǎn"/>
    <x v="3"/>
    <s v="AA"/>
    <m/>
    <s v="REDUPLICATION"/>
    <s v="伐 檀"/>
    <s v="GuoFeng"/>
    <s v="坎坎伐輻兮、寘之河之側兮"/>
    <s v="Kan-kan go his blows on the wood for his spokes, And he places it by the side of the river,"/>
  </r>
  <r>
    <s v="坎坎"/>
    <s v="坎坎"/>
    <s v="kǎn kǎn"/>
    <x v="3"/>
    <s v="AA"/>
    <m/>
    <s v="REDUPLICATION"/>
    <s v="伐 檀"/>
    <s v="GuoFeng"/>
    <s v="坎坎伐輪兮、寘之河之漘兮、"/>
    <s v="Kan-kan go his blows on the wood for his wheels, And he places it by the lip of the river,"/>
  </r>
  <r>
    <s v="坎坎"/>
    <s v="坎坎"/>
    <s v="kǎn kǎn"/>
    <x v="3"/>
    <s v="AA"/>
    <m/>
    <s v="REDUPLICATION"/>
    <s v="伐 木"/>
    <s v="XiaoYa"/>
    <s v="坎坎鼓我、蹲蹲舞我。"/>
    <s v="I make the drums beat, do I; I lead on the dance, do I."/>
  </r>
  <r>
    <s v="噲噲"/>
    <s v="哙哙"/>
    <s v="kuài kuài"/>
    <x v="5"/>
    <s v="AA"/>
    <m/>
    <s v="REDUPLICATION"/>
    <s v="斯 干"/>
    <s v="XiaoYa"/>
    <s v="噲噲其正、噦噦其冥、君子攸寧。"/>
    <s v="Pleasant is the exposure of the chamber to the light, And deep and wide are its recesses; Here will our noble lord repose."/>
  </r>
  <r>
    <s v="騤騤"/>
    <s v="騤騤"/>
    <s v="kuí kuí"/>
    <x v="5"/>
    <s v="AA"/>
    <m/>
    <s v="REDUPLICATION"/>
    <s v="桑 柔"/>
    <s v="DaYa"/>
    <s v="四牡騤騤、旟旐有翩。"/>
    <s v="The four steeds [gallop about], eager and strong; The tortoise-and-serpent and the falcon banners fly about."/>
  </r>
  <r>
    <s v="騤騤"/>
    <s v="騤騤"/>
    <s v="kuí kuí"/>
    <x v="1"/>
    <s v="AA"/>
    <m/>
    <s v="REDUPLICATION"/>
    <s v="采 薇"/>
    <s v="XiaoYa"/>
    <s v="駕彼四牡、四牡騤騤。"/>
    <s v="The four steeds are yoked, The four steeds, eager and strong"/>
  </r>
  <r>
    <s v="騤騤"/>
    <s v="騤騤"/>
    <s v="kuí kuí"/>
    <x v="1"/>
    <s v="AA"/>
    <m/>
    <s v="REDUPLICATION"/>
    <s v="六 月"/>
    <s v="XiaoYa"/>
    <s v="四牡騤騤、載是常服。"/>
    <s v="With the four steeds [of each], strong and eager; And the regular accountrements had been placed in the carriages."/>
  </r>
  <r>
    <s v="騤騤"/>
    <s v="騤騤"/>
    <s v="kuí kuí"/>
    <x v="5"/>
    <s v="AA"/>
    <m/>
    <s v="REDUPLICATION"/>
    <s v="烝 民"/>
    <s v="DaYa"/>
    <s v="四牡騤騤、八鸞喈喈。"/>
    <s v="With his four steeds so strong, And their eight bells, all tinkling,"/>
  </r>
  <r>
    <s v="離離"/>
    <s v="离离"/>
    <s v="lí lí"/>
    <x v="5"/>
    <s v="AA"/>
    <m/>
    <s v="REDUPLICATION"/>
    <s v="黍 離"/>
    <s v="GuoFeng"/>
    <s v="彼黍離離、彼稷之苗。"/>
    <s v="There was the millet with its drooping heads; There was the sacrificial millet coming into blade."/>
  </r>
  <r>
    <s v="離離"/>
    <s v="离离"/>
    <s v="lí lí"/>
    <x v="5"/>
    <s v="AA"/>
    <m/>
    <s v="REDUPLICATION"/>
    <s v="黍 離"/>
    <s v="GuoFeng"/>
    <s v="彼黍離離、彼稷之穗。"/>
    <s v="There was the millet with its drooping heads; There was the sacrificial millet in the ear."/>
  </r>
  <r>
    <s v="離離"/>
    <s v="离离"/>
    <s v="lí lí"/>
    <x v="5"/>
    <s v="AA"/>
    <m/>
    <s v="REDUPLICATION"/>
    <s v="黍 離"/>
    <s v="GuoFeng"/>
    <s v="彼黍離離、彼稷之實。"/>
    <s v="There was the millet with its drooping heads; There was the sacrificial millet in grain."/>
  </r>
  <r>
    <s v="離離"/>
    <s v="离离"/>
    <s v="lí lí"/>
    <x v="5"/>
    <s v="AA"/>
    <m/>
    <s v="REDUPLICATION"/>
    <s v="湛 露"/>
    <s v="XiaoYa"/>
    <s v="其桐其椅、其實離離。"/>
    <s v="From the Tong and the Yi, Their fruit hangs down."/>
  </r>
  <r>
    <s v="栗栗"/>
    <s v="栗栗"/>
    <s v="lì lì"/>
    <x v="5"/>
    <s v="AA"/>
    <m/>
    <s v="REDUPLICATION"/>
    <s v="良 耜"/>
    <s v="ZhouSong"/>
    <s v="穫之挃挃、積之栗栗。"/>
    <s v="They fall rustling before the reapers. And [the sheaves] are set up solidly,"/>
  </r>
  <r>
    <s v="漣漣"/>
    <s v="涟涟"/>
    <s v="lián lián"/>
    <x v="5"/>
    <s v="AA"/>
    <m/>
    <s v="REDUPLICATION"/>
    <s v="氓"/>
    <s v="GuoFeng"/>
    <s v="不見復關、泣涕漣漣。"/>
    <s v="And when I saw [you] not [coming from] it; My tears flowed in streams."/>
  </r>
  <r>
    <s v="連連"/>
    <s v="连连"/>
    <s v="liánlián"/>
    <x v="5"/>
    <s v="AA"/>
    <m/>
    <s v="REDUPLICATION"/>
    <s v="皇 矣"/>
    <s v="DaYa"/>
    <s v="執訊連連、攸馘安安。"/>
    <s v="Captives for the question were brought in one after another; ' The left ears [of the slain] were taken leisurely."/>
  </r>
  <r>
    <s v="蓼蓼"/>
    <s v="蓼蓼"/>
    <s v="liǎo liǎo"/>
    <x v="5"/>
    <s v="AA"/>
    <m/>
    <s v="REDUPLICATION"/>
    <s v="蓼 莪"/>
    <s v="XiaoYa"/>
    <s v="蓼蓼者莪、匪莪伊蒿。"/>
    <s v="Long and large grows the e; It is not the e but the hao."/>
  </r>
  <r>
    <s v="蓼蓼"/>
    <s v="蓼蓼"/>
    <s v="liǎo liǎo"/>
    <x v="5"/>
    <s v="AA"/>
    <m/>
    <s v="REDUPLICATION"/>
    <s v="蓼 莪"/>
    <s v="XiaoYa"/>
    <s v="蓼蓼者莪、匪莪伊蔚。"/>
    <s v="Long and large grows the e; It is not the e but the hao."/>
  </r>
  <r>
    <s v="烈烈"/>
    <s v="烈烈"/>
    <s v="liè liè"/>
    <x v="2"/>
    <s v="AA"/>
    <m/>
    <s v="REDUPLICATION"/>
    <s v="黍 苗"/>
    <s v="XiaoYa"/>
    <s v="烈烈征師、召伯成之。"/>
    <s v="Majestic was the march of our host; The earl of Shao directed it."/>
  </r>
  <r>
    <s v="烈烈"/>
    <s v="烈烈"/>
    <s v="liè liè"/>
    <x v="8"/>
    <s v="AA"/>
    <m/>
    <s v="REDUPLICATION"/>
    <s v="采 薇"/>
    <s v="XiaoYa"/>
    <s v="憂心烈烈、載飢載渴。"/>
    <s v="Our hearts are sorrowful; Our hearts are sad and sorrowful;"/>
  </r>
  <r>
    <s v="烈烈"/>
    <s v="烈烈"/>
    <s v="liè liè"/>
    <x v="13"/>
    <s v="AA"/>
    <m/>
    <s v="REDUPLICATION"/>
    <s v="四 月"/>
    <s v="XiaoYa"/>
    <s v="冬日烈烈、飄風發發。"/>
    <s v="The winter days are very fierce, And the storm blows in rapid gusts."/>
  </r>
  <r>
    <s v="烈烈"/>
    <s v="烈烈"/>
    <s v="liè liè"/>
    <x v="1"/>
    <s v="AA"/>
    <m/>
    <s v="REDUPLICATION"/>
    <s v="長 發"/>
    <s v="ShangSong"/>
    <s v="相土烈烈、海外有截。"/>
    <s v="[Then came] Xiang-tu, all-ardent, And all [within] the seas, beyond [the middle region], acknowledged his restraints."/>
  </r>
  <r>
    <s v="烈烈"/>
    <s v="烈烈"/>
    <s v="liè liè"/>
    <x v="1"/>
    <s v="AA"/>
    <m/>
    <s v="REDUPLICATION"/>
    <s v="長 發"/>
    <s v="ShangSong"/>
    <s v="如火烈烈、則莫我敢曷。"/>
    <s v="It was like [the case of] a blazing fire, Which no one can repress."/>
  </r>
  <r>
    <s v="烈烈"/>
    <s v="烈烈"/>
    <s v="liè liè"/>
    <x v="5"/>
    <s v="AA"/>
    <m/>
    <s v="REDUPLICATION"/>
    <s v="蓼 莪"/>
    <s v="XiaoYa"/>
    <s v="南山烈烈、飄風發發。"/>
    <s v="Cold and bleak is the Southern hill; The rushing wind is very fierce."/>
  </r>
  <r>
    <s v="鄰鄰"/>
    <s v="邻邻"/>
    <s v="lín lín"/>
    <x v="10"/>
    <s v="AA"/>
    <m/>
    <s v="REDUPLICATION"/>
    <s v="車 鄰"/>
    <s v="GuoFeng"/>
    <s v="有車鄰鄰、有馬白顛。"/>
    <s v="He has many carriages, giving forth their lin-lin; He has horses with their white foreheads."/>
  </r>
  <r>
    <s v="粼粼"/>
    <s v="粼粼"/>
    <s v="lín lín"/>
    <x v="5"/>
    <s v="AA"/>
    <m/>
    <s v="REDUPLICATION"/>
    <s v="揚 之 水"/>
    <s v="GuoFeng"/>
    <s v="揚之水、白石粼粼。"/>
    <s v="Amidst the fretted waters, The white rocks clearly show."/>
  </r>
  <r>
    <s v="令令"/>
    <s v="令令"/>
    <s v="lìng lìng"/>
    <x v="3"/>
    <s v="AA"/>
    <m/>
    <s v="REDUPLICATION"/>
    <s v="盧 令"/>
    <s v="GuoFeng"/>
    <s v="盧令令、其人美且仁。"/>
    <s v="Ling-ling go the hounds; Their master is admirable and kind."/>
  </r>
  <r>
    <s v="律律"/>
    <s v="律律"/>
    <s v="lǜ lǜ"/>
    <x v="5"/>
    <s v="AA"/>
    <m/>
    <s v="REDUPLICATION"/>
    <s v="蓼 莪"/>
    <s v="XiaoYa"/>
    <s v="南山律律、飄風弗弗。"/>
    <s v="The Southern hill is very steep; The rushing wind is blustering."/>
  </r>
  <r>
    <s v="芒芒"/>
    <s v="芒芒"/>
    <s v="máng máng"/>
    <x v="1"/>
    <s v="AA"/>
    <m/>
    <s v="REDUPLICATION"/>
    <s v="玄 鳥"/>
    <s v="ShangSong"/>
    <s v="天命玄鳥、降而生商、宅殷土芒芒。"/>
    <s v="Heaven commissioned the swallow, To descend and give birth to [the father of our] Shang. [His descendants] dwelt in the land of Yin, and became great."/>
  </r>
  <r>
    <s v="芒芒"/>
    <s v="芒芒"/>
    <s v="máng máng"/>
    <x v="5"/>
    <s v="AA"/>
    <m/>
    <s v="REDUPLICATION"/>
    <s v="長 發"/>
    <s v="ShangSong"/>
    <s v="洪水芒芒、禹敷下土方、外大國是疆。"/>
    <s v="When the waters of the deluge spread vast abroad, Yu arranged and divided the regions of the land, And assigned to the exterior great States their boundaries,"/>
  </r>
  <r>
    <s v="枚枚"/>
    <s v="枚枚"/>
    <s v="méi méi"/>
    <x v="5"/>
    <s v="AA"/>
    <m/>
    <s v="REDUPLICATION"/>
    <s v="閟 宮"/>
    <s v="LuSong"/>
    <s v="閟宮有侐、實實枚枚。"/>
    <s v="How pure and still are the solemn temples, In their strong solidity and minute completeness!"/>
  </r>
  <r>
    <s v="浼浼"/>
    <s v="浼浼"/>
    <s v="měi měi"/>
    <x v="4"/>
    <s v="AA"/>
    <m/>
    <s v="REDUPLICATION"/>
    <s v="新 臺"/>
    <s v="GuoFeng"/>
    <s v="新臺有洒、河水浼浼。"/>
    <s v="Lofty is the New Tower, On the waters of the He, flowing still."/>
  </r>
  <r>
    <s v="亹亹"/>
    <s v="亹亹"/>
    <s v="mén mén"/>
    <x v="2"/>
    <s v="AA"/>
    <m/>
    <s v="REDUPLICATION"/>
    <s v="文 王"/>
    <s v="DaYa"/>
    <s v="亹亹文王、令聞不已。"/>
    <s v="Full of earnest activity was king Wen, And his fame is without end."/>
  </r>
  <r>
    <s v="亹亹"/>
    <s v="亹亹"/>
    <s v="mén mén"/>
    <x v="2"/>
    <s v="AA"/>
    <m/>
    <s v="REDUPLICATION"/>
    <s v="崧 高"/>
    <s v="DaYa"/>
    <s v="亹亹申伯、王纘之事。"/>
    <s v="Full of activity is the chief of Shen, And the king would employ him to continue the services [of his fathers],"/>
  </r>
  <r>
    <s v="幪幪"/>
    <s v="幪幪"/>
    <s v="méng méng"/>
    <x v="5"/>
    <s v="AA"/>
    <m/>
    <s v="REDUPLICATION"/>
    <s v="生 民"/>
    <s v="DaYa"/>
    <s v="麻麥幪幪、瓜瓞唪唪。"/>
    <s v="His hemp and wheat grew strong and close; His gourds yielded abundantly."/>
  </r>
  <r>
    <s v="夢夢"/>
    <s v="梦梦"/>
    <s v="mèng mèng"/>
    <x v="5"/>
    <s v="AA"/>
    <m/>
    <s v="REDUPLICATION"/>
    <s v="正 月"/>
    <s v="XiaoYa"/>
    <s v="民今方殆、視天夢夢。"/>
    <s v="The people now amidst their perils, Look to Heaven, all dark."/>
  </r>
  <r>
    <s v="夢夢"/>
    <s v="梦梦"/>
    <s v="mèng mèng"/>
    <x v="5"/>
    <s v="AA"/>
    <m/>
    <s v="REDUPLICATION"/>
    <s v="抑"/>
    <s v="DaYa"/>
    <s v="視爾夢夢、我心慘慘。"/>
    <s v="When I see you so dark and stupid, My heart is full of pain."/>
  </r>
  <r>
    <s v="瀰瀰"/>
    <s v="弥弥"/>
    <s v="mí mí"/>
    <x v="5"/>
    <s v="AA"/>
    <m/>
    <s v="REDUPLICATION"/>
    <s v="新 臺"/>
    <s v="GuoFeng"/>
    <s v="新臺有泚、河水瀰瀰。"/>
    <s v="Fresh and bright is the New Tower, On the waters of the He, wide and deep."/>
  </r>
  <r>
    <s v="勉勉"/>
    <s v="勉勉"/>
    <s v="miǎn miǎn"/>
    <x v="2"/>
    <s v="AA"/>
    <m/>
    <s v="REDUPLICATION"/>
    <s v="棫 樸"/>
    <s v="DaYa"/>
    <s v="勉勉我王。綱紀四方。"/>
    <s v="Ever active was our king, Giving law and rules to the four quarters [of the kingdom]."/>
  </r>
  <r>
    <s v="緜緜/綿綿"/>
    <s v="绵绵/绵绵"/>
    <s v="miánmián"/>
    <x v="5"/>
    <s v="AA"/>
    <m/>
    <s v="REDUPLICATION"/>
    <s v="葛 藟"/>
    <s v="GuoFeng"/>
    <s v="緜緜葛藟、在河之滸。"/>
    <s v="Thickly they spread about, the dolichos creepers, On the borders of the He."/>
  </r>
  <r>
    <s v="緜緜/綿綿"/>
    <s v="绵绵/绵绵"/>
    <s v="miánmián"/>
    <x v="5"/>
    <s v="AA"/>
    <m/>
    <s v="REDUPLICATION"/>
    <s v="葛 藟"/>
    <s v="GuoFeng"/>
    <s v="緜緜葛藟、在河之涘。"/>
    <s v="Thickly they spread about, the dolichos creepers, On the banks of the He."/>
  </r>
  <r>
    <s v="緜緜/綿綿"/>
    <s v="绵绵/绵绵"/>
    <s v="miánmián"/>
    <x v="5"/>
    <s v="AA"/>
    <m/>
    <s v="REDUPLICATION"/>
    <s v="葛 藟"/>
    <s v="GuoFeng"/>
    <s v="緜緜葛藟、在河之漘。"/>
    <s v="Thickly they spread about, the dolichos creepers, On the lips of the He."/>
  </r>
  <r>
    <s v="緜緜/綿綿"/>
    <s v="绵绵/绵绵"/>
    <s v="miánmián"/>
    <x v="5"/>
    <s v="AA"/>
    <m/>
    <s v="REDUPLICATION"/>
    <s v="載 芟"/>
    <s v="ZhouSong"/>
    <s v="厭厭其苗、綿綿其麃。"/>
    <s v="Luxuriant looks the young grain, And the weeders go among it in multitudes."/>
  </r>
  <r>
    <s v="緜緜/綿綿"/>
    <s v="绵绵/绵绵"/>
    <s v="miánmián"/>
    <x v="5"/>
    <s v="AA"/>
    <m/>
    <s v="REDUPLICATION"/>
    <s v="常 武"/>
    <s v="DaYa"/>
    <s v="如川之流、緜緜翼翼、"/>
    <s v="Rolling on like a stream; Continuous and orderly;"/>
  </r>
  <r>
    <s v="緜緜/綿綿"/>
    <s v="绵绵/绵绵"/>
    <s v="miánmián"/>
    <x v="5"/>
    <s v="AA"/>
    <m/>
    <s v="REDUPLICATION"/>
    <s v="緜"/>
    <s v="DaYa"/>
    <s v="緜緜瓜瓞。"/>
    <s v="In long trains ever increasing grow the gourds."/>
  </r>
  <r>
    <s v="藐藐"/>
    <s v="藐藐"/>
    <s v="miǎo miǎo"/>
    <x v="2"/>
    <s v="AA"/>
    <m/>
    <s v="REDUPLICATION"/>
    <s v="抑"/>
    <s v="DaYa"/>
    <s v="誨爾諄諄、聽我藐藐。"/>
    <s v="I taught you with assiduous repetition, And you listened to me with contempt."/>
  </r>
  <r>
    <s v="藐藐"/>
    <s v="藐藐"/>
    <s v="miǎo miǎo"/>
    <x v="2"/>
    <s v="AA"/>
    <m/>
    <s v="REDUPLICATION"/>
    <s v="瞻 卬"/>
    <s v="DaYa"/>
    <s v="藐藐昊天、無不克鞏。"/>
    <s v="But mysteriously Great Heaven, Is able to strengthen anything;"/>
  </r>
  <r>
    <s v="藐藐"/>
    <s v="藐藐"/>
    <s v="miǎo miǎo"/>
    <x v="1"/>
    <s v="AA"/>
    <m/>
    <s v="REDUPLICATION"/>
    <s v="崧 高"/>
    <s v="DaYa"/>
    <s v="既成藐藐、王錫申伯。"/>
    <s v="When the temple was completed, wide and grand, The king conferred on the chief of Shen,"/>
  </r>
  <r>
    <s v="靡靡"/>
    <s v="靡靡"/>
    <s v="mímí"/>
    <x v="4"/>
    <s v="AA"/>
    <m/>
    <s v="REDUPLICATION"/>
    <s v="黍 離"/>
    <s v="GuoFeng"/>
    <s v="行邁靡靡、中心搖搖。"/>
    <s v="Slowly I moved about, In my heart all-agitated."/>
  </r>
  <r>
    <s v="靡靡"/>
    <s v="靡靡"/>
    <s v="mímí"/>
    <x v="4"/>
    <s v="AA"/>
    <m/>
    <s v="REDUPLICATION"/>
    <s v="黍 離"/>
    <s v="GuoFeng"/>
    <s v="行邁靡靡、中心如醉。"/>
    <s v="Slowly I moved about, My heart intoxicated, as it were, [with grief]."/>
  </r>
  <r>
    <s v="靡靡"/>
    <s v="靡靡"/>
    <s v="mímí"/>
    <x v="4"/>
    <s v="AA"/>
    <m/>
    <s v="REDUPLICATION"/>
    <s v="黍 離"/>
    <s v="GuoFeng"/>
    <s v="行邁靡靡、中心如噎。"/>
    <s v="Slowly I moved about,As if there were a stoppage at my heart."/>
  </r>
  <r>
    <s v="明明"/>
    <s v="明明"/>
    <s v="míngmíng"/>
    <x v="2"/>
    <s v="AA"/>
    <m/>
    <s v="REDUPLICATION"/>
    <s v="江 漢"/>
    <s v="DaYa"/>
    <s v="明明天子、令聞不已"/>
    <s v="Very intelligent is the Son of Heaven; His good fame shall be without end."/>
  </r>
  <r>
    <s v="明明"/>
    <s v="明明"/>
    <s v="míngmíng"/>
    <x v="5"/>
    <s v="AA"/>
    <m/>
    <s v="REDUPLICATION"/>
    <s v="小 明"/>
    <s v="XiaoYa"/>
    <s v="明明上天、照臨下土。"/>
    <s v="O bright and high Heaven, Who enlightenest and rulest this lower world!"/>
  </r>
  <r>
    <s v="明明"/>
    <s v="明明"/>
    <s v="míngmíng"/>
    <x v="2"/>
    <s v="AA"/>
    <m/>
    <s v="REDUPLICATION"/>
    <s v="常 武"/>
    <s v="DaYa"/>
    <s v="赫赫明明、王命卿士"/>
    <s v="Grandly and clearly, The king gave charge to his minister,"/>
  </r>
  <r>
    <s v="明明"/>
    <s v="明明"/>
    <s v="míngmíng"/>
    <x v="2"/>
    <s v="AA"/>
    <m/>
    <s v="REDUPLICATION"/>
    <s v="大 明"/>
    <s v="DaYa"/>
    <s v="明明在下、赫赫在上。"/>
    <s v="The illustration of illustrious [virtue] is required below, And the dread majesty is on high."/>
  </r>
  <r>
    <s v="明明"/>
    <s v="明明"/>
    <s v="míngmíng"/>
    <x v="2"/>
    <s v="AA"/>
    <m/>
    <s v="REDUPLICATION"/>
    <s v="有 駜"/>
    <s v="LuSong"/>
    <s v="夙夜在公、在公明明。"/>
    <s v="Early and late are the [officers] in the court, In the court, discriminating and intelligent."/>
  </r>
  <r>
    <s v="明明"/>
    <s v="明明"/>
    <s v="míngmíng"/>
    <x v="2"/>
    <s v="AA"/>
    <m/>
    <s v="REDUPLICATION"/>
    <s v="泮 水"/>
    <s v="LuSong"/>
    <s v="明明魯侯、克明其德。"/>
    <s v="Very intelligent is the marquis of Lu, Making his virtue illustrious."/>
  </r>
  <r>
    <s v="莫莫"/>
    <s v="莫莫"/>
    <s v="mò mò"/>
    <x v="5"/>
    <s v="AA"/>
    <m/>
    <s v="REDUPLICATION"/>
    <s v="葛 覃"/>
    <s v="GuoFeng"/>
    <s v="維葉莫莫、是刈是濩。"/>
    <s v="Its leaves were luxuriant and dense. I cut it and I boiled it,"/>
  </r>
  <r>
    <s v="莫莫"/>
    <s v="莫莫"/>
    <s v="mò mò"/>
    <x v="2"/>
    <s v="AA"/>
    <m/>
    <s v="REDUPLICATION"/>
    <s v="楚 茨"/>
    <s v="XiaoYa"/>
    <s v="君婦莫莫、為豆孔庶。"/>
    <s v="Wives presiding are still and reverent, Preparing the numerous [smaller] dishes."/>
  </r>
  <r>
    <s v="莫莫"/>
    <s v="莫莫"/>
    <s v="mò mò"/>
    <x v="5"/>
    <s v="AA"/>
    <m/>
    <s v="REDUPLICATION"/>
    <s v="旱 麓"/>
    <s v="DaYa"/>
    <s v="莫莫葛藟、施于條枚。"/>
    <s v="Luxuriant are the dolichos and other creepers, Clinging to the branches and stems,"/>
  </r>
  <r>
    <s v="穆穆"/>
    <s v="穆穆"/>
    <s v="mù mù"/>
    <x v="2"/>
    <s v="AA"/>
    <m/>
    <s v="REDUPLICATION"/>
    <s v="那"/>
    <s v="ShangSong"/>
    <s v="於赫湯孫、穆穆厥聲。"/>
    <s v="Oh! majestic is the descendant of Tang; Very admirable is his music."/>
  </r>
  <r>
    <s v="穆穆"/>
    <s v="穆穆"/>
    <s v="mù mù"/>
    <x v="2"/>
    <s v="AA"/>
    <m/>
    <s v="REDUPLICATION"/>
    <s v="文 王"/>
    <s v="DaYa"/>
    <s v="穆穆文王、於緝熙敬止。"/>
    <s v="Profound was king Wen; Oh! continuous and bright was his feeling of reverence."/>
  </r>
  <r>
    <s v="穆穆"/>
    <s v="穆穆"/>
    <s v="mù mù"/>
    <x v="2"/>
    <s v="AA"/>
    <m/>
    <s v="REDUPLICATION"/>
    <s v="假 樂"/>
    <s v="DaYa"/>
    <s v="穆穆皇皇、宜君宜王。"/>
    <s v="Of reverent virtue and admirable character, Fit to be rulers [of States], fit to be king,"/>
  </r>
  <r>
    <s v="穆穆"/>
    <s v="穆穆"/>
    <s v="mù mù"/>
    <x v="2"/>
    <s v="AA"/>
    <m/>
    <s v="REDUPLICATION"/>
    <s v="泮 水"/>
    <s v="LuSong"/>
    <s v="穆穆魯侯、敬明其德。"/>
    <s v="Very admirable is the marquis of Lu, Reverently displaying his virtue,"/>
  </r>
  <r>
    <s v="穆穆"/>
    <s v="穆穆"/>
    <s v="mù mù"/>
    <x v="2"/>
    <s v="AA"/>
    <m/>
    <s v="REDUPLICATION"/>
    <s v="雝"/>
    <s v="ZhouSong"/>
    <s v="相維辟公、天子穆穆。"/>
    <s v="The princes assisting, While the Son of Heaven looks profound."/>
  </r>
  <r>
    <s v="泥泥"/>
    <s v="泥泥"/>
    <s v="ní ní"/>
    <x v="5"/>
    <s v="AA"/>
    <m/>
    <s v="REDUPLICATION"/>
    <s v="蓼 蕭"/>
    <s v="XiaoYa"/>
    <s v="蓼彼蕭斯、零露泥泥。"/>
    <s v="How high is the southernwood, All wet with the fallen dew!"/>
  </r>
  <r>
    <s v="泥泥"/>
    <s v="泥泥"/>
    <s v="ní ní"/>
    <x v="5"/>
    <s v="AA"/>
    <m/>
    <s v="REDUPLICATION"/>
    <s v="蓼 蕭"/>
    <s v="XiaoYa"/>
    <s v="蓼彼蕭斯、零露泥泥。"/>
    <s v="How high is the southernwood, All wet with the fallen dew!"/>
  </r>
  <r>
    <s v="濔濔"/>
    <s v="沵沵"/>
    <s v="nǐ nǐ"/>
    <x v="5"/>
    <s v="AA"/>
    <m/>
    <s v="REDUPLICATION"/>
    <s v="載 驅"/>
    <s v="GuoFeng"/>
    <s v="四驪濟濟、垂轡濔濔。"/>
    <s v="Her four black horses are beautiful, And soft look the reins as they hang."/>
  </r>
  <r>
    <s v="孽孽"/>
    <s v="孽孽"/>
    <s v="niè niè"/>
    <x v="1"/>
    <s v="AA"/>
    <m/>
    <s v="REDUPLICATION"/>
    <s v="碩 人"/>
    <s v="GuoFeng"/>
    <s v="庶姜孽孽、庶士有朅。"/>
    <s v="Splendidly adorned were her sister ladies; Martial looked the attendant officers."/>
  </r>
  <r>
    <s v="濃濃"/>
    <s v="浓浓"/>
    <s v="nóng nóng"/>
    <x v="5"/>
    <s v="AA"/>
    <m/>
    <s v="REDUPLICATION"/>
    <s v="蓼 蕭"/>
    <s v="XiaoYa"/>
    <s v="蓼彼蕭斯、零露濃濃。"/>
    <s v="How high is the southernwood, With the dew lying on it so richly!"/>
  </r>
  <r>
    <s v="謔謔"/>
    <s v="谑谑"/>
    <s v="nüè nüè"/>
    <x v="2"/>
    <s v="AA"/>
    <m/>
    <s v="REDUPLICATION"/>
    <s v="板"/>
    <s v="DaYa"/>
    <s v="天之方虐、無然謔謔。"/>
    <s v="Heaven is now exercising oppression; Do not in such a way make a mock of things."/>
  </r>
  <r>
    <s v="龐龐 bēng bēng"/>
    <s v="庞庞 bēng bēng"/>
    <s v="páng páng"/>
    <x v="5"/>
    <s v="AA"/>
    <m/>
    <s v="REDUPLICATION"/>
    <s v="車 攻"/>
    <s v="XiaoYa"/>
    <s v="四牡龐龐、駕言徂東。"/>
    <s v="And with four steeds [for each], sleek and large, We yoked and proceeded to the east."/>
  </r>
  <r>
    <s v="旁旁"/>
    <s v="旁旁"/>
    <s v="páng páng"/>
    <x v="4"/>
    <s v="AA"/>
    <m/>
    <s v="REDUPLICATION"/>
    <s v="清 人"/>
    <s v="GuoFeng"/>
    <s v="清人在彭、駟介旁旁、"/>
    <s v="The men of Qing are in Peng; The chariot with its team in mail ever moves about;"/>
  </r>
  <r>
    <s v="麃麃"/>
    <s v="麃麃"/>
    <s v="páo páo"/>
    <x v="1"/>
    <s v="AA"/>
    <m/>
    <s v="REDUPLICATION"/>
    <s v="清 人"/>
    <s v="GuoFeng"/>
    <s v="清人在消、駟介麃麃"/>
    <s v="The men of Qing are in Xiao; The chariot with its team in mail looks martial;"/>
  </r>
  <r>
    <s v="斾斾/旆旆"/>
    <s v="斾斾/旆旆"/>
    <s v="pèi pèi"/>
    <x v="4"/>
    <s v="AA"/>
    <m/>
    <s v="REDUPLICATION"/>
    <s v="出 車"/>
    <s v="XiaoYa"/>
    <s v="彼旟旐斯、胡不旆旆。"/>
    <s v="Did not it and the falcon banner, Fly about grandly?"/>
  </r>
  <r>
    <s v="斾斾/旆旆"/>
    <s v="斾斾/旆旆"/>
    <s v="pèi pèi"/>
    <x v="5"/>
    <s v="AA"/>
    <m/>
    <s v="REDUPLICATION"/>
    <s v="生 民"/>
    <s v="DaYa"/>
    <s v="蓺之荏菽、荏菽旆旆、"/>
    <s v="He fell to planting large beans. The beans grew luxuriantly;"/>
  </r>
  <r>
    <s v="芃芃"/>
    <s v="芃芃"/>
    <s v="péng péng"/>
    <x v="5"/>
    <s v="AA"/>
    <m/>
    <s v="REDUPLICATION"/>
    <s v="下 泉"/>
    <s v="GuoFeng"/>
    <s v="芃芃黍苗、陰雨膏之。"/>
    <s v="Beautifully grew the fields of young millet, Enriched by fertilizing rains."/>
  </r>
  <r>
    <s v="彭彭"/>
    <s v="彭彭"/>
    <s v="péng péng"/>
    <x v="1"/>
    <s v="AA"/>
    <m/>
    <s v="REDUPLICATION"/>
    <s v="韓 奕"/>
    <s v="DaYa"/>
    <s v="百兩彭彭、八鸞鏘鏘、不顯其光。"/>
    <s v="His hundred chariots were in grand array, The eight bells of each emitting their tinkling; Illustrious was the glory [of the occasion]."/>
  </r>
  <r>
    <s v="芃芃"/>
    <s v="芃芃"/>
    <s v="péng péng"/>
    <x v="5"/>
    <s v="AA"/>
    <m/>
    <s v="REDUPLICATION"/>
    <s v="黍 苗"/>
    <s v="XiaoYa"/>
    <s v="芃芃黍苗、陰雨膏之。"/>
    <s v="Tall and strong grows the young millet, Fattened by the genial rains."/>
  </r>
  <r>
    <s v="蓬蓬"/>
    <s v="蓬蓬"/>
    <s v="péng péng"/>
    <x v="5"/>
    <s v="AA"/>
    <m/>
    <s v="REDUPLICATION"/>
    <s v="采 菽"/>
    <s v="XiaoYa"/>
    <s v="維柞之枝、其葉蓬蓬。"/>
    <s v="On the branches of the oaks, How abundant are the leaves!"/>
  </r>
  <r>
    <s v="芃芃"/>
    <s v="芃芃"/>
    <s v="péng péng"/>
    <x v="5"/>
    <s v="AA"/>
    <m/>
    <s v="REDUPLICATION"/>
    <s v="載 馳"/>
    <s v="GuoFeng"/>
    <s v="我行其野、芃芃其麥。"/>
    <s v="I would have gone through the country, Amidst the wheat so luxuriant."/>
  </r>
  <r>
    <s v="彭彭"/>
    <s v="彭彭"/>
    <s v="péng péng"/>
    <x v="5"/>
    <s v="AA"/>
    <m/>
    <s v="REDUPLICATION"/>
    <s v="載 驅"/>
    <s v="GuoFeng"/>
    <s v="汶水湯湯、行人彭彭。"/>
    <s v="The waters of the Wen flow broadly on; The travellers are numerous."/>
  </r>
  <r>
    <s v="彭彭"/>
    <s v="彭彭"/>
    <s v="péng péng"/>
    <x v="5"/>
    <s v="AA"/>
    <m/>
    <s v="REDUPLICATION"/>
    <s v="出 車"/>
    <s v="XiaoYa"/>
    <s v="出車彭彭、旂旐央央。"/>
    <s v="How numerous were his chariots! How splendid his dragon, his tortoise and serpent flags!"/>
  </r>
  <r>
    <s v="彭彭"/>
    <s v="彭彭"/>
    <s v="péng péng"/>
    <x v="4"/>
    <s v="AA"/>
    <m/>
    <s v="REDUPLICATION"/>
    <s v="大 明"/>
    <s v="DaYa"/>
    <s v="牧野洋洋、檀車煌煌、駟騵彭彭。"/>
    <s v="The wilderness of Mu spread out extensive; Bright shone the chariots of sandal; The teams of bays, black-maned and white-bellied, galloped along;"/>
  </r>
  <r>
    <s v="彭彭"/>
    <s v="彭彭"/>
    <s v="péng péng"/>
    <x v="2"/>
    <s v="AA"/>
    <m/>
    <s v="REDUPLICATION"/>
    <s v="北 山"/>
    <s v="XiaoYa"/>
    <s v="四牡彭彭、王事傍傍。"/>
    <s v="My four horses never halt; The king's business allows no rest."/>
  </r>
  <r>
    <s v="彭彭"/>
    <s v="彭彭"/>
    <s v="péng péng"/>
    <x v="4"/>
    <s v="AA"/>
    <m/>
    <s v="REDUPLICATION"/>
    <s v="烝 民"/>
    <s v="DaYa"/>
    <s v="四牡彭彭、八鸞鏘鏘。"/>
    <s v="His steeds went on without stopping, To the tinkling of their eight bells."/>
  </r>
  <r>
    <s v="芃芃"/>
    <s v="芃芃"/>
    <s v="péng péng"/>
    <x v="5"/>
    <s v="AA"/>
    <m/>
    <s v="REDUPLICATION"/>
    <s v="棫 樸"/>
    <s v="DaYa"/>
    <s v="芃芃棫樸。薪之槱之。"/>
    <s v="Abundant is the growth of the yu and the pu, Supplying firewood; yea, stores of it."/>
  </r>
  <r>
    <s v="彭彭"/>
    <s v="彭彭"/>
    <s v="péng péng"/>
    <x v="2"/>
    <s v="AA"/>
    <m/>
    <s v="REDUPLICATION"/>
    <s v="駉"/>
    <s v="LuSong"/>
    <s v="有驪有黃、以車彭彭。"/>
    <s v="Some, pure black; some, bay; [All], splendid carriage horses."/>
  </r>
  <r>
    <s v="淠淠 pèi pèi "/>
    <s v="淠淠 pèi pèi"/>
    <s v="pì pì"/>
    <x v="4"/>
    <s v="AA"/>
    <m/>
    <s v="REDUPLICATION"/>
    <s v="采 菽"/>
    <s v="XiaoYa"/>
    <s v="其旂淠淠、鸞聲嘒嘒。"/>
    <s v="Their dragon flags moving [in the wind], While the sound of their bells comes hui-hui."/>
  </r>
  <r>
    <s v="淠淠"/>
    <s v="淠淠"/>
    <s v="pì pì"/>
    <x v="4"/>
    <s v="AA"/>
    <m/>
    <s v="REDUPLICATION"/>
    <s v="采 菽"/>
    <s v="XiaoYa"/>
    <s v="其旂淠淠、鸞聲嘒嘒。"/>
    <s v="Their dragon flags moving [in the wind], While the sound of their bells comes hui-hui."/>
  </r>
  <r>
    <s v="淠淠 pèi pèi "/>
    <s v="淠淠 pèi pèi"/>
    <s v="pì pì"/>
    <x v="5"/>
    <s v="AA"/>
    <m/>
    <s v="REDUPLICATION"/>
    <s v="小 弁"/>
    <s v="XiaoYa"/>
    <s v="有漼者淵、萑葦淠淠。"/>
    <s v="Deep looks the pool, And abundantly grow the rushes and reeds [about it],"/>
  </r>
  <r>
    <s v="淠淠"/>
    <s v="淠淠"/>
    <s v="pì pì"/>
    <x v="5"/>
    <s v="AA"/>
    <m/>
    <s v="REDUPLICATION"/>
    <s v="小 弁"/>
    <s v="XiaoYa"/>
    <s v="有漼者淵、萑葦淠淠。"/>
    <s v="Deep looks the pool, And abundantly grow the rushes and reeds [about it],"/>
  </r>
  <r>
    <s v="伾伾"/>
    <s v="伾伾"/>
    <s v="pī pī"/>
    <x v="1"/>
    <s v="AA"/>
    <s v="*pʰrə pʰrə"/>
    <s v="REDUPLICATION"/>
    <s v="駉"/>
    <s v="LuSong"/>
    <s v="有騂有騏、以車伾伾。"/>
    <s v="Some, yellowish red; some, dapple grey; [All], strong carriage horses."/>
  </r>
  <r>
    <s v="翩翩"/>
    <s v="翩翩"/>
    <s v="piānpiān"/>
    <x v="4"/>
    <s v="AA"/>
    <m/>
    <s v="REDUPLICATION"/>
    <s v="巷 伯"/>
    <s v="XiaoYa"/>
    <s v="緝緝翩翩、謀欲譖人。"/>
    <s v="With babbling mouths you go about, Scheming and wishing to slander others,"/>
  </r>
  <r>
    <s v="翩翩"/>
    <s v="翩翩"/>
    <s v="piānpiān"/>
    <x v="4"/>
    <s v="AA"/>
    <m/>
    <s v="REDUPLICATION"/>
    <s v="四 牡"/>
    <s v="XiaoYa"/>
    <s v="翩翩者鵻、載飛載下、集于苞栩。"/>
    <s v="The Filial doves keep flying about, Now soaring aloft, and now descending, Collecting on the bushy oaks;"/>
  </r>
  <r>
    <s v="翩翩"/>
    <s v="翩翩"/>
    <s v="piānpiān"/>
    <x v="4"/>
    <s v="AA"/>
    <m/>
    <s v="REDUPLICATION"/>
    <s v="四 牡"/>
    <s v="XiaoYa"/>
    <s v="翩翩者鵻、載飛載止、集于苞杞。"/>
    <s v="The Filial doves keep flying about, Now flying, now stopping, Collecting on the bushy medlars;"/>
  </r>
  <r>
    <s v="翩翩"/>
    <s v="翩翩"/>
    <s v="piānpiān"/>
    <x v="4"/>
    <s v="AA"/>
    <m/>
    <s v="REDUPLICATION"/>
    <s v="南 有 嘉 魚"/>
    <s v="XiaoYa"/>
    <s v="翩翩者鵻、烝然來思。"/>
    <s v="The Filial doves keep flying about, Coming in multitudes."/>
  </r>
  <r>
    <s v="平平"/>
    <s v="平平"/>
    <s v="píngpíng"/>
    <x v="2"/>
    <s v="AA"/>
    <m/>
    <s v="REDUPLICATION"/>
    <s v="采 菽"/>
    <s v="XiaoYa"/>
    <s v="平平左右、亦是率從。"/>
    <s v="Discriminating and able are their attendants, Who also have followed them hither."/>
  </r>
  <r>
    <s v="祁祁"/>
    <s v="祁祁"/>
    <s v="qí qí"/>
    <x v="4"/>
    <s v="AA"/>
    <m/>
    <s v="REDUPLICATION"/>
    <s v="韓 奕"/>
    <s v="DaYa"/>
    <s v="諸娣從之、祁祁如雲。"/>
    <s v="The virgins, her companions, followed the lady, Leisurely like a beautiful cloud."/>
  </r>
  <r>
    <s v="祁祁"/>
    <s v="祁祁"/>
    <s v="qí qí"/>
    <x v="5"/>
    <s v="AA"/>
    <m/>
    <s v="REDUPLICATION"/>
    <s v="玄 鳥"/>
    <s v="ShangSong"/>
    <s v="四海來假、來假祁祁、景員維河。"/>
    <s v="From the four seas they come [to out sacrifices]; They come in multitudes; Jing has the He for its outer border."/>
  </r>
  <r>
    <s v="祁祁"/>
    <s v="祁祁"/>
    <s v="qí qí"/>
    <x v="4"/>
    <s v="AA"/>
    <m/>
    <s v="REDUPLICATION"/>
    <s v="采 蘩"/>
    <s v="GuoFeng"/>
    <s v="被之祁祁、薄言還歸。"/>
    <s v="In her dead-dress, slowly retiring, She returns to her own apartments."/>
  </r>
  <r>
    <s v="祁祁"/>
    <s v="祁祁"/>
    <s v="qí qí"/>
    <x v="5"/>
    <s v="AA"/>
    <m/>
    <s v="REDUPLICATION"/>
    <s v="七 月"/>
    <s v="GuoFeng"/>
    <s v="春日遲遲、采蘩祁祁。"/>
    <s v="As the spring days lengthen out, They gather in crowds the white southernwood."/>
  </r>
  <r>
    <s v="祁祁"/>
    <s v="祁祁"/>
    <s v="qí qí"/>
    <x v="5"/>
    <s v="AA"/>
    <m/>
    <s v="REDUPLICATION"/>
    <s v="出 車"/>
    <s v="XiaoYa"/>
    <s v="倉庚喈喈、采蘩祁祁。"/>
    <s v="The oriole's cry comes jie-jie; [Our wives] go in crowds to gather the white southernwood."/>
  </r>
  <r>
    <s v="祁祁"/>
    <s v="祁祁"/>
    <s v="qí qí"/>
    <x v="4"/>
    <s v="AA"/>
    <m/>
    <s v="REDUPLICATION"/>
    <s v="大 田"/>
    <s v="XiaoYa"/>
    <s v="有渰萋萋、興雨祁祁。"/>
    <s v="The clouds form in dense masses, And the rain comes down slowly."/>
  </r>
  <r>
    <s v="契契"/>
    <s v="契契"/>
    <s v="qì qì"/>
    <x v="8"/>
    <s v="AA"/>
    <m/>
    <s v="REDUPLICATION"/>
    <s v="大 東"/>
    <s v="XiaoYa"/>
    <s v="契契寤歎、哀我憚人。"/>
    <s v="Sorrowful I awake and sigh; Alas for us toiled people!"/>
  </r>
  <r>
    <s v="萋萋"/>
    <s v="萋萋"/>
    <s v="qī qī"/>
    <x v="5"/>
    <s v="AA"/>
    <m/>
    <s v="REDUPLICATION"/>
    <s v="葛 覃"/>
    <s v="GuoFeng"/>
    <s v="維葉萋萋、黃鳥于飛。"/>
    <s v="Its leaves were luxuriant; The yellow birds flew about,"/>
  </r>
  <r>
    <s v="淒淒"/>
    <s v="凄凄"/>
    <s v="qī qī"/>
    <x v="15"/>
    <s v="AA"/>
    <m/>
    <s v="REDUPLICATION"/>
    <s v="四 月"/>
    <s v="XiaoYa"/>
    <s v="秋日淒淒、百卉具腓。"/>
    <s v="The autumn days become cold, And the plants all decay."/>
  </r>
  <r>
    <s v="萋萋"/>
    <s v="萋萋"/>
    <s v="qī qī"/>
    <x v="5"/>
    <s v="AA"/>
    <m/>
    <s v="REDUPLICATION"/>
    <s v="出 車"/>
    <s v="XiaoYa"/>
    <s v="春日遲遲、卉木萋萋。"/>
    <s v="The spring-days are lengthening out; The plants and trees grow full of verdure;"/>
  </r>
  <r>
    <s v="萋萋"/>
    <s v="萋萋"/>
    <s v="qī qī"/>
    <x v="5"/>
    <s v="AA"/>
    <m/>
    <s v="REDUPLICATION"/>
    <s v="大 田"/>
    <s v="XiaoYa"/>
    <s v="有渰萋萋、興雨祁祁。"/>
    <s v="The clouds form in dense masses, And the rain comes down slowly."/>
  </r>
  <r>
    <s v="僛僛"/>
    <s v="僛僛"/>
    <s v="qī qī"/>
    <x v="4"/>
    <s v="AA"/>
    <m/>
    <s v="REDUPLICATION"/>
    <s v="賓 之 初 筵"/>
    <s v="XiaoYa"/>
    <s v="亂我籩豆、屢舞僛僛。"/>
    <s v="They disorder the dishes; They keep dancing in a fantastic manner."/>
  </r>
  <r>
    <s v="淒淒"/>
    <s v="凄凄"/>
    <s v="qī qī"/>
    <x v="15"/>
    <s v="AA"/>
    <m/>
    <s v="REDUPLICATION"/>
    <s v="風 雨"/>
    <s v="GuoFeng"/>
    <s v="風雨淒淒、雞鳴喈喈。"/>
    <s v="Cold are the wind and the rain, And shrilly crows the cock."/>
  </r>
  <r>
    <s v="棲棲"/>
    <s v="栖栖"/>
    <s v="qī qī"/>
    <x v="4"/>
    <s v="AA"/>
    <m/>
    <s v="REDUPLICATION"/>
    <s v="六 月"/>
    <s v="XiaoYa"/>
    <s v="六月棲棲、戎車既飭。"/>
    <s v="In the sixth month all was bustle and excitement. The war carriages had been made ready,"/>
  </r>
  <r>
    <s v="萋萋"/>
    <s v="萋萋"/>
    <s v="qī qī"/>
    <x v="5"/>
    <s v="AA"/>
    <m/>
    <s v="REDUPLICATION"/>
    <s v="卷 阿"/>
    <s v="DaYa"/>
    <s v="菶菶萋萋、雝雝喈喈。"/>
    <s v="They grow luxuriantly; And harmoniously the notes resound."/>
  </r>
  <r>
    <s v="萋萋"/>
    <s v="萋萋"/>
    <s v="qī qī"/>
    <x v="5"/>
    <s v="AA"/>
    <m/>
    <s v="REDUPLICATION"/>
    <s v="蒹 葭"/>
    <s v="GuoFeng"/>
    <s v="蒹葭淒淒、白露未晞。"/>
    <s v="The reeds and rushes are luxuriant, And the white dew is not yet dry."/>
  </r>
  <r>
    <s v="萋萋"/>
    <s v="萋萋"/>
    <s v="qī qī"/>
    <x v="5"/>
    <s v="AA"/>
    <m/>
    <s v="REDUPLICATION"/>
    <s v="杕 杜"/>
    <s v="XiaoYa"/>
    <s v="有杕之杜、其葉萋萋。"/>
    <s v="Solitary stands the russet pear tree, With its leaves so luxuriant."/>
  </r>
  <r>
    <s v="蹌蹌"/>
    <s v="跄跄"/>
    <s v="qiàng qiàng"/>
    <x v="4"/>
    <s v="AA"/>
    <m/>
    <s v="REDUPLICATION"/>
    <s v="公 劉"/>
    <s v="DaYa"/>
    <s v="蹌蹌濟濟、俾筵俾几。"/>
    <s v="With his officers all in dignified order, He caused mats to be spread, with stools upon them;"/>
  </r>
  <r>
    <s v="蹌蹌"/>
    <s v="跄跄"/>
    <s v="qiàng qiàng"/>
    <x v="2"/>
    <s v="AA"/>
    <m/>
    <s v="REDUPLICATION"/>
    <s v="楚 茨"/>
    <s v="XiaoYa"/>
    <s v="濟濟蹌蹌、絜爾牛羊、以往烝嘗。"/>
    <s v="With correct and reverent deportment,  The oxen and sheep all pure,  We proceed to the winter and autumnal sacrifices."/>
  </r>
  <r>
    <s v="鏘鏘"/>
    <s v="锵锵"/>
    <s v="qiāng qiāng"/>
    <x v="3"/>
    <s v="AA"/>
    <m/>
    <s v="REDUPLICATION"/>
    <s v="韓 奕"/>
    <s v="DaYa"/>
    <s v="百兩彭彭、八鸞鏘鏘、不顯其光。"/>
    <s v="His hundred chariots were in grand array, The eight bells of each emitting their tinkling; Illustrious was the glory [of the occasion]."/>
  </r>
  <r>
    <s v="瑲瑲"/>
    <s v="玱玱"/>
    <s v="qiāng qiāng"/>
    <x v="3"/>
    <s v="AA"/>
    <m/>
    <s v="REDUPLICATION"/>
    <s v="采 芑"/>
    <s v="XiaoYa"/>
    <s v="方叔率止、約軝錯衡、八鸞瑲瑲。"/>
    <s v="Fang Shu led them on, The naves of his wheels bound with leather, and his yoke ornamented. Tinkle-tinkle went the eight bells at the horses' bits."/>
  </r>
  <r>
    <s v="鏘鏘"/>
    <s v="锵锵"/>
    <s v="qiāng qiāng"/>
    <x v="3"/>
    <s v="AA"/>
    <m/>
    <s v="REDUPLICATION"/>
    <s v="烝 民"/>
    <s v="DaYa"/>
    <s v="四牡彭彭、八鸞鏘鏘。"/>
    <s v="His steeds went on without stopping, To the tinkling of their eight bells."/>
  </r>
  <r>
    <s v="譙譙"/>
    <s v="谯谯"/>
    <s v="qiáo qiáo"/>
    <x v="5"/>
    <s v="AA"/>
    <m/>
    <s v="REDUPLICATION"/>
    <s v="鴟 鴞"/>
    <s v="GuoFeng"/>
    <s v="予羽譙譙、予尾翛翛、"/>
    <s v="My wings are all-injured; My tail is all-broken;"/>
  </r>
  <r>
    <s v="翹翹"/>
    <s v="翘翘"/>
    <s v="qiào qiào"/>
    <x v="5"/>
    <s v="AA"/>
    <m/>
    <s v="REDUPLICATION"/>
    <s v="漢 廣"/>
    <s v="GuoFeng"/>
    <s v="翹翹錯薪、言刈其楚。"/>
    <s v="Many are the bundles of firewood; I would cut down the thorns [to form more]."/>
  </r>
  <r>
    <s v="翹翹"/>
    <s v="翘翘"/>
    <s v="qiào qiào"/>
    <x v="5"/>
    <s v="AA"/>
    <m/>
    <s v="REDUPLICATION"/>
    <s v="漢 廣"/>
    <s v="GuoFeng"/>
    <s v="翹翹錯薪、言刈其蔞 。"/>
    <s v="Many are the bundles of firewood; I would cut down the southern wood [to form more]."/>
  </r>
  <r>
    <s v="翹翹"/>
    <s v="翘翘"/>
    <s v="qiào qiào"/>
    <x v="5"/>
    <s v="AA"/>
    <m/>
    <s v="REDUPLICATION"/>
    <s v="鴟 鴞 "/>
    <s v="GuoFeng"/>
    <s v="予尾翛翛、予室翹翹、"/>
    <s v="My tail is all-broken; My house is in a perilous condition;"/>
  </r>
  <r>
    <s v="悄悄"/>
    <s v="悄悄"/>
    <s v="qiāoqiāo"/>
    <x v="8"/>
    <s v="AA"/>
    <m/>
    <s v="REDUPLICATION"/>
    <s v="出 車"/>
    <s v="XiaoYa"/>
    <s v="憂心悄悄、僕夫況瘁。"/>
    <s v="he [general's] heart was anxious and sad, And the carriage-officers appeared full of care."/>
  </r>
  <r>
    <s v="悄悄"/>
    <s v="悄悄"/>
    <s v="qiāoqiāo"/>
    <x v="8"/>
    <s v="AA"/>
    <m/>
    <s v="REDUPLICATION"/>
    <s v="柏 舟"/>
    <s v="GuoFeng"/>
    <s v="憂心悄悄、慍于群小。"/>
    <s v="My anxious heart is full of trouble; I am hated by the herd of mean creatures;"/>
  </r>
  <r>
    <s v="欽欽"/>
    <s v="钦钦"/>
    <s v="qīn qīn"/>
    <x v="3"/>
    <s v="AA"/>
    <m/>
    <s v="REDUPLICATION"/>
    <s v="鼓 鍾"/>
    <s v="XiaoYa"/>
    <s v="鼓鍾欽欽、鼓瑟鼓琴。"/>
    <s v="His bells ring out qin-qin; His lutes, large and small, give their notes;"/>
  </r>
  <r>
    <s v="駸駸"/>
    <s v="骎骎"/>
    <s v="qīn qīn"/>
    <x v="4"/>
    <s v="AA"/>
    <m/>
    <s v="REDUPLICATION"/>
    <s v="四 牡 "/>
    <s v="XiaoYa"/>
    <s v="駕彼四駱、載驟駸駸。"/>
    <s v="I yoked my four white steeds, black-maned; They hurried away with speed."/>
  </r>
  <r>
    <s v="欽欽"/>
    <s v="钦钦"/>
    <s v="qīn qīn"/>
    <x v="8"/>
    <s v="AA"/>
    <m/>
    <s v="REDUPLICATION"/>
    <s v="晨 風"/>
    <s v="GuoFeng"/>
    <s v="未見君子、憂心欽欽。"/>
    <s v="While I do not see my husband, My heart cannot forget its grief."/>
  </r>
  <r>
    <s v="惸惸"/>
    <s v="茕茕"/>
    <s v="qióng qióng"/>
    <x v="8"/>
    <s v="AA"/>
    <m/>
    <s v="REDUPLICATION"/>
    <s v="正 月"/>
    <s v="XiaoYa"/>
    <s v="憂心惸惸、念我無祿。"/>
    <s v="My sorrow heart is very sad; I think of my unfortunate position."/>
  </r>
  <r>
    <s v="睘睘"/>
    <s v="睘睘"/>
    <s v="qióng qióng"/>
    <x v="8"/>
    <s v="AA"/>
    <m/>
    <s v="REDUPLICATION"/>
    <s v="杕 杜"/>
    <s v="GuoFeng"/>
    <s v="獨行睘睘。"/>
    <s v="Alone I walk uncared for; "/>
  </r>
  <r>
    <s v="祛祛"/>
    <s v="祛祛"/>
    <s v="qū qū"/>
    <x v="1"/>
    <s v="AA"/>
    <m/>
    <s v="REDUPLICATION"/>
    <s v="駉"/>
    <s v="LuSong"/>
    <s v="有驔有魚、以車祛祛。"/>
    <s v="Some, with white hairy legs; some, with fishes' eyes; [All], stout carriage horses."/>
  </r>
  <r>
    <s v="蹲蹲"/>
    <s v="蹲蹲"/>
    <s v="qūn qūn"/>
    <x v="5"/>
    <s v="AA"/>
    <m/>
    <s v="REDUPLICATION"/>
    <s v="伐 木"/>
    <s v="XiaoYa"/>
    <s v="坎坎鼓我、蹲蹲舞我。"/>
    <s v="I make the drums beat, do I; I lead on the dance, do I."/>
  </r>
  <r>
    <s v="穰穰"/>
    <s v="穰穰"/>
    <s v="ráng ráng"/>
    <x v="1"/>
    <s v="AA"/>
    <m/>
    <s v="REDUPLICATION"/>
    <s v="執 競"/>
    <s v="ZhouSong"/>
    <s v="鐘鼓喤喤、磬筦將將、降福穰穰。"/>
    <s v="The bells and drums sound in harmony; The sounding stones and flutes blend their notes; Abundant blessing is sent down."/>
  </r>
  <r>
    <s v="瀼瀼"/>
    <s v="瀼瀼"/>
    <s v="ráng ráng"/>
    <x v="5"/>
    <s v="AA"/>
    <m/>
    <s v="REDUPLICATION"/>
    <s v="野 有 蔓 草"/>
    <s v="GuoFeng"/>
    <s v="野有蔓草、零露瀼瀼。"/>
    <s v="On the moor is the creeping grass,  Heavily covered with dew!"/>
  </r>
  <r>
    <s v="穰穰"/>
    <s v="穰穰"/>
    <s v="ráng ráng"/>
    <x v="1"/>
    <s v="AA"/>
    <m/>
    <s v="REDUPLICATION"/>
    <s v="烈 祖"/>
    <s v="ShangSong"/>
    <s v="自天降康、豐年穰穰。"/>
    <s v="And from Heaven is our prosperity sent down, Fruitful years of great abundance."/>
  </r>
  <r>
    <s v="瀼瀼"/>
    <s v="瀼瀼"/>
    <s v="ráng ráng"/>
    <x v="5"/>
    <s v="AA"/>
    <m/>
    <s v="REDUPLICATION"/>
    <s v="蓼 蕭"/>
    <s v="XiaoYa"/>
    <s v="蓼彼蕭斯、零露瀼瀼。"/>
    <s v="How long grows the southernwood, With the dew lying on it so abundantly!"/>
  </r>
  <r>
    <s v="陾陾"/>
    <s v="陾陾"/>
    <s v="réng réng"/>
    <x v="5"/>
    <s v="AA"/>
    <m/>
    <s v="REDUPLICATION"/>
    <s v="緜"/>
    <s v="DaYa"/>
    <s v="捄之陾陾、度之薨薨、"/>
    <s v="Crowds brought the earth in baskets; They threw it with shouts into the frames;"/>
  </r>
  <r>
    <s v="汕汕"/>
    <s v="汕汕"/>
    <s v="shàn shàn"/>
    <x v="5"/>
    <s v="AA"/>
    <m/>
    <s v="REDUPLICATION"/>
    <s v="南 有 嘉 魚"/>
    <s v="XiaoYa"/>
    <s v="南有嘉魚、烝然汕汕。"/>
    <s v="In the south is the barbel, And, in multitudes, they are taken with wicker nets."/>
  </r>
  <r>
    <s v="湯湯"/>
    <s v="汤汤"/>
    <s v="shāng shāng"/>
    <x v="4"/>
    <s v="AA"/>
    <m/>
    <s v="REDUPLICATION"/>
    <s v="鼓 鍾"/>
    <s v="XiaoYa"/>
    <s v="鼓鍾將將、淮水湯湯。"/>
    <s v="His bells ring out jiang-jiang, While the waters of the Huai go sweeping on;"/>
  </r>
  <r>
    <s v="湯湯"/>
    <s v="汤汤"/>
    <s v="shāng shāng"/>
    <x v="4"/>
    <s v="AA"/>
    <m/>
    <s v="REDUPLICATION"/>
    <s v="江 漢"/>
    <s v="DaYa"/>
    <s v="江漢湯湯、武夫洸洸。"/>
    <s v="Large flowed the Jiang and the Han, And grandly martial looked the troops."/>
  </r>
  <r>
    <s v="湯湯"/>
    <s v="汤汤"/>
    <s v="shāng shāng"/>
    <x v="4"/>
    <s v="AA"/>
    <m/>
    <s v="REDUPLICATION"/>
    <s v="載 驅"/>
    <s v="GuoFeng"/>
    <s v="汶水湯湯、行人彭彭。"/>
    <s v="The waters of the Wen flow broadly on; The travellers are numerous."/>
  </r>
  <r>
    <s v="湯湯"/>
    <s v="汤汤"/>
    <s v="shāng shāng"/>
    <x v="4"/>
    <s v="AA"/>
    <m/>
    <s v="REDUPLICATION"/>
    <s v="氓"/>
    <s v="GuoFeng"/>
    <s v="淇水湯湯、漸車帷裳。"/>
    <s v="And [now] the full waters of the Qi, Wet the curtains of my carriage."/>
  </r>
  <r>
    <s v="湯湯"/>
    <s v="汤汤"/>
    <s v="shāng shāng"/>
    <x v="4"/>
    <s v="AA"/>
    <m/>
    <s v="REDUPLICATION"/>
    <s v="沔 水"/>
    <s v="XiaoYa"/>
    <s v="沔彼流水、其流湯湯。"/>
    <s v="In large volume, those flowing waters, Roll on their swollen flood."/>
  </r>
  <r>
    <s v="甡甡"/>
    <s v="甡甡"/>
    <s v="shēn shēn"/>
    <x v="5"/>
    <s v="AA"/>
    <m/>
    <s v="REDUPLICATION"/>
    <s v="桑 柔"/>
    <s v="DaYa"/>
    <s v="瞻彼中林、甡甡其鹿。"/>
    <s v="Look into the middle of that forest, At the herds of deer roaming together."/>
  </r>
  <r>
    <s v="駪駪"/>
    <s v="駪駪"/>
    <s v="shēn shēn"/>
    <x v="5"/>
    <s v="AA"/>
    <m/>
    <s v="REDUPLICATION"/>
    <s v="皇 皇 者 華"/>
    <s v="XiaoYa"/>
    <s v="駪駪征夫、每懷靡及。"/>
    <s v="Complete and alert is the messenger, with his suite, Ever anxious lest he should not succeed."/>
  </r>
  <r>
    <s v="詵詵"/>
    <s v="诜诜"/>
    <s v="shēn shēn"/>
    <x v="5"/>
    <s v="AA"/>
    <m/>
    <s v="REDUPLICATION"/>
    <s v="螽 斯"/>
    <s v="GuoFeng"/>
    <s v="螽斯羽、詵詵兮。"/>
    <s v="Ye locusts, winged tribes, How harmoniously you collect together!"/>
  </r>
  <r>
    <s v="繩繩"/>
    <s v="绳绳"/>
    <s v="shéng shéng"/>
    <x v="5"/>
    <s v="AA"/>
    <m/>
    <s v="REDUPLICATION"/>
    <s v="抑"/>
    <s v="DaYa"/>
    <s v="子孫繩繩、萬民靡不承。"/>
    <s v="Your descendants will continue in unbroken line, And all the people will surely be obedient to you."/>
  </r>
  <r>
    <s v="繩繩"/>
    <s v="绳绳"/>
    <s v="shéng shéng"/>
    <x v="5"/>
    <s v="AA"/>
    <m/>
    <s v="REDUPLICATION"/>
    <s v="螽 斯"/>
    <s v="GuoFeng"/>
    <s v="宜爾子孫、繩繩兮。"/>
    <s v="Right is it that your descendents Should be as in unbroken strings!"/>
  </r>
  <r>
    <s v="湜湜"/>
    <s v="湜湜"/>
    <s v="shí shí"/>
    <x v="5"/>
    <s v="AA"/>
    <m/>
    <s v="REDUPLICATION"/>
    <s v="谷 風"/>
    <s v="GuoFeng"/>
    <s v="涇以渭濁、湜湜其沚。"/>
    <s v="The muddiness of the Jing appears from the Wei, But its bottom may be seen about the islets."/>
  </r>
  <r>
    <s v="實實"/>
    <s v="实实"/>
    <s v="shí shí"/>
    <x v="5"/>
    <s v="AA"/>
    <m/>
    <s v="REDUPLICATION"/>
    <s v="閟 宮"/>
    <s v="LuSong"/>
    <s v="閟宮有侐、實實枚枚。"/>
    <s v="How pure and still are the solemn temples, In their strong solidity and minute completeness!"/>
  </r>
  <r>
    <s v="濕濕"/>
    <s v="湿湿"/>
    <s v="shī shī"/>
    <x v="4"/>
    <s v="AA"/>
    <m/>
    <s v="REDUPLICATION"/>
    <s v="無 羊"/>
    <s v="XiaoYa"/>
    <s v="爾牛來思、其耳濕濕。"/>
    <s v="Your cattle come, Flapping their ears."/>
  </r>
  <r>
    <s v="俟俟"/>
    <s v="俟俟"/>
    <s v="sì sì"/>
    <x v="4"/>
    <s v="AA"/>
    <m/>
    <s v="REDUPLICATION"/>
    <s v="吉 日"/>
    <s v="XiaoYa"/>
    <s v="儦儦俟俟、或群或友。"/>
    <s v="Now rushing about, now waiting together, Here in threes, there in twos."/>
  </r>
  <r>
    <s v="叟叟"/>
    <s v="叟叟"/>
    <s v="sǒu sǒu"/>
    <x v="3"/>
    <s v="AA"/>
    <m/>
    <s v="REDUPLICATION"/>
    <s v="生 民"/>
    <s v="DaYa"/>
    <s v="釋之叟叟、烝之浮浮。"/>
    <s v="It is rattling in the dishes;It is distilled, and the steam floats about."/>
  </r>
  <r>
    <s v="肅肅"/>
    <s v="肃肃"/>
    <s v="sù sù"/>
    <x v="2"/>
    <s v="AA"/>
    <m/>
    <s v="REDUPLICATION"/>
    <s v="黍 苗 "/>
    <s v="XiaoYa"/>
    <s v="肅肅謝功、召伯營之。"/>
    <s v="Severe was the work at Xie, But the earl of Shao built the city."/>
  </r>
  <r>
    <s v="肅肅"/>
    <s v="肃肃"/>
    <s v="sù sù"/>
    <x v="3"/>
    <s v="AA"/>
    <m/>
    <s v="REDUPLICATION"/>
    <s v="鴻 鴈"/>
    <s v="XiaoYa"/>
    <s v="鴻雁于飛、肅肅其羽。"/>
    <s v="The wild geese are flying about; Su-su goes the rustle of their wings."/>
  </r>
  <r>
    <s v="肅肅"/>
    <s v="肃肃"/>
    <s v="sù sù"/>
    <x v="2"/>
    <s v="AA"/>
    <m/>
    <s v="REDUPLICATION"/>
    <s v="思 齊"/>
    <s v="DaYa"/>
    <s v="雝雝在宮、肅肅在廟。"/>
    <s v="Full of harmony was he in his palace; Full of reverence in the ancestral temple."/>
  </r>
  <r>
    <s v="肅肅"/>
    <s v="肃肃"/>
    <s v="sù sù"/>
    <x v="4"/>
    <s v="AA"/>
    <m/>
    <s v="REDUPLICATION"/>
    <s v="小 星"/>
    <s v="GuoFeng"/>
    <s v="肅肅宵征、夙夜在公、寔命不同。"/>
    <s v="Swiftly by night we go; In the early dawn we are with the prince. Our lot is not like hers."/>
  </r>
  <r>
    <s v="肅肅"/>
    <s v="肃肃"/>
    <s v="sù sù"/>
    <x v="4"/>
    <s v="AA"/>
    <m/>
    <s v="REDUPLICATION"/>
    <s v="小 星"/>
    <s v="GuoFeng"/>
    <s v="肅肅宵征、抱衾與裯、寔命不猶。"/>
    <s v="Swiftly by night we go; Carrying our coverlets and sheets. Our lot is not like hers."/>
  </r>
  <r>
    <s v="蔌蔌"/>
    <s v="蔌蔌"/>
    <s v="sù sù"/>
    <x v="2"/>
    <s v="AA"/>
    <m/>
    <s v="REDUPLICATION"/>
    <s v="正 月"/>
    <s v="XiaoYa"/>
    <s v="佌佌彼有屋、蔌蔌方有穀。"/>
    <s v="Mean-like, those have their houses; Abjects, they will have their emoluments."/>
  </r>
  <r>
    <s v="肅肅"/>
    <s v="肃肃"/>
    <s v="sù sù"/>
    <x v="3"/>
    <s v="AA"/>
    <m/>
    <s v="REDUPLICATION"/>
    <s v="鴇 羽"/>
    <s v="GuoFeng"/>
    <s v="肅肅鴇羽、集于苞栩。"/>
    <s v="Su-su go the feathers of the wild geese, As they settle on the bushy oaks."/>
  </r>
  <r>
    <s v="肅肅"/>
    <s v="肃肃"/>
    <s v="sù sù"/>
    <x v="3"/>
    <s v="AA"/>
    <m/>
    <s v="REDUPLICATION"/>
    <s v="鴇 羽"/>
    <s v="GuoFeng"/>
    <s v="肅肅鴇翼、集于苞棘。"/>
    <s v="Su-su go the feathers of the wild geese, As they settle on the bushy jujube trees."/>
  </r>
  <r>
    <s v="肅肅"/>
    <s v="肃肃"/>
    <s v="sù sù"/>
    <x v="3"/>
    <s v="AA"/>
    <m/>
    <s v="REDUPLICATION"/>
    <s v="鴇 羽"/>
    <s v="GuoFeng"/>
    <s v="肅肅鴇行、集于苞桑。"/>
    <s v="Su-su go the feathers of the wild geese, As they rest on the bushy mulberry trees."/>
  </r>
  <r>
    <s v="肅肅"/>
    <s v="肃肃"/>
    <s v="sù sù"/>
    <x v="2"/>
    <s v="AA"/>
    <m/>
    <s v="REDUPLICATION"/>
    <s v="兔 罝"/>
    <s v="GuoFeng"/>
    <s v="肅肅兔罝、椓之丁丁。"/>
    <s v="Carefully adjusted are the rabbit nets; Clang clang go the blows on the pegs."/>
  </r>
  <r>
    <s v="肅肅"/>
    <s v="肃肃"/>
    <s v="sù sù"/>
    <x v="2"/>
    <s v="AA"/>
    <m/>
    <s v="REDUPLICATION"/>
    <s v="兔 罝"/>
    <s v="GuoFeng"/>
    <s v="肅肅兔罝、施于中逵。"/>
    <s v="Carefully adjusted are the rabbit nets; And placed where many ways meet."/>
  </r>
  <r>
    <s v="肅肅"/>
    <s v="肃肃"/>
    <s v="sù sù"/>
    <x v="2"/>
    <s v="AA"/>
    <m/>
    <s v="REDUPLICATION"/>
    <s v="兔 罝"/>
    <s v="GuoFeng"/>
    <s v="肅肅兔罝、施于中林。"/>
    <s v="Carefully adjusted are the rabbit nets; And placed in the midst of the forest."/>
  </r>
  <r>
    <s v="肅肅"/>
    <s v="肃肃"/>
    <s v="sù sù"/>
    <x v="1"/>
    <s v="AA"/>
    <m/>
    <s v="REDUPLICATION"/>
    <s v="烝 民"/>
    <s v="DaYa"/>
    <s v="肅肅王命、仲山甫將之。"/>
    <s v="Most dignified was the king's charge, And Zhong Shan-fu carries it into execution."/>
  </r>
  <r>
    <s v="肅肅"/>
    <s v="肃肃"/>
    <s v="sù sù"/>
    <x v="2"/>
    <s v="AA"/>
    <m/>
    <s v="REDUPLICATION"/>
    <s v="雝"/>
    <s v="ZhouSong"/>
    <s v="有來雝雝、至止肅肅。"/>
    <s v="They come full of harmony; They are here, in all gravity;"/>
  </r>
  <r>
    <s v="綏綏"/>
    <s v="绥绥"/>
    <s v="suí suí"/>
    <x v="4"/>
    <s v="AA"/>
    <m/>
    <s v="REDUPLICATION"/>
    <s v="南 山"/>
    <s v="GuoFeng"/>
    <s v="南山崔崔、雄狐綏綏。"/>
    <s v="High and large is the south hill, And a male fox is on it, solitary and suspicious."/>
  </r>
  <r>
    <s v="綏綏"/>
    <s v="绥绥"/>
    <s v="suí suí"/>
    <x v="4"/>
    <s v="AA"/>
    <m/>
    <s v="REDUPLICATION"/>
    <s v="有 狐"/>
    <s v="GuoFeng"/>
    <s v="有狐綏綏、在彼淇梁。"/>
    <s v="There is a fox, solitary and suspicious, At that dam over the Qi."/>
  </r>
  <r>
    <s v="綏綏"/>
    <s v="绥绥"/>
    <s v="suí suí"/>
    <x v="4"/>
    <s v="AA"/>
    <m/>
    <s v="REDUPLICATION"/>
    <s v="有 狐"/>
    <s v="GuoFeng"/>
    <s v="有狐綏綏、在彼淇厲。"/>
    <s v="There is a fox, solitary and suspicious, At that deep ford of the Qi."/>
  </r>
  <r>
    <s v="綏綏"/>
    <s v="绥绥"/>
    <s v="suí suí"/>
    <x v="4"/>
    <s v="AA"/>
    <m/>
    <s v="REDUPLICATION"/>
    <s v="有 狐"/>
    <s v="GuoFeng"/>
    <s v="有狐綏綏、在彼淇側。"/>
    <s v="There is a fox, solitary and suspicious, By the side there of the Qi."/>
  </r>
  <r>
    <s v="穟穟"/>
    <s v="穟穟"/>
    <s v="suì suì"/>
    <x v="5"/>
    <s v="AA"/>
    <m/>
    <s v="REDUPLICATION"/>
    <s v="生 民"/>
    <s v="DaYa"/>
    <s v="禾役穟穟、麻麥幪幪、瓜瓞唪唪。"/>
    <s v="His rows of paddy shot up beautifully; His hemp and wheat grew strong and close; His gourds yielded abundantly."/>
  </r>
  <r>
    <s v="傞傞"/>
    <s v="傞傞"/>
    <s v="suō suō"/>
    <x v="4"/>
    <s v="AA"/>
    <m/>
    <s v="REDUPLICATION"/>
    <s v="賓 之 初 筵 "/>
    <s v="XiaoYa"/>
    <s v="側弁之俄、屢舞傞傞。"/>
    <s v="With their caps on one side, and like to fall off, They keep dancing and will not stop."/>
  </r>
  <r>
    <s v="慆慆"/>
    <s v="慆慆"/>
    <s v="tāo tāo"/>
    <x v="12"/>
    <s v="AA"/>
    <m/>
    <s v="REDUPLICATION"/>
    <s v="東 山"/>
    <s v="GuoFeng"/>
    <s v="我徂東山、慆慆不歸。"/>
    <s v="We went to the hills of the east, And long were we there without returning,"/>
  </r>
  <r>
    <s v="慆慆"/>
    <s v="慆慆"/>
    <s v="tāo tāo"/>
    <x v="12"/>
    <s v="AA"/>
    <m/>
    <s v="REDUPLICATION"/>
    <s v="東 山"/>
    <s v="GuoFeng"/>
    <s v="我徂東山、慆慆不歸。"/>
    <s v="We went to the hills of the east, And long were we there without returning,"/>
  </r>
  <r>
    <s v="慆慆"/>
    <s v="慆慆"/>
    <s v="tāo tāo"/>
    <x v="12"/>
    <s v="AA"/>
    <m/>
    <s v="REDUPLICATION"/>
    <s v="東 山"/>
    <s v="GuoFeng"/>
    <s v="我徂東山、慆慆不歸。"/>
    <s v="We went to the hills of the east, And long were we there without returning,"/>
  </r>
  <r>
    <s v="慆慆"/>
    <s v="慆慆"/>
    <s v="tāo tāo"/>
    <x v="12"/>
    <s v="AA"/>
    <m/>
    <s v="REDUPLICATION"/>
    <s v="東 山"/>
    <s v="GuoFeng"/>
    <s v="我徂東山、慆慆不歸。"/>
    <s v="We went to the hills of the east, And long were we there without returning,"/>
  </r>
  <r>
    <s v="陶陶"/>
    <s v="陶陶"/>
    <s v="táotáo"/>
    <x v="16"/>
    <s v="AA"/>
    <m/>
    <s v="REDUPLICATION"/>
    <s v="君 子 陽 陽"/>
    <s v="GuoFeng"/>
    <s v="君子陶陶、左執翿、右招我由敖。"/>
    <s v="My husband looks delighted. In his left hand he holds his screen of feathers, And with his right he calls me to the stage."/>
  </r>
  <r>
    <s v="陶陶"/>
    <s v="陶陶"/>
    <s v="táotáo"/>
    <x v="1"/>
    <s v="AA"/>
    <m/>
    <s v="REDUPLICATION"/>
    <s v="清 人"/>
    <s v="GuoFeng"/>
    <s v="清人在軸、駟介陶陶、"/>
    <s v="The men of Qing are in Zhou; The mailed team of the chariot prance proudly."/>
  </r>
  <r>
    <s v="滔滔"/>
    <s v="滔滔"/>
    <s v="tāotāo"/>
    <x v="4"/>
    <s v="AA"/>
    <m/>
    <s v="REDUPLICATION"/>
    <s v="江 漢"/>
    <s v="DaYa"/>
    <s v="江漢浮浮、武夫滔滔。"/>
    <s v="Large was the volume of the Jiang and the Han, And the troops advanced like a flowing current."/>
  </r>
  <r>
    <s v="滔滔"/>
    <s v="滔滔"/>
    <s v="tāotāo"/>
    <x v="4"/>
    <s v="AA"/>
    <m/>
    <s v="REDUPLICATION"/>
    <s v="載 驅"/>
    <s v="GuoFeng"/>
    <s v="汶水滔滔、行人儦儦。"/>
    <s v="The waters of the Wen sweep on; The travellers are in crowds."/>
  </r>
  <r>
    <s v="滔滔"/>
    <s v="滔滔"/>
    <s v="tāotāo"/>
    <x v="4"/>
    <s v="AA"/>
    <m/>
    <s v="REDUPLICATION"/>
    <s v="四 月"/>
    <s v="XiaoYa"/>
    <s v="滔滔江漢、南國之紀。"/>
    <s v="Grandly flow the Jiang and the Han, Regulators of the southern States."/>
  </r>
  <r>
    <s v="提提"/>
    <s v="提提"/>
    <s v="tí tí"/>
    <x v="4"/>
    <s v="AA"/>
    <m/>
    <s v="REDUPLICATION"/>
    <s v="葛 屨"/>
    <s v="GuoFeng"/>
    <s v="好人提提、宛然左辟、佩其象揥。"/>
    <s v="Wealthy, he moves about quite at ease, And politely he stands aside to the left. From his girdle hangs his ivory comb-pin."/>
  </r>
  <r>
    <s v="提提"/>
    <s v="提提"/>
    <s v="tí tí"/>
    <x v="4"/>
    <s v="AA"/>
    <m/>
    <s v="REDUPLICATION"/>
    <s v="小 弁"/>
    <s v="XiaoYa"/>
    <s v="弁彼鸒斯、歸飛提提。"/>
    <s v="With flapping wings the crows, Come back, flying all in a flock."/>
  </r>
  <r>
    <s v="趯趯"/>
    <s v="趯趯"/>
    <s v="tì tì"/>
    <x v="4"/>
    <s v="AA"/>
    <m/>
    <s v="REDUPLICATION"/>
    <s v="出 車"/>
    <s v="XiaoYa"/>
    <s v="喓喓草蟲、趯趯阜螽"/>
    <s v="' Yao-yao go the grass-insects, And the hoppers leap about."/>
  </r>
  <r>
    <s v="趯趯"/>
    <s v="趯趯"/>
    <s v="tì tì"/>
    <x v="4"/>
    <s v="AA"/>
    <m/>
    <s v="REDUPLICATION"/>
    <s v="草 蟲"/>
    <s v="GuoFeng"/>
    <s v="喓喓草蟲、趯趯阜螽"/>
    <s v="Yao-yao went the grass-insects, And the hoppers sprang about."/>
  </r>
  <r>
    <s v="闐闐"/>
    <s v="阗阗"/>
    <s v="tián tián"/>
    <x v="3"/>
    <s v="AA"/>
    <m/>
    <s v="REDUPLICATION"/>
    <s v="采 芑"/>
    <s v="XiaoYa"/>
    <s v="顯允方叔、伐鼓淵淵、振旅闐闐。"/>
    <s v="Intelligent and true is Fang Shu, Deep rolled the sound of his drums; With a lighter sound he led the troops back."/>
  </r>
  <r>
    <s v="佻佻"/>
    <s v="佻佻"/>
    <s v="tiāo tiāo"/>
    <x v="2"/>
    <s v="AA"/>
    <m/>
    <s v="REDUPLICATION"/>
    <s v="大 東"/>
    <s v="XiaoYa"/>
    <s v="佻佻公子、行彼周行。"/>
    <s v="Slight and elegant gentlemen, Walk along that road to Zhou."/>
  </r>
  <r>
    <s v="僮僮"/>
    <s v="童童"/>
    <s v="tóng tóng"/>
    <x v="5"/>
    <s v="AA"/>
    <m/>
    <s v="REDUPLICATION"/>
    <s v="采 蘩"/>
    <s v="GuoFeng"/>
    <s v="被之僮僮、夙夜在公。"/>
    <s v="With head-dress reverently rising aloft, Early, while yet it is night, she is in the prince's temple;"/>
  </r>
  <r>
    <s v="塗塗"/>
    <s v="涂涂"/>
    <s v="tú tú"/>
    <x v="5"/>
    <s v="AA"/>
    <m/>
    <s v="REDUPLICATION"/>
    <s v="角 弓"/>
    <s v="XiaoYa"/>
    <s v="毋教猱升木、如塗塗附。"/>
    <s v="Do not teach a monkey to climb trees; [You act] like adding mud to one in the mud."/>
  </r>
  <r>
    <s v="焞焞"/>
    <s v="焞焞"/>
    <s v="tūn tūn"/>
    <x v="5"/>
    <s v="AA"/>
    <m/>
    <s v="REDUPLICATION"/>
    <s v="采 芑"/>
    <s v="XiaoYa"/>
    <s v="戎車嘽嘽、嘽嘽焞焞、如霆如雷。"/>
    <s v="Numerous were his war chariots, Numerous and in grand array, Like the clap or the roll of thunder their onset."/>
  </r>
  <r>
    <s v="啍啍"/>
    <s v="啍啍"/>
    <s v="tūn tūn"/>
    <x v="14"/>
    <s v="AA"/>
    <m/>
    <s v="REDUPLICATION"/>
    <s v="大 車"/>
    <s v="GuoFeng"/>
    <s v="大車啍啍、毳衣如璊。"/>
    <s v="His great carriage moves heavily and slowly, And his robes of rank glitter like a carnation-gem."/>
  </r>
  <r>
    <s v="橐橐"/>
    <s v="橐橐"/>
    <s v="tuó tuó"/>
    <x v="3"/>
    <s v="AA"/>
    <m/>
    <s v="REDUPLICATION"/>
    <s v="斯 干"/>
    <s v="XiaoYa"/>
    <s v="約之閣閣、椓之橐橐。"/>
    <s v="They bound the frames for the earth, exactly over one another; Tuo-tuo went on the pounding; "/>
  </r>
  <r>
    <s v="丸丸"/>
    <s v="丸丸"/>
    <s v="wánwán"/>
    <x v="5"/>
    <s v="AA"/>
    <m/>
    <s v="REDUPLICATION"/>
    <s v="殷 武"/>
    <s v="ShangSong"/>
    <s v="陟彼景山、松柏丸丸。"/>
    <s v="We ascended the hill of Jing, Where the pines and cypresses grew symmetrical."/>
  </r>
  <r>
    <s v="溫溫"/>
    <s v="温温"/>
    <s v="wēn wēn"/>
    <x v="2"/>
    <s v="AA"/>
    <m/>
    <s v="REDUPLICATION"/>
    <s v="小 宛"/>
    <s v="XiaoYa"/>
    <s v="溫溫恭人、如集于木。"/>
    <s v="We must be mild, and humble, As if we were perched on trees."/>
  </r>
  <r>
    <s v="溫溫"/>
    <s v="温温"/>
    <s v="wēn wēn"/>
    <x v="2"/>
    <s v="AA"/>
    <m/>
    <s v="REDUPLICATION"/>
    <s v="賓 之 初 筵"/>
    <s v="XiaoYa"/>
    <s v="賓之初筵、溫溫其恭。"/>
    <s v="When the guests first approach the mats, All harmonies are they and reverent."/>
  </r>
  <r>
    <s v="溫溫"/>
    <s v="温温"/>
    <s v="wēn wēn"/>
    <x v="2"/>
    <s v="AA"/>
    <m/>
    <s v="REDUPLICATION"/>
    <s v="抑"/>
    <s v="DaYa"/>
    <s v="溫溫恭人、維德之基。"/>
    <s v="The mild and the respectful man, Possesses the foundation of virtue."/>
  </r>
  <r>
    <s v="沃沃"/>
    <s v="沃沃"/>
    <s v="wò wò"/>
    <x v="5"/>
    <s v="AA"/>
    <m/>
    <s v="REDUPLICATION"/>
    <s v="隰 有 萇 楚"/>
    <s v="GuoFeng"/>
    <s v="夭之沃沃、樂子之無知。"/>
    <s v="With the glossiness of tender beauty. I should rejoice to be like you, [O tree], without consciousness."/>
  </r>
  <r>
    <s v="沃沃"/>
    <s v="沃沃"/>
    <s v="wò wò"/>
    <x v="5"/>
    <s v="AA"/>
    <m/>
    <s v="REDUPLICATION"/>
    <s v="隰 有 萇 楚"/>
    <s v="GuoFeng"/>
    <s v="夭之沃沃、樂子之無家。"/>
    <s v="With the glossiness of tender beauty. I should rejoice to be like you, [O tree], without a family."/>
  </r>
  <r>
    <s v="沃沃"/>
    <s v="沃沃"/>
    <s v="wò wò"/>
    <x v="5"/>
    <s v="AA"/>
    <m/>
    <s v="REDUPLICATION"/>
    <s v="隰 有 萇 楚"/>
    <s v="GuoFeng"/>
    <s v="夭之沃沃、樂子之無室。"/>
    <s v="With the glossiness of tender beauty. I should rejoice to be like you, [O tree], without a household."/>
  </r>
  <r>
    <s v="潝潝"/>
    <s v="潝潝"/>
    <s v="xī xī"/>
    <x v="2"/>
    <s v="AA"/>
    <m/>
    <s v="REDUPLICATION"/>
    <s v="小 旻"/>
    <s v="XiaoYa"/>
    <s v="潝潝訿訿、亦孔之哀。"/>
    <s v="Now they agree, and now they defame one another; The case is greatly to be deplored."/>
  </r>
  <r>
    <s v="閑閑"/>
    <s v="闲闲"/>
    <s v="xián xián"/>
    <x v="1"/>
    <s v="AA"/>
    <m/>
    <s v="REDUPLICATION"/>
    <s v="皇 矣"/>
    <s v="DaYa"/>
    <s v="臨衝閑閑、崇墉言言。"/>
    <s v="The engines of onfall and assault were gently plied, Against the walls of Chong high and great;"/>
  </r>
  <r>
    <s v="閑閑"/>
    <s v="闲闲"/>
    <s v="xián xián"/>
    <x v="1"/>
    <s v="AA"/>
    <m/>
    <s v="REDUPLICATION"/>
    <s v="十 畝 之 間"/>
    <s v="GuoFeng"/>
    <s v="十畝之閒兮、桑者閑閑兮。"/>
    <s v="Among their ten acres, The mulberry-planters stand idly about."/>
  </r>
  <r>
    <s v="憲憲"/>
    <s v="宪宪"/>
    <s v="xiàn xiàn"/>
    <x v="2"/>
    <s v="AA"/>
    <m/>
    <s v="REDUPLICATION"/>
    <s v="板"/>
    <s v="DaYa"/>
    <s v="天之方難、無然憲憲。"/>
    <s v="Heaven is now sending down calamities; Do not be so complacent."/>
  </r>
  <r>
    <s v="顯顯"/>
    <s v="显显"/>
    <s v="xiǎn xiǎn"/>
    <x v="2"/>
    <s v="AA"/>
    <m/>
    <s v="REDUPLICATION"/>
    <s v="假 樂"/>
    <s v="DaYa"/>
    <s v="假樂君子、顯顯令德。"/>
    <s v="Of [our] admirable, amiable, sovereign, Most illustrious is the excellent virtue."/>
  </r>
  <r>
    <s v="僊僊"/>
    <s v="仙仙"/>
    <s v="xiān xiān"/>
    <x v="4"/>
    <s v="AA"/>
    <m/>
    <s v="REDUPLICATION"/>
    <s v="賓 之 初 筵"/>
    <s v="XiaoYa"/>
    <s v="舍其坐遷、屢舞僊僊。"/>
    <s v="They leave their seats, and go elsewhere, They keep dancing and capering."/>
  </r>
  <r>
    <s v="蕭蕭"/>
    <s v="萧萧"/>
    <s v="xiāo xiāo"/>
    <x v="3"/>
    <s v="AA"/>
    <m/>
    <s v="REDUPLICATION"/>
    <s v="車 攻"/>
    <s v="XiaoYa"/>
    <s v="蕭蕭馬鳴、悠悠旆旌。"/>
    <s v="As if at their ease, the horses neighed, Long and slow moved the line of pennons and banners;"/>
  </r>
  <r>
    <s v="囂囂"/>
    <s v="嚣嚣"/>
    <s v="xiāo xiāo"/>
    <x v="3"/>
    <s v="AA"/>
    <m/>
    <s v="REDUPLICATION"/>
    <s v="車 攻"/>
    <s v="XiaoYa"/>
    <s v="之子于苗、選徒囂囂。"/>
    <s v="Of the officers in charge of the hunt, The voices resounded as they told off the men."/>
  </r>
  <r>
    <s v="囂囂"/>
    <s v="嚣嚣"/>
    <s v="xiāo xiāo"/>
    <x v="3"/>
    <s v="AA"/>
    <m/>
    <s v="REDUPLICATION"/>
    <s v="十 月 之 交"/>
    <s v="XiaoYa"/>
    <s v="無罪無辜、讒口囂囂。"/>
    <s v="Without crime or offense of any kind, Slanderous mouths are loud against me."/>
  </r>
  <r>
    <s v="囂囂"/>
    <s v="嚣嚣"/>
    <s v="xiāo xiāo"/>
    <x v="2"/>
    <s v="AA"/>
    <m/>
    <s v="REDUPLICATION"/>
    <s v="板 "/>
    <s v="DaYa"/>
    <s v="我即而謀、聽我囂囂。"/>
    <s v="I come to advise with you, And you hear me with contemptuous indifference."/>
  </r>
  <r>
    <s v="翛翛"/>
    <s v="翛翛"/>
    <s v="xiāo xiāo"/>
    <x v="5"/>
    <s v="AA"/>
    <m/>
    <s v="REDUPLICATION"/>
    <s v="鴟 鴞"/>
    <s v="GuoFeng"/>
    <s v="予羽譙譙、予尾翛翛、"/>
    <s v="My wings are all-injured; My tail is all-broken;"/>
  </r>
  <r>
    <s v="瀟瀟"/>
    <s v="潇潇"/>
    <s v="xiāoxiāo"/>
    <x v="17"/>
    <s v="AA"/>
    <m/>
    <s v="REDUPLICATION"/>
    <s v="風 雨"/>
    <s v="GuoFeng"/>
    <s v="風雨瀟瀟、雞鳴膠膠。"/>
    <s v="The wind whistles and the rain patters, While loudly crows the cock."/>
  </r>
  <r>
    <s v="嘵嘵"/>
    <s v="哓哓"/>
    <s v="xiāoxiāo"/>
    <x v="3"/>
    <s v="AA"/>
    <m/>
    <s v="REDUPLICATION"/>
    <s v="鴟 鴞"/>
    <s v="GuoFeng"/>
    <s v="風雨所漂搖、予維音嘵嘵。"/>
    <s v="It is tossed about in the wind and rain: I can but cry out with this note of alarm."/>
  </r>
  <r>
    <s v="騂騂"/>
    <s v="骍骍"/>
    <s v="xīng xīng"/>
    <x v="1"/>
    <s v="AA"/>
    <m/>
    <s v="REDUPLICATION"/>
    <s v="角 弓"/>
    <s v="XiaoYa"/>
    <s v="騂騂角弓、翩其反矣。"/>
    <s v="Well fashioned is the bow adorned with horn, And swift is its recoil."/>
  </r>
  <r>
    <s v="欣欣"/>
    <s v="欣欣"/>
    <s v="xīnxīn"/>
    <x v="18"/>
    <s v="AA"/>
    <m/>
    <s v="REDUPLICATION"/>
    <s v="鳬 鷖"/>
    <s v="DaYa"/>
    <s v="旨酒欣欣、燔炙芬芬、"/>
    <s v="Your fine spirits are delicious, Your flesh, roast and broiled, is fragrant;"/>
  </r>
  <r>
    <s v="休休"/>
    <s v="休休"/>
    <s v="xiū xiū"/>
    <x v="2"/>
    <s v="AA"/>
    <m/>
    <s v="REDUPLICATION"/>
    <s v="蟋 蟀"/>
    <s v="GuoFeng"/>
    <s v="好樂無荒、良士休休。"/>
    <s v="Let us not be wild in our love of enjoyment. The good man is quiet and serene."/>
  </r>
  <r>
    <s v="習習"/>
    <s v="习习"/>
    <s v="xíxí"/>
    <x v="4"/>
    <s v="AA"/>
    <m/>
    <s v="REDUPLICATION"/>
    <s v="谷 風"/>
    <s v="GuoFeng"/>
    <s v="習習谷風、以陰以雨。"/>
    <s v="Gently blows the east wind, With cloudy skies and with rain."/>
  </r>
  <r>
    <s v="習習"/>
    <s v="习习"/>
    <s v="xíxí"/>
    <x v="4"/>
    <s v="AA"/>
    <m/>
    <s v="REDUPLICATION"/>
    <s v="谷 風"/>
    <s v="GuoFeng"/>
    <s v="習習谷風、維風及雨。"/>
    <s v="Gently blows the east wind; The wind followed by the rain."/>
  </r>
  <r>
    <s v="習習"/>
    <s v="习习"/>
    <s v="xíxí"/>
    <x v="4"/>
    <s v="AA"/>
    <m/>
    <s v="REDUPLICATION"/>
    <s v="谷 風"/>
    <s v="GuoFeng"/>
    <s v="習習谷風、維風及頹。"/>
    <s v="Gently blows the east wind; And the wind is followed by the tornado."/>
  </r>
  <r>
    <s v="習習"/>
    <s v="习习"/>
    <s v="xíxí"/>
    <x v="4"/>
    <s v="AA"/>
    <m/>
    <s v="REDUPLICATION"/>
    <s v="谷 風"/>
    <s v="GuoFeng"/>
    <s v="習習谷風、維山崔嵬。"/>
    <s v="Gently blows the east wind; And on the rock-covered tops of the hills."/>
  </r>
  <r>
    <s v="湑湑"/>
    <s v="湑湑"/>
    <s v="xǔ xǔ"/>
    <x v="5"/>
    <s v="AA"/>
    <m/>
    <s v="REDUPLICATION"/>
    <s v="杕 杜"/>
    <s v="GuoFeng"/>
    <s v="有杕之杜、其葉湑湑。"/>
    <s v="There is a solitary russet pear tree, [But] its leaves are luxuriant."/>
  </r>
  <r>
    <s v="鞙鞙"/>
    <s v="鞙鞙"/>
    <s v="xuàn xuàn"/>
    <x v="5"/>
    <s v="AA"/>
    <m/>
    <s v="REDUPLICATION"/>
    <s v="大 東"/>
    <s v="XiaoYa"/>
    <s v="鞙鞙佩璲、不以其長。"/>
    <s v="If we give them long girdle-pendants with their stones, They do not think them long enough."/>
  </r>
  <r>
    <s v="熏熏"/>
    <s v="熏熏"/>
    <s v="xūn xūn"/>
    <x v="2"/>
    <s v="AA"/>
    <m/>
    <s v="REDUPLICATION"/>
    <s v="鳬 鷖"/>
    <s v="DaYa"/>
    <s v="鳧鷖在亹、公尸來止熏熏。"/>
    <s v="The wild ducks and widgeons are in the gorge; The personators of your ancestors rest, full of complacency."/>
  </r>
  <r>
    <s v="言言"/>
    <s v="言言"/>
    <s v="yán yán"/>
    <x v="3"/>
    <s v="AA"/>
    <m/>
    <s v="REDUPLICATION"/>
    <s v="公 劉"/>
    <s v="DaYa"/>
    <s v="于時言言、于時語語。"/>
    <s v="Here he told out his mind; Here he entered on deliberations."/>
  </r>
  <r>
    <s v="言言"/>
    <s v="言言"/>
    <s v="yán yán"/>
    <x v="5"/>
    <s v="AA"/>
    <m/>
    <s v="REDUPLICATION"/>
    <s v="皇 矣"/>
    <s v="DaYa"/>
    <s v="臨衝閑閑、崇墉言言。"/>
    <s v="The engines of onfall and assault were gently plied, Against the walls of Chong high and great;"/>
  </r>
  <r>
    <s v="巖巖"/>
    <s v="岩岩"/>
    <s v="yán yán"/>
    <x v="5"/>
    <s v="AA"/>
    <m/>
    <s v="REDUPLICATION"/>
    <s v="節 南 山"/>
    <s v="XiaoYa"/>
    <s v="節彼南山、維石巖巖。"/>
    <s v="Lofty is that southern hill, With its masses of rocks!"/>
  </r>
  <r>
    <s v="巖巖"/>
    <s v="岩岩"/>
    <s v="yán yán"/>
    <x v="5"/>
    <s v="AA"/>
    <m/>
    <s v="REDUPLICATION"/>
    <s v="閟 宮"/>
    <s v="LuSong"/>
    <s v="泰山巖巖、魯邦所詹。"/>
    <s v="The mountain of Da is lofty, Looked up to by the State of Lu."/>
  </r>
  <r>
    <s v="厭厭"/>
    <s v="厌厌"/>
    <s v="yàn yàn"/>
    <x v="5"/>
    <s v="AA"/>
    <m/>
    <s v="REDUPLICATION"/>
    <s v="載 芟"/>
    <s v="ZhouSong"/>
    <s v="厭厭其苗、綿綿其麃。"/>
    <s v="Luxuriant looks the young grain, And the weeders go among it in multitudes."/>
  </r>
  <r>
    <s v="厭厭"/>
    <s v="厌厌"/>
    <s v="yàn yàn"/>
    <x v="1"/>
    <s v="AA"/>
    <m/>
    <s v="REDUPLICATION"/>
    <s v="小 戎"/>
    <s v="GuoFeng"/>
    <s v="厭厭良人、秩秩德音。"/>
    <s v="Tranquil and serene is the good man, With his virtuous fame spread far and near."/>
  </r>
  <r>
    <s v="厭厭"/>
    <s v="厌厌"/>
    <s v="yàn yàn"/>
    <x v="8"/>
    <s v="AA"/>
    <m/>
    <s v="REDUPLICATION"/>
    <s v="湛 露"/>
    <s v="XiaoYa"/>
    <s v="厭厭夜飲、不醉無歸。"/>
    <s v="Happily and long into the night we drink; Till all are drunk, there is no retiring."/>
  </r>
  <r>
    <s v="厭厭"/>
    <s v="厌厌"/>
    <s v="yàn yàn"/>
    <x v="8"/>
    <s v="AA"/>
    <m/>
    <s v="REDUPLICATION"/>
    <s v="湛 露"/>
    <s v="XiaoYa"/>
    <s v="厭厭夜飲、在宗載考。"/>
    <s v="Happily and long into the night we drink; In the honoured apartment we complete our carousal."/>
  </r>
  <r>
    <s v="咽咽"/>
    <s v="咽咽"/>
    <s v="yàn yàn"/>
    <x v="3"/>
    <s v="AA"/>
    <m/>
    <s v="REDUPLICATION"/>
    <s v="有 駜"/>
    <s v="LuSong"/>
    <s v="鼓咽咽、醉言舞。"/>
    <s v="The drums emit their deep sound; They drink to the full and then dance;"/>
  </r>
  <r>
    <s v="咽咽"/>
    <s v="咽咽"/>
    <s v="yàn yàn"/>
    <x v="3"/>
    <s v="AA"/>
    <m/>
    <s v="REDUPLICATION"/>
    <s v="有 駜"/>
    <s v="LuSong"/>
    <s v="鼓咽咽、醉言歸。"/>
    <s v="The drums emit their deep sound; They drink to the full and then return home;"/>
  </r>
  <r>
    <s v="晏晏"/>
    <s v="晏晏"/>
    <s v="yàn yàn"/>
    <x v="1"/>
    <s v="AA"/>
    <m/>
    <s v="REDUPLICATION"/>
    <s v="氓"/>
    <s v="GuoFeng"/>
    <s v="總角之宴、言笑晏晏。"/>
    <s v="In the pleasant time of my girlhood, with my hair simply gathered in a knot, Harmoniously we talked and laughed."/>
  </r>
  <r>
    <s v="陽陽"/>
    <s v="阳阳"/>
    <s v="yáng yáng"/>
    <x v="8"/>
    <s v="AA"/>
    <m/>
    <s v="REDUPLICATION"/>
    <s v="君 子 陽 陽"/>
    <s v="GuoFeng"/>
    <s v="君子陽陽、左執簧、右招我由房。"/>
    <s v="My husband looks full of satisfaction. In his left hand he holds his reed-organ, And with his right he calls me to the room."/>
  </r>
  <r>
    <s v="陽陽"/>
    <s v="阳阳"/>
    <s v="yáng yáng"/>
    <x v="5"/>
    <s v="AA"/>
    <m/>
    <s v="REDUPLICATION"/>
    <s v="載 見"/>
    <s v="ZhouSong"/>
    <s v="龍旂陽陽、和鈴央央。"/>
    <s v="With their dargon-emblazoned banners, flying bright, The bells on them and their front-boards tinkling,"/>
  </r>
  <r>
    <s v="央央"/>
    <s v="央央"/>
    <s v="yāng yāng"/>
    <x v="5"/>
    <s v="AA"/>
    <m/>
    <s v="REDUPLICATION"/>
    <s v="采 芑"/>
    <s v="XiaoYa"/>
    <s v="方叔涖止、其車三千、旂旐央央。"/>
    <s v="When Fang Shu came to take the command. His chariots were three thousand;His banners, with their blazonry of dragons, and of serpents and tortoises, fluttered gaily."/>
  </r>
  <r>
    <s v="央央"/>
    <s v="央央"/>
    <s v="yāng yāng"/>
    <x v="3"/>
    <s v="AA"/>
    <m/>
    <s v="REDUPLICATION"/>
    <s v="載 見"/>
    <s v="ZhouSong"/>
    <s v="龍旂陽陽、和鈴央央。"/>
    <s v="With their dargon-emblazoned banners, flying bright, The bells on them and their front-boards tinkling,"/>
  </r>
  <r>
    <s v="央央"/>
    <s v="央央"/>
    <s v="yāng yāng"/>
    <x v="5"/>
    <s v="AA"/>
    <m/>
    <s v="REDUPLICATION"/>
    <s v="出 車"/>
    <s v="XiaoYa"/>
    <s v="出車彭彭、旂旐央央。"/>
    <s v="How numerous were his chariots! How splendid his dragon, his tortoise and serpent flags!"/>
  </r>
  <r>
    <s v="央央"/>
    <s v="央央"/>
    <s v="yāng yāng"/>
    <x v="5"/>
    <s v="AA"/>
    <m/>
    <s v="REDUPLICATION"/>
    <s v="六 月"/>
    <s v="XiaoYa"/>
    <s v="織文鳥章、白旆央央。"/>
    <s v="On our flags was their blazonry of birds, While their white streamers fluttered brightly."/>
  </r>
  <r>
    <s v="泱泱"/>
    <s v="泱泱"/>
    <s v="yāng yāng"/>
    <x v="5"/>
    <s v="AA"/>
    <m/>
    <s v="REDUPLICATION"/>
    <s v="瞻 彼 洛 矣 "/>
    <s v="XiaoYa"/>
    <s v="瞻彼洛矣、維水泱泱。"/>
    <s v="Look at the Luo, With its waters broad and deep."/>
  </r>
  <r>
    <s v="泱泱"/>
    <s v="泱泱"/>
    <s v="yāng yāng"/>
    <x v="5"/>
    <s v="AA"/>
    <m/>
    <s v="REDUPLICATION"/>
    <s v="瞻 彼 洛 矣 "/>
    <s v="XiaoYa"/>
    <s v="瞻彼洛矣、維水泱泱。"/>
    <s v="Look at the Luo, With its waters broad and deep."/>
  </r>
  <r>
    <s v="泱泱"/>
    <s v="泱泱"/>
    <s v="yāng yāng"/>
    <x v="5"/>
    <s v="AA"/>
    <m/>
    <s v="REDUPLICATION"/>
    <s v="瞻 彼 洛 矣 "/>
    <s v="XiaoYa"/>
    <s v="瞻彼洛矣、維水泱泱。"/>
    <s v="Look at the Luo, With its waters broad and deep."/>
  </r>
  <r>
    <s v="洋洋"/>
    <s v="洋洋"/>
    <s v="yángyáng"/>
    <x v="5"/>
    <s v="AA"/>
    <m/>
    <s v="REDUPLICATION"/>
    <s v="衡 門"/>
    <s v="GuoFeng"/>
    <s v="泌之洋洋、可以樂飢。"/>
    <s v="By the wimpling stream from my fountain, I can joy amid my hunger."/>
  </r>
  <r>
    <s v="洋洋"/>
    <s v="洋洋"/>
    <s v="yángyáng"/>
    <x v="5"/>
    <s v="AA"/>
    <m/>
    <s v="REDUPLICATION"/>
    <s v="碩 人"/>
    <s v="GuoFeng"/>
    <s v="河水洋洋、北流活活。"/>
    <s v="The waters of the He, wide and deep, Flow northwards in majestic course."/>
  </r>
  <r>
    <s v="洋洋"/>
    <s v="洋洋"/>
    <s v="yángyáng"/>
    <x v="5"/>
    <s v="AA"/>
    <m/>
    <s v="REDUPLICATION"/>
    <s v="大 明"/>
    <s v="DaYa"/>
    <s v="牧野洋洋、檀車煌煌、駟騵彭彭。"/>
    <s v="The wilderness of Mu spread out extensive; Bright shone the chariots of sandal; The teams of bays, black-maned and white-bellied, galloped along"/>
  </r>
  <r>
    <s v="洋洋"/>
    <s v="洋洋"/>
    <s v="yángyáng"/>
    <x v="5"/>
    <s v="AA"/>
    <m/>
    <s v="REDUPLICATION"/>
    <s v="閟 宮"/>
    <s v="LuSong"/>
    <s v="萬舞洋洋、孝孫有慶。"/>
    <s v="And the dancers all-complete. The filial descendant will be blessed."/>
  </r>
  <r>
    <s v="炎炎"/>
    <s v="炎炎"/>
    <s v="yányán"/>
    <x v="5"/>
    <s v="AA"/>
    <m/>
    <s v="REDUPLICATION"/>
    <s v="雲 漢"/>
    <s v="DaYa"/>
    <s v="赫赫炎炎、云我無所。"/>
    <s v="More fierce and fiery, It is leaving me no place."/>
  </r>
  <r>
    <s v="夭夭"/>
    <s v="夭夭"/>
    <s v="yāo yāo"/>
    <x v="2"/>
    <s v="AA"/>
    <m/>
    <s v="REDUPLICATION"/>
    <s v="凱 風"/>
    <s v="GuoFeng"/>
    <s v="棘心夭夭、母氏劬勞。"/>
    <s v="Till that heart looks tender and beautiful. What toil and pain did our mother endure!"/>
  </r>
  <r>
    <s v="喓喓"/>
    <s v="喓喓"/>
    <s v="yāo yāo"/>
    <x v="3"/>
    <s v="AA"/>
    <m/>
    <s v="REDUPLICATION"/>
    <s v="出 車"/>
    <s v="XiaoYa"/>
    <s v="喓喓草蟲、趯趯阜螽。"/>
    <s v="Yao-yao go the grass-insects, And the hoppers leap about."/>
  </r>
  <r>
    <s v="喓喓"/>
    <s v="喓喓"/>
    <s v="yāo yāo"/>
    <x v="3"/>
    <s v="AA"/>
    <m/>
    <s v="REDUPLICATION"/>
    <s v="草 蟲"/>
    <s v="GuoFeng"/>
    <s v="喓喓草蟲、趯趯阜螽"/>
    <s v="Yao-yao went the grass-insects, And the hoppers sprang about."/>
  </r>
  <r>
    <s v="夭夭"/>
    <s v="夭夭"/>
    <s v="yāo yāo"/>
    <x v="5"/>
    <s v="AA"/>
    <m/>
    <s v="REDUPLICATION"/>
    <s v="桃 夭"/>
    <s v="GuoFeng"/>
    <s v="桃之夭夭、灼灼其華。"/>
    <s v="The peach tree is young and elegant; Brilliant are its flowers."/>
  </r>
  <r>
    <s v="夭夭"/>
    <s v="夭夭"/>
    <s v="yāo yāo"/>
    <x v="5"/>
    <s v="AA"/>
    <m/>
    <s v="REDUPLICATION"/>
    <s v="桃 夭"/>
    <s v="GuoFeng"/>
    <s v="桃之夭夭、有蕡其實。"/>
    <s v="The peach tree is young and elegant; Abundant will be its fruits."/>
  </r>
  <r>
    <s v="夭夭"/>
    <s v="夭夭"/>
    <s v="yāo yāo"/>
    <x v="5"/>
    <s v="AA"/>
    <m/>
    <s v="REDUPLICATION"/>
    <s v="桃 夭"/>
    <s v="GuoFeng"/>
    <s v="桃之夭夭、其葉蓁蓁。"/>
    <s v="The peach tree is young and elegant; Luxuriant are its leaves."/>
  </r>
  <r>
    <s v="業業"/>
    <s v="业业"/>
    <s v="yè yè"/>
    <x v="8"/>
    <s v="AA"/>
    <m/>
    <s v="REDUPLICATION"/>
    <s v="雲 漢"/>
    <s v="DaYa"/>
    <s v="兢兢業業、如霆如雷。"/>
    <s v="I am full of terror and feel the peril, Like the clap of thunder or the roll."/>
  </r>
  <r>
    <s v="業業"/>
    <s v="业业"/>
    <s v="yè yè"/>
    <x v="1"/>
    <s v="AA"/>
    <m/>
    <s v="REDUPLICATION"/>
    <s v="采 薇"/>
    <s v="XiaoYa"/>
    <s v="戎車既駕、四牡業業。"/>
    <s v="His war carriage is yoked; The four steeds are strong."/>
  </r>
  <r>
    <s v="業業"/>
    <s v="业业"/>
    <s v="yè yè"/>
    <x v="8"/>
    <s v="AA"/>
    <m/>
    <s v="REDUPLICATION"/>
    <s v="召 旻"/>
    <s v="DaYa"/>
    <s v="兢兢業業、孔填不寧、我位孔貶。"/>
    <s v="We, careful and feeling in peril, For long in unrest, Are constantly subjected to degradation."/>
  </r>
  <r>
    <s v="業業"/>
    <s v="业业"/>
    <s v="yè yè"/>
    <x v="8"/>
    <s v="AA"/>
    <m/>
    <s v="REDUPLICATION"/>
    <s v="常 武"/>
    <s v="DaYa"/>
    <s v="赫赫業業、有嚴天子。"/>
    <s v="Full of grandeur and strength, The Son of Heaven looked majestic."/>
  </r>
  <r>
    <s v="業業"/>
    <s v="业业"/>
    <s v="yè yè"/>
    <x v="1"/>
    <s v="AA"/>
    <m/>
    <s v="REDUPLICATION"/>
    <s v="烝 民"/>
    <s v="DaYa"/>
    <s v="仲山甫出祖、四牡業業、"/>
    <s v="Zhong Shan-fu went forth, having sacrificed to the Spirit of the road. His four steeds were strong;"/>
  </r>
  <r>
    <s v="蛇蛇"/>
    <s v="蛇蛇"/>
    <s v="yí yí"/>
    <x v="19"/>
    <s v="AA"/>
    <m/>
    <s v="REDUPLICATION"/>
    <s v="巧 言"/>
    <s v="XiaoYa"/>
    <s v="蛇蛇碩言、出自口矣。"/>
    <s v="Their easy and grand words, [Only] issue from their mouths."/>
  </r>
  <r>
    <s v="奕奕"/>
    <s v="奕奕"/>
    <s v="yì yì"/>
    <x v="1"/>
    <s v="AA"/>
    <m/>
    <s v="REDUPLICATION"/>
    <s v="韓 奕"/>
    <s v="DaYa"/>
    <s v="奕奕梁山、維禹甸之、"/>
    <s v="Very grand is the mountain of Liang, Which was made cultivable by Yu."/>
  </r>
  <r>
    <s v="奕奕"/>
    <s v="奕奕"/>
    <s v="yì yì"/>
    <x v="1"/>
    <s v="AA"/>
    <m/>
    <s v="REDUPLICATION"/>
    <s v="韓 奕"/>
    <s v="DaYa"/>
    <s v="四牡奕奕、孔脩且張。"/>
    <s v="With his four steeds, all noble, Very long, and large,"/>
  </r>
  <r>
    <s v="奕奕"/>
    <s v="奕奕"/>
    <s v="yì yì"/>
    <x v="1"/>
    <s v="AA"/>
    <m/>
    <s v="REDUPLICATION"/>
    <s v="巧 言"/>
    <s v="XiaoYa"/>
    <s v="奕奕寢廟、君子作之。"/>
    <s v="Very grand is the ancestral temple; A true sovereign made it."/>
  </r>
  <r>
    <s v="仡仡"/>
    <s v="仡仡"/>
    <s v="yì yì"/>
    <x v="5"/>
    <s v="AA"/>
    <m/>
    <s v="REDUPLICATION"/>
    <s v="皇 矣"/>
    <s v="DaYa"/>
    <s v="臨衝茀茀、崇墉仡仡。"/>
    <s v="The engines of onfall and assault were vigorously plied, Against the walls of Chong very strong;"/>
  </r>
  <r>
    <s v="驛驛"/>
    <s v="驿驿"/>
    <s v="yì yì"/>
    <x v="5"/>
    <s v="AA"/>
    <m/>
    <s v="REDUPLICATION"/>
    <s v="載 芟"/>
    <s v="ZhouSong"/>
    <s v="驛驛其達、有厭其傑。"/>
    <s v="In unbroken lines rises the blade, And well-nourished the stalks grow long."/>
  </r>
  <r>
    <s v="奕奕"/>
    <s v="奕奕"/>
    <s v="yì yì"/>
    <x v="5"/>
    <s v="AA"/>
    <m/>
    <s v="REDUPLICATION"/>
    <s v="車 攻"/>
    <s v="XiaoYa"/>
    <s v="駕彼四牡、四牡奕奕。"/>
    <s v="With their four-horsed chariots [they came], Forming a long train,"/>
  </r>
  <r>
    <s v="泄泄"/>
    <s v="泄泄"/>
    <s v="yì yì"/>
    <x v="5"/>
    <s v="AA"/>
    <m/>
    <s v="REDUPLICATION"/>
    <s v="十 畝 之 間"/>
    <s v="GuoFeng"/>
    <s v="十畝之外兮、桑者泄泄兮。"/>
    <s v="Beyond those ten acres, The mulberry-planters move idly about."/>
  </r>
  <r>
    <s v="泄泄"/>
    <s v="泄泄"/>
    <s v="yì yì"/>
    <x v="2"/>
    <s v="AA"/>
    <m/>
    <s v="REDUPLICATION"/>
    <s v="板"/>
    <s v="DaYa"/>
    <s v="天之方蹶、無然泄泄。"/>
    <s v="Heaven is now producing such movements; Do not be so indifferent."/>
  </r>
  <r>
    <s v="泄泄"/>
    <s v="泄泄"/>
    <s v="yì yì"/>
    <x v="1"/>
    <s v="AA"/>
    <m/>
    <s v="REDUPLICATION"/>
    <s v="雄 雉"/>
    <s v="GuoFeng"/>
    <s v="雄雉于飛、泄泄其羽。"/>
    <s v="The male pheasant flies away, Lazily moving his wings."/>
  </r>
  <r>
    <s v="奕奕"/>
    <s v="奕奕"/>
    <s v="yì yì"/>
    <x v="1"/>
    <s v="AA"/>
    <m/>
    <s v="REDUPLICATION"/>
    <s v="閟 宮"/>
    <s v="LuSong"/>
    <s v="新廟奕奕、奚斯所作。"/>
    <s v="The large inner apartments rose vast. Splendid look the new temples,"/>
  </r>
  <r>
    <s v="繹繹"/>
    <s v="绎绎"/>
    <s v="yì yì"/>
    <x v="4"/>
    <s v="AA"/>
    <m/>
    <s v="REDUPLICATION"/>
    <s v="駉"/>
    <s v="LuSong"/>
    <s v="有騮有雒、以車繹繹。"/>
    <s v="Some, red and black-maned; some, black and white-maned; [All], docile in the carriage,"/>
  </r>
  <r>
    <s v="揖揖"/>
    <s v="揖揖"/>
    <s v="yī yī"/>
    <x v="5"/>
    <s v="AA"/>
    <m/>
    <s v="REDUPLICATION"/>
    <s v="螽 斯"/>
    <s v="GuoFeng"/>
    <s v="螽斯羽、揖揖兮。"/>
    <s v="Ye locusts, winged tribes, How you cluster together!"/>
  </r>
  <r>
    <s v="慇慇"/>
    <s v="殷殷"/>
    <s v="yīn yīn"/>
    <x v="8"/>
    <s v="AA"/>
    <m/>
    <s v="REDUPLICATION"/>
    <s v="桑 柔"/>
    <s v="DaYa"/>
    <s v="憂心慇慇、念我土宇。"/>
    <s v="The grief of my heart is extreme, And I dwell on [the condition of] our territory."/>
  </r>
  <r>
    <s v="慇慇"/>
    <s v="殷殷"/>
    <s v="yīn yīn"/>
    <x v="8"/>
    <s v="AA"/>
    <m/>
    <s v="REDUPLICATION"/>
    <s v="正 月"/>
    <s v="XiaoYa"/>
    <s v="念我獨兮、憂心慇慇。"/>
    <s v="When I think of my solitariness, My sorrowing heart is full of distress."/>
  </r>
  <r>
    <s v="營營"/>
    <s v="营营"/>
    <s v="yíng yíng"/>
    <x v="4"/>
    <s v="AA"/>
    <m/>
    <s v="REDUPLICATION"/>
    <s v="青 蠅"/>
    <s v="XiaoYa"/>
    <s v="營營青蠅、止于樊。"/>
    <s v="They buzz about, the blue flies, Lighting on the fences."/>
  </r>
  <r>
    <s v="營營"/>
    <s v="营营"/>
    <s v="yíng yíng"/>
    <x v="4"/>
    <s v="AA"/>
    <m/>
    <s v="REDUPLICATION"/>
    <s v="青 蠅"/>
    <s v="XiaoYa"/>
    <s v="營營青蠅、止于棘。"/>
    <s v="They buzz about, the blue flies, Lighting on the jujube trees."/>
  </r>
  <r>
    <s v="營營"/>
    <s v="营营"/>
    <s v="yíng yíng"/>
    <x v="4"/>
    <s v="AA"/>
    <m/>
    <s v="REDUPLICATION"/>
    <s v="青 蠅"/>
    <s v="XiaoYa"/>
    <s v="營營青蠅、止于榛。"/>
    <s v="They buzz about, the blue flies, Lighting on the hazel trees."/>
  </r>
  <r>
    <s v="嚶嚶"/>
    <s v="嘤嘤"/>
    <s v="yīng yīng"/>
    <x v="3"/>
    <s v="AA"/>
    <m/>
    <s v="REDUPLICATION"/>
    <s v="伐 木"/>
    <s v="XiaoYa"/>
    <s v="伐木丁丁、鳥鳴嚶嚶。"/>
    <s v="On the trees go the blows zheng-zheng; And the birds cry out ying-ying."/>
  </r>
  <r>
    <s v="慇慇"/>
    <s v="殷殷"/>
    <s v="yīnyīn"/>
    <x v="8"/>
    <s v="AA"/>
    <m/>
    <s v="REDUPLICATION"/>
    <s v="桑 柔"/>
    <s v="DaYa"/>
    <s v="憂心慇慇、念我土宇。"/>
    <s v="The grief of my heart is extreme, And I dwell on [the condition of] our territory."/>
  </r>
  <r>
    <s v="慇慇"/>
    <s v="殷殷"/>
    <s v="yīnyīn"/>
    <x v="8"/>
    <s v="AA"/>
    <m/>
    <s v="REDUPLICATION"/>
    <s v="正 月"/>
    <s v="XiaoYa"/>
    <s v="念我獨兮、憂心慇慇。"/>
    <s v="When I think of my solitariness, My sorrowing heart is full of distress."/>
  </r>
  <r>
    <s v="翼翼"/>
    <s v="翼翼"/>
    <s v="yìyì"/>
    <x v="1"/>
    <s v="AA"/>
    <m/>
    <s v="REDUPLICATION"/>
    <s v="采 薇"/>
    <s v="XiaoYa"/>
    <s v="四牡翼翼、象弭魚服。"/>
    <s v="The four steeds move regularly, like wings; There are the bow with its ivory ends, and the seal-skin quiver."/>
  </r>
  <r>
    <s v="翼翼"/>
    <s v="翼翼"/>
    <s v="yìyì"/>
    <x v="1"/>
    <s v="AA"/>
    <m/>
    <s v="REDUPLICATION"/>
    <s v="采 芑"/>
    <s v="XiaoYa"/>
    <s v="方叔率止、乘其四騏、四騏翼翼。"/>
    <s v="Fang Shu led them on, In his carriage drawn by four piebalds, Four piebalds orderly moving."/>
  </r>
  <r>
    <s v="曀曀"/>
    <s v="曀曀"/>
    <s v="yìyì"/>
    <x v="5"/>
    <s v="AA"/>
    <m/>
    <s v="REDUPLICATION"/>
    <s v="終 風"/>
    <s v="GuoFeng"/>
    <s v="曀曀其陰、虺虺其靁。"/>
    <s v="All cloudy is the darkness, And the thunder keeps muttering."/>
  </r>
  <r>
    <s v="翼翼"/>
    <s v="翼翼"/>
    <s v="yìyì"/>
    <x v="2"/>
    <s v="AA"/>
    <m/>
    <s v="REDUPLICATION"/>
    <s v="常 武"/>
    <s v="DaYa"/>
    <s v="如川之流、緜緜翼翼、"/>
    <s v="Rolling on like a stream; Continuous and orderly;"/>
  </r>
  <r>
    <s v="翼翼"/>
    <s v="翼翼"/>
    <s v="yìyì"/>
    <x v="5"/>
    <s v="AA"/>
    <m/>
    <s v="REDUPLICATION"/>
    <s v="信 南 山"/>
    <s v="XiaoYa"/>
    <s v="疆場翼翼、黍稷彧彧。"/>
    <s v="The boundaries and smaller divisions are nicely adjusted, And the millets yield abundant crops,"/>
  </r>
  <r>
    <s v="翼翼"/>
    <s v="翼翼"/>
    <s v="yìyì"/>
    <x v="5"/>
    <s v="AA"/>
    <m/>
    <s v="REDUPLICATION"/>
    <s v="楚 茨 "/>
    <s v="XiaoYa"/>
    <s v="我黍與與、我稷翼翼。"/>
    <s v="That our millet might be abundant, And our sacrificial millet luxuriant."/>
  </r>
  <r>
    <s v="翼翼"/>
    <s v="翼翼"/>
    <s v="yìyì"/>
    <x v="2"/>
    <s v="AA"/>
    <m/>
    <s v="REDUPLICATION"/>
    <s v="大 明"/>
    <s v="DaYa"/>
    <s v="維此文王、小心翼翼。"/>
    <s v="This king Wen, Watchfully and reverently,"/>
  </r>
  <r>
    <s v="抑抑"/>
    <s v="抑抑"/>
    <s v="yìyì"/>
    <x v="2"/>
    <s v="AA"/>
    <m/>
    <s v="REDUPLICATION"/>
    <s v="賓 之 初 筵"/>
    <s v="XiaoYa"/>
    <s v="其未醉止、威儀抑抑。"/>
    <s v="Before they have drunk too much, Their deportment is cautious and grave:"/>
  </r>
  <r>
    <s v="逸逸"/>
    <s v="逸逸"/>
    <s v="yìyì"/>
    <x v="4"/>
    <s v="AA"/>
    <m/>
    <s v="REDUPLICATION"/>
    <s v="賓 之 初 筵"/>
    <s v="XiaoYa"/>
    <s v="鐘鼓既設、舉醻逸逸。"/>
    <s v="The bells and drums are properly arranged; And they raise their pledge-cups with order and ease."/>
  </r>
  <r>
    <s v="翼翼"/>
    <s v="翼翼"/>
    <s v="yìyì"/>
    <x v="2"/>
    <s v="AA"/>
    <m/>
    <s v="REDUPLICATION"/>
    <s v="文 王"/>
    <s v="DaYa"/>
    <s v="世之不顯、厥猶翼翼。"/>
    <s v="They shall be illustrious from age to age, Zealously and reverently pursuing their plans."/>
  </r>
  <r>
    <s v="抑抑"/>
    <s v="抑抑"/>
    <s v="yìyì"/>
    <x v="2"/>
    <s v="AA"/>
    <m/>
    <s v="REDUPLICATION"/>
    <s v="抑"/>
    <s v="DaYa"/>
    <s v="抑抑威儀、維德之隅。"/>
    <s v="An outward demeanour, cautious and grave, Is an indication of the [inward] virtue."/>
  </r>
  <r>
    <s v="抑抑"/>
    <s v="抑抑"/>
    <s v="yìyì"/>
    <x v="2"/>
    <s v="AA"/>
    <m/>
    <s v="REDUPLICATION"/>
    <s v="假 樂"/>
    <s v="DaYa"/>
    <s v="威儀抑抑、德音秩秩。"/>
    <s v="[May they] manifest all self-restraint in deportment, And their virtuous fame be without fail!"/>
  </r>
  <r>
    <s v="翼翼"/>
    <s v="翼翼"/>
    <s v="yìyì"/>
    <x v="2"/>
    <s v="AA"/>
    <m/>
    <s v="REDUPLICATION"/>
    <s v="殷 武 "/>
    <s v="ShangSong"/>
    <s v="商邑翼翼、四方之極。"/>
    <s v="The capital of Shang was full of order, The model for all parts of the kingdom,"/>
  </r>
  <r>
    <s v="翼翼"/>
    <s v="翼翼"/>
    <s v="yìyì"/>
    <x v="2"/>
    <s v="AA"/>
    <m/>
    <s v="REDUPLICATION"/>
    <s v="烝 民 "/>
    <s v="DaYa"/>
    <s v="令儀令色、小心翼翼。"/>
    <s v="Good is his deportment; good his looks; The lessons of antiquity are his law;"/>
  </r>
  <r>
    <s v="翼翼"/>
    <s v="翼翼"/>
    <s v="yìyì"/>
    <x v="5"/>
    <s v="AA"/>
    <m/>
    <s v="REDUPLICATION"/>
    <s v="緜"/>
    <s v="DaYa"/>
    <s v="其繩則直、縮版以載、作廟翼翼。"/>
    <s v="With the line they made everything straight; They bound the frame-boards tight, so that they should rise regularly. Uprose the ancestral temple in its solemn grandeur."/>
  </r>
  <r>
    <s v="依依"/>
    <s v="依依"/>
    <s v="yīyī"/>
    <x v="5"/>
    <s v="AA"/>
    <m/>
    <s v="REDUPLICATION"/>
    <s v="采 薇"/>
    <s v="XiaoYa"/>
    <s v="昔我往矣、楊柳依依。"/>
    <s v="At first, when we set out, The willows were fresh and green;"/>
  </r>
  <r>
    <s v="顒顒"/>
    <s v="颙颙"/>
    <s v="yóng yóng"/>
    <x v="2"/>
    <s v="AA"/>
    <m/>
    <s v="REDUPLICATION"/>
    <s v="卷 阿"/>
    <s v="DaYa"/>
    <s v="顒顒卬卬、如圭如璋、令聞令望。"/>
    <s v="Full of dignity and majesty [are they], Like a jade-mace [in its purity], The subject of praise, the contemplation of hope."/>
  </r>
  <r>
    <s v="雝雝"/>
    <s v="雍雍"/>
    <s v="yōng yōng"/>
    <x v="10"/>
    <s v="AA"/>
    <m/>
    <s v="REDUPLICATION"/>
    <s v="思 齊"/>
    <s v="DaYa"/>
    <s v="雝雝在宮、肅肅在廟。"/>
    <s v="Full of harmony was he in his palace; Full of reverence in the ancestral temple."/>
  </r>
  <r>
    <s v="雝雝"/>
    <s v="雍雍"/>
    <s v="yōng yōng"/>
    <x v="3"/>
    <s v="AA"/>
    <m/>
    <s v="REDUPLICATION"/>
    <s v="匏 有 苦 葉 "/>
    <s v="GuoFeng"/>
    <s v="雝雝鳴鴈、旭日始旦。"/>
    <s v="The wild goose, with its harmonious notes, At sunrise, with the earliest dawn,"/>
  </r>
  <r>
    <s v="雝雝"/>
    <s v="雍雍"/>
    <s v="yōng yōng"/>
    <x v="3"/>
    <s v="AA"/>
    <m/>
    <s v="REDUPLICATION"/>
    <s v="卷 阿"/>
    <s v="DaYa"/>
    <s v="菶菶萋萋、雝雝喈喈。"/>
    <s v="They grow luxuriantly; And harmoniously the notes resound."/>
  </r>
  <r>
    <s v="雝雝"/>
    <s v="雍雍"/>
    <s v="yōng yōng"/>
    <x v="3"/>
    <s v="AA"/>
    <m/>
    <s v="REDUPLICATION"/>
    <s v="蓼 蕭"/>
    <s v="XiaoYa"/>
    <s v="和鸞雝雝、萬福攸同。"/>
    <s v="With the bells tinkling on their cross-boards and bits. May all happiness gather upon them."/>
  </r>
  <r>
    <s v="雝雝"/>
    <s v="雍雍"/>
    <s v="yōng yōng"/>
    <x v="3"/>
    <s v="AA"/>
    <m/>
    <s v="REDUPLICATION"/>
    <s v="雝"/>
    <s v="ZhouSong"/>
    <s v="有來雝雝、至止肅肅。"/>
    <s v="They come full of harmony; They are here, in all gravity;"/>
  </r>
  <r>
    <s v="悠悠"/>
    <s v="悠悠"/>
    <s v="yōu yōu"/>
    <x v="12"/>
    <s v="AA"/>
    <s v="*liw liw"/>
    <s v="REDUPLICATION"/>
    <s v="干 旄"/>
    <s v="GuoFeng"/>
    <s v="驅馬悠悠、言至于漕。"/>
    <s v="I would have urged them all the long way, Till I arrived at Cao."/>
  </r>
  <r>
    <s v="悠悠"/>
    <s v="悠悠"/>
    <s v="yōu yōu"/>
    <x v="12"/>
    <s v="AA"/>
    <s v="*liw liw"/>
    <s v="REDUPLICATION"/>
    <s v="黍 苗"/>
    <s v="XiaoYa"/>
    <s v="悠悠南行、召伯勞之。"/>
    <s v="Very long was our journey to the south, But the earl of Shao encouraged and cheered us."/>
  </r>
  <r>
    <s v="悠悠"/>
    <s v="悠悠"/>
    <s v="yōu yōu"/>
    <x v="5"/>
    <s v="AA"/>
    <s v="*liw liw"/>
    <s v="REDUPLICATION"/>
    <s v="黍 離"/>
    <s v="GuoFeng"/>
    <s v="悠悠蒼天、此何人哉。"/>
    <s v="O distant and azure Heaven! By what man was this [brought about]?"/>
  </r>
  <r>
    <s v="悠悠"/>
    <s v="悠悠"/>
    <s v="yōu yōu"/>
    <x v="5"/>
    <s v="AA"/>
    <s v="*liw liw"/>
    <s v="REDUPLICATION"/>
    <s v="黍 離"/>
    <s v="GuoFeng"/>
    <s v="悠悠蒼天、此何人哉。"/>
    <s v="O distant and azure Heaven! By what man was this [brought about]?"/>
  </r>
  <r>
    <s v="悠悠"/>
    <s v="悠悠"/>
    <s v="yōu yōu"/>
    <x v="5"/>
    <s v="AA"/>
    <s v="*liw liw"/>
    <s v="REDUPLICATION"/>
    <s v="黍 離"/>
    <s v="GuoFeng"/>
    <s v="悠悠蒼天、此何人哉。"/>
    <s v="O distant and azure Heaven! By what man was this [brought about]?"/>
  </r>
  <r>
    <s v="悠悠"/>
    <s v="悠悠"/>
    <s v="yōu yōu"/>
    <x v="5"/>
    <s v="AA"/>
    <s v="*liw liw"/>
    <s v="REDUPLICATION"/>
    <s v="巧 言"/>
    <s v="XiaoYa"/>
    <s v="悠悠昊天、曰父母且。"/>
    <s v="O vast and distant Heaven, Who art called our parent,"/>
  </r>
  <r>
    <s v="悠悠"/>
    <s v="悠悠"/>
    <s v="yōu yōu"/>
    <x v="8"/>
    <s v="AA"/>
    <s v="*liw liw"/>
    <s v="REDUPLICATION"/>
    <s v="子 衿"/>
    <s v="GuoFeng"/>
    <s v="青青子衿、悠悠我心。"/>
    <s v="O you, with the blue collar, Prolonged is the anxiety of my heart."/>
  </r>
  <r>
    <s v="悠悠"/>
    <s v="悠悠"/>
    <s v="yōu yōu"/>
    <x v="8"/>
    <s v="AA"/>
    <s v="*liw liw"/>
    <s v="REDUPLICATION"/>
    <s v="子 衿"/>
    <s v="GuoFeng"/>
    <s v="青青子佩、悠悠我思。"/>
    <s v="O you with the blue [strings to your] girdle-gems, Long, long do I think of you."/>
  </r>
  <r>
    <s v="悠悠"/>
    <s v="悠悠"/>
    <s v="yōu yōu"/>
    <x v="12"/>
    <s v="AA"/>
    <s v="*liw liw"/>
    <s v="REDUPLICATION"/>
    <s v="車 攻"/>
    <s v="XiaoYa"/>
    <s v="蕭蕭馬鳴、悠悠旆旌。"/>
    <s v="As if at their ease, the horses neighed, Long and slow moved the line of pennons and banners;"/>
  </r>
  <r>
    <s v="悠悠"/>
    <s v="悠悠"/>
    <s v="yōu yōu"/>
    <x v="12"/>
    <s v="AA"/>
    <s v="*liw liw"/>
    <s v="REDUPLICATION"/>
    <s v="終 風"/>
    <s v="GuoFeng"/>
    <s v="莫往莫來、悠悠我思。"/>
    <s v="But] he neither goes nor comes. Long, long, do I think of him."/>
  </r>
  <r>
    <s v="悠悠"/>
    <s v="悠悠"/>
    <s v="yōu yōu"/>
    <x v="5"/>
    <s v="AA"/>
    <s v="*liw liw"/>
    <s v="REDUPLICATION"/>
    <s v="十 月 之 交"/>
    <s v="XiaoYa"/>
    <s v="悠悠我里、亦孔之痗。"/>
    <s v="Distant far is my village, And my dissatisfaction is great."/>
  </r>
  <r>
    <s v="悠悠"/>
    <s v="悠悠"/>
    <s v="yōu yōu"/>
    <x v="12"/>
    <s v="AA"/>
    <s v="*liw liw"/>
    <s v="REDUPLICATION"/>
    <s v="泉 水"/>
    <s v="GuoFeng"/>
    <s v="思須與漕、我心悠悠。"/>
    <s v="I think of Xu and Cao, Long, long, my heart dwells with them."/>
  </r>
  <r>
    <s v="悠悠"/>
    <s v="悠悠"/>
    <s v="yōu yōu"/>
    <x v="5"/>
    <s v="AA"/>
    <s v="*liw liw"/>
    <s v="REDUPLICATION"/>
    <s v="鴇 羽"/>
    <s v="GuoFeng"/>
    <s v="悠悠蒼天、曷其有所。"/>
    <s v="O thou distant and azure Heaven! When shall we be in our places again?"/>
  </r>
  <r>
    <s v="悠悠"/>
    <s v="悠悠"/>
    <s v="yōu yōu"/>
    <x v="5"/>
    <s v="AA"/>
    <s v="*liw liw"/>
    <s v="REDUPLICATION"/>
    <s v="鴇 羽"/>
    <s v="GuoFeng"/>
    <s v="悠悠蒼天、曷其有極。"/>
    <s v="O thou distant and azure Heaven! When shall [our service] have an end?"/>
  </r>
  <r>
    <s v="悠悠"/>
    <s v="悠悠"/>
    <s v="yōu yōu"/>
    <x v="5"/>
    <s v="AA"/>
    <s v="*liw liw"/>
    <s v="REDUPLICATION"/>
    <s v="鴇 羽"/>
    <s v="GuoFeng"/>
    <s v="悠悠蒼天、曷其有常。"/>
    <s v="O thou distant and azure Heaven! When shall we get [back] to our ordinary lot?"/>
  </r>
  <r>
    <s v="悠悠"/>
    <s v="悠悠"/>
    <s v="yōu yōu"/>
    <x v="12"/>
    <s v="AA"/>
    <s v="*liw liw"/>
    <s v="REDUPLICATION"/>
    <s v="雄 雉"/>
    <s v="GuoFeng"/>
    <s v="瞻彼日月、悠悠我思。"/>
    <s v="Look at that sun and moon! Long, long do I think."/>
  </r>
  <r>
    <s v="悠悠"/>
    <s v="悠悠"/>
    <s v="yōu yōu"/>
    <x v="12"/>
    <s v="AA"/>
    <s v="*liw liw"/>
    <s v="REDUPLICATION"/>
    <s v="渭 陽"/>
    <s v="GuoFeng"/>
    <s v="我送舅氏、悠悠我思。"/>
    <s v="I escorted my mother's nephew, Long, long did I think of him."/>
  </r>
  <r>
    <s v="幽幽"/>
    <s v="幽幽"/>
    <s v="yōuyōu"/>
    <x v="5"/>
    <s v="AA"/>
    <m/>
    <s v="REDUPLICATION"/>
    <s v="斯 干"/>
    <s v="XiaoYa"/>
    <s v="秩秩斯干、幽幽南山。"/>
    <s v="By the graceful sweep of these banks, With the southern hill, so calm in the distance,"/>
  </r>
  <r>
    <s v="呦呦"/>
    <s v="呦呦"/>
    <s v="yōuyōu"/>
    <x v="3"/>
    <s v="AA"/>
    <m/>
    <s v="REDUPLICATION"/>
    <s v="鹿 鳴"/>
    <s v="XiaoYa"/>
    <s v="呦呦鹿鳴、食野之苹。"/>
    <s v="With pleased sounds the deer call to one another, Eating the celery of the fields."/>
  </r>
  <r>
    <s v="呦呦"/>
    <s v="呦呦"/>
    <s v="yōuyōu"/>
    <x v="3"/>
    <s v="AA"/>
    <m/>
    <s v="REDUPLICATION"/>
    <s v="鹿 鳴"/>
    <s v="XiaoYa"/>
    <s v="呦呦鹿鳴、食野之蒿。"/>
    <s v="With pleased sounds the deer call to one another, Eating the southernwood of the fields."/>
  </r>
  <r>
    <s v="呦呦"/>
    <s v="呦呦"/>
    <s v="yōuyōu"/>
    <x v="3"/>
    <s v="AA"/>
    <m/>
    <s v="REDUPLICATION"/>
    <s v="鹿 鳴"/>
    <s v="XiaoYa"/>
    <s v="呦呦鹿鳴、食野之芩。"/>
    <s v="With pleased sounds the deer call to one another, Eating the salsola of the fields."/>
  </r>
  <r>
    <s v="彧彧"/>
    <s v="彧彧"/>
    <s v="yù yù"/>
    <x v="5"/>
    <s v="AA"/>
    <m/>
    <s v="REDUPLICATION"/>
    <s v="信 南 山"/>
    <s v="XiaoYa"/>
    <s v="疆場翼翼、黍稷彧彧。"/>
    <s v="The boundaries and smaller divisions are nicely adjusted, And the millets yield abundant crops,"/>
  </r>
  <r>
    <s v="愈愈"/>
    <s v="愈愈"/>
    <s v="yù yù"/>
    <x v="8"/>
    <s v="AA"/>
    <m/>
    <s v="REDUPLICATION"/>
    <s v="正 月"/>
    <s v="XiaoYa"/>
    <s v="憂心愈愈、是以有侮。"/>
    <s v="The sorrow of my heart becomes greater, And because of this I incur contempt."/>
  </r>
  <r>
    <s v="麌麌/噳噳"/>
    <s v="麌麌/噳噳"/>
    <s v="yǔ yǔ"/>
    <x v="5"/>
    <s v="AA"/>
    <m/>
    <s v="REDUPLICATION"/>
    <s v="韓 奕"/>
    <s v="DaYa"/>
    <s v="魴鱮甫甫、麀鹿噳噳、"/>
    <s v="Full of big bream and tench; With its multitudes of deer,"/>
  </r>
  <r>
    <s v="麌麌/噳噳"/>
    <s v="麌麌/噳噳"/>
    <s v="yǔ yǔ"/>
    <x v="5"/>
    <s v="AA"/>
    <m/>
    <s v="REDUPLICATION"/>
    <s v="吉 日"/>
    <s v="XiaoYa"/>
    <s v="獸之所同、麀鹿麌麌。"/>
    <s v="The haunts of the animals, Where the does and stags lay numerous,"/>
  </r>
  <r>
    <s v="語語"/>
    <s v="语语"/>
    <s v="yǔ yǔ"/>
    <x v="3"/>
    <s v="AA"/>
    <m/>
    <s v="REDUPLICATION"/>
    <s v="公 劉"/>
    <s v="DaYa"/>
    <s v="于時言言、于時語語。"/>
    <s v="Here he told out his mind; Here he entered on deliberations."/>
  </r>
  <r>
    <s v="淵淵"/>
    <s v="渊渊"/>
    <s v="yuān yuān"/>
    <x v="3"/>
    <s v="AA"/>
    <m/>
    <s v="REDUPLICATION"/>
    <s v="采 芑"/>
    <s v="XiaoYa"/>
    <s v="顯允方叔、伐鼓淵淵、振旅闐闐。"/>
    <s v="Intelligent and true is Fang Shu, Deep rolled the sound of his drums; With a lighter sound he led the troops back."/>
  </r>
  <r>
    <s v="蜎蜎"/>
    <s v="蜎蜎"/>
    <s v="yuān yuān"/>
    <x v="4"/>
    <s v="AA"/>
    <m/>
    <s v="REDUPLICATION"/>
    <s v="東 山"/>
    <s v="GuoFeng"/>
    <s v="蜎蜎者蠋、烝在桑野。"/>
    <s v="Creeping about were the caterpillars, All over the mulberry grounds;"/>
  </r>
  <r>
    <s v="淵淵"/>
    <s v="渊渊"/>
    <s v="yuān yuān"/>
    <x v="3"/>
    <s v="AA"/>
    <m/>
    <s v="REDUPLICATION"/>
    <s v="那"/>
    <s v="ShangSong"/>
    <s v="鞉鼓淵淵、嘒嘒管聲。"/>
    <s v="Deep is the sound of the hand-drums and drums; Shrilly sound the flutes;"/>
  </r>
  <r>
    <s v="悁悁"/>
    <s v="悁悁"/>
    <s v="yuān yuān"/>
    <x v="8"/>
    <s v="AA"/>
    <m/>
    <s v="REDUPLICATION"/>
    <s v="澤 陂"/>
    <s v="GuoFeng"/>
    <s v="寤寐無為、中心悁悁。"/>
    <s v="Waking or sleeping, I do nothing; My inmost heart is full of grief."/>
  </r>
  <r>
    <s v="躍躍"/>
    <s v="跃跃"/>
    <s v="yuè yuè"/>
    <x v="4"/>
    <s v="AA"/>
    <m/>
    <s v="REDUPLICATION"/>
    <s v="巧 言"/>
    <s v="XiaoYa"/>
    <s v="躍躍毚兔、遇犬獲之。"/>
    <s v="Swiftly runs the crafty hare, But it is caught by the hound."/>
  </r>
  <r>
    <s v="畇畇"/>
    <s v="畇畇"/>
    <s v="yún yún"/>
    <x v="5"/>
    <s v="AA"/>
    <m/>
    <s v="REDUPLICATION"/>
    <s v="信 南 山"/>
    <s v="XiaoYa"/>
    <s v="畇畇原隰、曾孫田之。"/>
    <s v="Its plains and marshes being opened up, It was made into fields by the distant descendant."/>
  </r>
  <r>
    <s v="牂牂"/>
    <s v="牂牂"/>
    <s v="zāng zāng"/>
    <x v="5"/>
    <s v="AA"/>
    <m/>
    <s v="REDUPLICATION"/>
    <s v="東 門 之 楊 "/>
    <s v="GuoFeng"/>
    <s v="東門之楊、其葉牂牂。"/>
    <s v="On the willows at the east gate, The leaves are very luxuriant."/>
  </r>
  <r>
    <s v="鑿鑿"/>
    <s v="凿凿"/>
    <s v="záozáo"/>
    <x v="5"/>
    <s v="AA"/>
    <m/>
    <s v="REDUPLICATION"/>
    <s v="揚 之 水"/>
    <s v="GuoFeng"/>
    <s v="揚之水、白石鑿鑿。"/>
    <s v="Amidst the fretted waters, The white rocks stand up grandly."/>
  </r>
  <r>
    <s v="澤澤"/>
    <s v="泽泽"/>
    <s v="zé zé"/>
    <x v="5"/>
    <s v="AA"/>
    <m/>
    <s v="REDUPLICATION"/>
    <s v="載 芟"/>
    <s v="ZhouSong"/>
    <s v="載芟載柞、其耕澤澤。"/>
    <s v="They clear away the grass and the bushes; And the ground is laid open by their ploughs."/>
  </r>
  <r>
    <s v="增增"/>
    <s v="增增"/>
    <s v="zēng zēng"/>
    <x v="5"/>
    <s v="AA"/>
    <m/>
    <s v="REDUPLICATION"/>
    <s v="閟 宮"/>
    <s v="LuSong"/>
    <s v="烝徒增增、戎狄是膺。"/>
    <s v="So numerous are his ardent followers, To deal with the tribes of the west and north,"/>
  </r>
  <r>
    <s v="戰戰"/>
    <s v="战战"/>
    <s v="zhàn zhàn"/>
    <x v="20"/>
    <s v="AA"/>
    <m/>
    <s v="REDUPLICATION"/>
    <s v="小 宛"/>
    <s v="XiaoYa"/>
    <s v="戰戰兢兢、如履薄冰。"/>
    <s v="We must be apprehensive and cautious, As if we were treading upon thin ice."/>
  </r>
  <r>
    <s v="戰戰"/>
    <s v="战战"/>
    <s v="zhàn zhàn"/>
    <x v="20"/>
    <s v="AA"/>
    <m/>
    <s v="REDUPLICATION"/>
    <s v="小 旻"/>
    <s v="XiaoYa"/>
    <s v="戰戰兢兢、如臨深淵、如履薄冰。"/>
    <s v="We should be apprehensive and careful, As if we were on the brink of a deep gulf, As if we were treading on thin ice."/>
  </r>
  <r>
    <s v="湛湛"/>
    <s v="湛湛"/>
    <s v="zhàn zhàn"/>
    <x v="5"/>
    <s v="AA"/>
    <m/>
    <s v="REDUPLICATION"/>
    <s v="湛 露"/>
    <s v="XiaoYa"/>
    <s v="湛湛露斯、匪陽不晞。"/>
    <s v="Heavy lies the dew; Nothing but the sun can dry it."/>
  </r>
  <r>
    <s v="湛湛"/>
    <s v="湛湛"/>
    <s v="zhàn zhàn"/>
    <x v="5"/>
    <s v="AA"/>
    <m/>
    <s v="REDUPLICATION"/>
    <s v="湛 露"/>
    <s v="XiaoYa"/>
    <s v="湛湛露斯、在彼豐草。"/>
    <s v="Heavy lies the dew; On that luxuriant grass."/>
  </r>
  <r>
    <s v="湛湛"/>
    <s v="湛湛"/>
    <s v="zhàn zhàn"/>
    <x v="5"/>
    <s v="AA"/>
    <m/>
    <s v="REDUPLICATION"/>
    <s v="湛 露"/>
    <s v="XiaoYa"/>
    <s v="湛湛露斯、在彼杞棘。"/>
    <s v="Heavy lies the dew; On those willows and jujube trees."/>
  </r>
  <r>
    <s v="罩罩"/>
    <s v="罩罩"/>
    <s v="zhào zhào"/>
    <x v="5"/>
    <s v="AA"/>
    <m/>
    <s v="REDUPLICATION"/>
    <s v="南 有 嘉 魚"/>
    <s v="XiaoYa"/>
    <s v="南有嘉魚、烝然罩罩。"/>
    <s v="In the south is the barbel, And, in multitudes, they are taken under baskets."/>
  </r>
  <r>
    <s v="招招"/>
    <s v="招招"/>
    <s v="zhāo zhāo"/>
    <x v="4"/>
    <s v="AA"/>
    <m/>
    <s v="REDUPLICATION"/>
    <s v="匏 有 苦 葉"/>
    <s v="GuoFeng"/>
    <s v="招招舟子、人涉卬否。"/>
    <s v="The boatman keeps beckoning; And others cross with him, but I do not."/>
  </r>
  <r>
    <s v="昭昭"/>
    <s v="昭昭"/>
    <s v="zhāozhāo"/>
    <x v="1"/>
    <s v="AA"/>
    <m/>
    <s v="REDUPLICATION"/>
    <s v="泮 水"/>
    <s v="LuSong"/>
    <s v="其馬蹻蹻、其音昭昭。"/>
    <s v="His horses are grand. His fame is brilliant."/>
  </r>
  <r>
    <s v="晢晢/晣晣"/>
    <s v="晢晢/晣晣"/>
    <s v="zhé zhé"/>
    <x v="5"/>
    <s v="AA"/>
    <m/>
    <s v="REDUPLICATION"/>
    <s v="庭 燎"/>
    <s v="XiaoYa"/>
    <s v="夜如何其、夜未艾、庭燎晣晣。"/>
    <s v="How goes the night? The night is not yet through. The torch is growing pale in the court-yard."/>
  </r>
  <r>
    <s v="晢晢/晣晣"/>
    <s v="晢晢/晣晣"/>
    <s v="zhé zhé"/>
    <x v="5"/>
    <s v="AA"/>
    <m/>
    <s v="REDUPLICATION"/>
    <s v="東 門 之 楊"/>
    <s v="GuoFeng"/>
    <s v="昏以為期、明星晢晢。"/>
    <s v="The evening was the time agreed on, And the morning star is shining bright."/>
  </r>
  <r>
    <s v="蟄蟄"/>
    <s v="蛰蛰"/>
    <s v="zhé zhé"/>
    <x v="5"/>
    <s v="AA"/>
    <m/>
    <s v="REDUPLICATION"/>
    <s v="螽 斯"/>
    <s v="GuoFeng"/>
    <s v="宜爾子孫、蟄蟄兮。"/>
    <s v="Right is it that your descendents Should be in swarms!"/>
  </r>
  <r>
    <s v="振振"/>
    <s v="振振"/>
    <s v="zhèn zhèn"/>
    <x v="4"/>
    <s v="AA"/>
    <m/>
    <s v="REDUPLICATION"/>
    <s v="有 駜"/>
    <s v="LuSong"/>
    <s v="振振鷺、鷺于下。"/>
    <s v="[They are as] a flock of egrets on the wing, Of egrets anon lighting on the ground."/>
  </r>
  <r>
    <s v="振振"/>
    <s v="振振"/>
    <s v="zhèn zhèn"/>
    <x v="4"/>
    <s v="AA"/>
    <m/>
    <s v="REDUPLICATION"/>
    <s v="有 駜"/>
    <s v="LuSong"/>
    <s v="振振鷺、鷺于飛。"/>
    <s v="[They are as] a flock of egrets on the wing, Of egrets flying about."/>
  </r>
  <r>
    <s v="振振"/>
    <s v="振振"/>
    <s v="zhèn zhèn"/>
    <x v="2"/>
    <s v="AA"/>
    <m/>
    <s v="REDUPLICATION"/>
    <s v="麟 之 趾"/>
    <s v="GuoFeng"/>
    <s v="麟之趾、振振公子。"/>
    <s v="The feet of the Lin: The noble sons of our prince,"/>
  </r>
  <r>
    <s v="振振"/>
    <s v="振振"/>
    <s v="zhèn zhèn"/>
    <x v="2"/>
    <s v="AA"/>
    <m/>
    <s v="REDUPLICATION"/>
    <s v="麟 之 趾"/>
    <s v="GuoFeng"/>
    <s v="麟之定、振振公姓。"/>
    <s v="The forehead of the Lin: The noble grandsons of our prince,"/>
  </r>
  <r>
    <s v="振振"/>
    <s v="振振"/>
    <s v="zhèn zhèn"/>
    <x v="2"/>
    <s v="AA"/>
    <m/>
    <s v="REDUPLICATION"/>
    <s v="麟 之 趾"/>
    <s v="GuoFeng"/>
    <s v="麟之角、振振公族。"/>
    <s v="The horn of the Lin: The noble kindred of our prince,"/>
  </r>
  <r>
    <s v="振振"/>
    <s v="振振"/>
    <s v="zhèn zhèn"/>
    <x v="2"/>
    <s v="AA"/>
    <m/>
    <s v="REDUPLICATION"/>
    <s v="殷 其 靁"/>
    <s v="GuoFeng"/>
    <s v="振振君子、歸哉歸哉。"/>
    <s v="My noble lord! May he return! May he return!"/>
  </r>
  <r>
    <s v="振振"/>
    <s v="振振"/>
    <s v="zhèn zhèn"/>
    <x v="2"/>
    <s v="AA"/>
    <m/>
    <s v="REDUPLICATION"/>
    <s v="殷 其 靁"/>
    <s v="GuoFeng"/>
    <s v="振振君子、歸哉歸哉。"/>
    <s v="My noble lord! May he return! May he return!"/>
  </r>
  <r>
    <s v="振振"/>
    <s v="振振"/>
    <s v="zhèn zhèn"/>
    <x v="2"/>
    <s v="AA"/>
    <m/>
    <s v="REDUPLICATION"/>
    <s v="殷 其 靁"/>
    <s v="GuoFeng"/>
    <s v="振振君子、歸哉歸哉。"/>
    <s v="My noble lord! May he return! May he return!"/>
  </r>
  <r>
    <s v="振振"/>
    <s v="振振"/>
    <s v="zhèn zhèn"/>
    <x v="5"/>
    <s v="AA"/>
    <m/>
    <s v="REDUPLICATION"/>
    <s v="螽 斯"/>
    <s v="GuoFeng"/>
    <s v="宜爾子孫、振振兮。"/>
    <s v="Right is it that your descendants Should be multitudinous!"/>
  </r>
  <r>
    <s v="溱溱"/>
    <s v="溱溱"/>
    <s v="zhēn zhēn"/>
    <x v="5"/>
    <s v="AA"/>
    <m/>
    <s v="REDUPLICATION"/>
    <s v="無 羊"/>
    <s v="XiaoYa"/>
    <s v="旐維旟矣、室家溱溱。"/>
    <s v="How the tortoise-and-serpent dissolving into the falcon banners, Betoken the increasing population of the kingdom."/>
  </r>
  <r>
    <s v="丁丁"/>
    <s v="丁丁"/>
    <s v="zhēng zhēng"/>
    <x v="3"/>
    <s v="AA"/>
    <s v="*tˤeŋtˤeŋ"/>
    <s v="REDUPLICATION"/>
    <s v="伐 木"/>
    <s v="XiaoYa"/>
    <s v="伐木丁丁、鳥鳴嚶嚶。"/>
    <s v="On the trees go the blows zheng-zheng; And the birds cry out ying-ying."/>
  </r>
  <r>
    <s v="丁丁"/>
    <s v="丁丁"/>
    <s v="zhēng zhēng"/>
    <x v="3"/>
    <s v="AA"/>
    <s v="*tˤeŋtˤeŋ"/>
    <s v="REDUPLICATION"/>
    <s v="兔 罝"/>
    <s v="GuoFeng"/>
    <s v="肅肅兔罝、椓之丁丁。"/>
    <s v="Carefully adjusted are the rabbit nets; Clang clang go the blows on the pegs."/>
  </r>
  <r>
    <s v="烝烝"/>
    <s v="烝烝"/>
    <s v="zhēng zhēng"/>
    <x v="2"/>
    <s v="AA"/>
    <m/>
    <s v="REDUPLICATION"/>
    <s v="泮 水"/>
    <s v="LuSong"/>
    <s v="烝烝皇皇、不吳不揚。"/>
    <s v="Vigorous and grand, Without noise or display,"/>
  </r>
  <r>
    <s v="殖殖"/>
    <s v="殖殖"/>
    <s v="zhí zhí"/>
    <x v="5"/>
    <s v="AA"/>
    <m/>
    <s v="REDUPLICATION"/>
    <s v="斯 干"/>
    <s v="XiaoYa"/>
    <s v="殖殖其庭、有覺其楹、"/>
    <s v="Level and smooth is the court-yard, And lofty are the pillars around it."/>
  </r>
  <r>
    <s v="秩秩"/>
    <s v="秩秩"/>
    <s v="zhì zhì"/>
    <x v="2"/>
    <s v="AA"/>
    <m/>
    <s v="REDUPLICATION"/>
    <s v="巧 言"/>
    <s v="XiaoYa"/>
    <s v="秩秩大猷、聖人莫之。"/>
    <s v="Wisely arranged are the great plans; Sages determined them."/>
  </r>
  <r>
    <s v="秩秩"/>
    <s v="秩秩"/>
    <s v="zhì zhì"/>
    <x v="4"/>
    <s v="AA"/>
    <m/>
    <s v="REDUPLICATION"/>
    <s v="斯 干"/>
    <s v="XiaoYa"/>
    <s v="秩秩斯干、幽幽南山。"/>
    <s v="By the graceful sweep of these banks, With the southern hill, so calm in the distance,"/>
  </r>
  <r>
    <s v="秩秩"/>
    <s v="秩秩"/>
    <s v="zhì zhì"/>
    <x v="2"/>
    <s v="AA"/>
    <m/>
    <s v="REDUPLICATION"/>
    <s v="小 戎"/>
    <s v="GuoFeng"/>
    <s v="厭厭良人、秩秩德音。"/>
    <s v="Tranquil and serene is the good man, With his virtuous fame spread far and near."/>
  </r>
  <r>
    <s v="秩秩"/>
    <s v="秩秩"/>
    <s v="zhì zhì"/>
    <x v="2"/>
    <s v="AA"/>
    <m/>
    <s v="REDUPLICATION"/>
    <s v="賓 之 初 筵"/>
    <s v="XiaoYa"/>
    <s v="賓之初筵、左右秩秩。"/>
    <s v="When the guests first approach the mats, They take their places on the left and the right in an orderly manner."/>
  </r>
  <r>
    <s v="挃挃"/>
    <s v="挃挃"/>
    <s v="zhì zhì"/>
    <x v="3"/>
    <s v="AA"/>
    <m/>
    <s v="REDUPLICATION"/>
    <s v="良 耜"/>
    <s v="ZhouSong"/>
    <s v="穫之挃挃、積之栗栗。"/>
    <s v="They fall rustling before the reapers. And [the sheaves] are set up solidly,"/>
  </r>
  <r>
    <s v="秩秩"/>
    <s v="秩秩"/>
    <s v="zhì zhì"/>
    <x v="2"/>
    <s v="AA"/>
    <m/>
    <s v="REDUPLICATION"/>
    <s v="假 樂"/>
    <s v="DaYa"/>
    <s v="威儀抑抑、德音秩秩。"/>
    <s v="[May they] manifest all self-restraint in deportment, And their virtuous fame be without fail!"/>
  </r>
  <r>
    <s v="惴惴"/>
    <s v="惴惴"/>
    <s v="zhuì zhuì"/>
    <x v="8"/>
    <s v="AA"/>
    <m/>
    <s v="REDUPLICATION"/>
    <s v="小 宛"/>
    <s v="XiaoYa"/>
    <s v="惴惴小心、如臨于谷。"/>
    <s v="We must be anxious and careful, As if we were on the brink of a valley."/>
  </r>
  <r>
    <s v="惴惴"/>
    <s v="惴惴"/>
    <s v="zhuì zhuì"/>
    <x v="16"/>
    <s v="AA"/>
    <m/>
    <s v="REDUPLICATION"/>
    <s v="黃 鳥"/>
    <s v="GuoFeng"/>
    <s v="臨其穴、惴惴其慄。"/>
    <s v="When he came to the grave, He looked terrified and trembled."/>
  </r>
  <r>
    <s v="惴惴"/>
    <s v="惴惴"/>
    <s v="zhuì zhuì"/>
    <x v="16"/>
    <s v="AA"/>
    <m/>
    <s v="REDUPLICATION"/>
    <s v="黃 鳥"/>
    <s v="GuoFeng"/>
    <s v="臨其穴、惴惴其慄。"/>
    <s v="When he came to the grave, He looked terrified and trembled."/>
  </r>
  <r>
    <s v="惴惴"/>
    <s v="惴惴"/>
    <s v="zhuì zhuì"/>
    <x v="16"/>
    <s v="AA"/>
    <m/>
    <s v="REDUPLICATION"/>
    <s v="黃 鳥"/>
    <s v="GuoFeng"/>
    <s v="臨其穴、惴惴其慄。"/>
    <s v="When he came to the grave, He looked terrified and trembled."/>
  </r>
  <r>
    <s v="諄諄"/>
    <s v="谆谆"/>
    <s v="zhūnzhūn"/>
    <x v="2"/>
    <s v="AA"/>
    <m/>
    <s v="REDUPLICATION"/>
    <s v="抑"/>
    <s v="DaYa"/>
    <s v="誨爾諄諄、聽我藐藐。"/>
    <s v="I taught you with assiduous repetition, And you listened to me with contempt."/>
  </r>
  <r>
    <s v="濯濯"/>
    <s v="濯濯"/>
    <s v="zhuózhuó"/>
    <x v="5"/>
    <s v="AA"/>
    <m/>
    <s v="REDUPLICATION"/>
    <s v="殷 武"/>
    <s v="ShangSong"/>
    <s v="赫赫厥聲、濯濯厥靈。"/>
    <s v="Glorious was his fame; Brilliant, his energy."/>
  </r>
  <r>
    <s v="濯濯"/>
    <s v="濯濯"/>
    <s v="zhuózhuó"/>
    <x v="5"/>
    <s v="AA"/>
    <m/>
    <s v="REDUPLICATION"/>
    <s v="靈 臺"/>
    <s v="DaYa"/>
    <s v="麀鹿濯濯、白鳥翯翯。"/>
    <s v="The does, so sleek and fat; With the white birds glistening."/>
  </r>
  <r>
    <s v="濯濯"/>
    <s v="濯濯"/>
    <s v="zhuózhuó"/>
    <x v="5"/>
    <s v="AA"/>
    <m/>
    <s v="REDUPLICATION"/>
    <s v="崧 高"/>
    <s v="DaYa"/>
    <s v="四牡蹻蹻、鉤膺濯濯。"/>
    <s v="Four noble steeds, With their hooks for the trappings of the breast-bands, glittering bright."/>
  </r>
  <r>
    <s v="訿訿/訾訾"/>
    <s v="訿訿/訾訾"/>
    <s v="zī zī"/>
    <x v="2"/>
    <s v="AA"/>
    <m/>
    <s v="REDUPLICATION"/>
    <s v="召 旻"/>
    <s v="DaYa"/>
    <s v="臯臯訿訿、曾不知其玷。"/>
    <s v="Insolent and slanderous, [The king] does not know a flaw in them."/>
  </r>
  <r>
    <s v="訿訿/訾訾"/>
    <s v="訿訿/訾訾"/>
    <s v="zī zī"/>
    <x v="2"/>
    <s v="AA"/>
    <m/>
    <s v="REDUPLICATION"/>
    <s v="小 旻"/>
    <s v="XiaoYa"/>
    <s v="潝潝訿訿、亦孔之哀。"/>
    <s v="Now they agree, and now they defame one another; The case is greatly to be deplored."/>
  </r>
  <r>
    <s v="蓁蓁"/>
    <s v="蓁蓁"/>
    <s v="zhēn zhēn"/>
    <x v="5"/>
    <s v="AA"/>
    <m/>
    <s v="REDUPLICATION"/>
    <s v="桃 夭"/>
    <s v="GuoFeng"/>
    <s v="桃之夭夭、其葉蓁蓁。"/>
    <s v="The peach tree is young and elegant; Luxuriant are its leaves."/>
  </r>
  <r>
    <s v="灼灼"/>
    <s v="灼灼"/>
    <s v="zhuózhuó"/>
    <x v="5"/>
    <s v="AA"/>
    <m/>
    <s v="REDUPLICATION"/>
    <s v="桃 夭"/>
    <s v="GuoFeng"/>
    <s v="桃之夭夭、灼灼其華。"/>
    <s v="The peach tree is young and elegant; Brilliant are its flowers."/>
  </r>
  <r>
    <s v="脫脫"/>
    <s v="脱脱"/>
    <s v="tuō tuō"/>
    <x v="4"/>
    <s v="AA"/>
    <m/>
    <s v="REDUPLICATION"/>
    <s v="野 有 死 麕"/>
    <s v="GuoFeng"/>
    <s v="舒而脫脫兮、無感我帨兮、無使尨也吠。"/>
    <s v="[She says], Slowly; gently, gently; Do not move my handkerchief; Do not make my dog bark."/>
  </r>
  <r>
    <s v="俁俁"/>
    <s v="俣俣"/>
    <s v="yǔ yǔ"/>
    <x v="5"/>
    <s v="AA"/>
    <m/>
    <s v="REDUPLICATION"/>
    <s v="簡 兮"/>
    <s v="GuoFeng"/>
    <s v="碩人俁俁、公庭萬舞。"/>
    <s v="With my large figure, I dance in the ducal courtyard."/>
  </r>
  <r>
    <s v="殷殷"/>
    <s v="殷殷"/>
    <s v="yīnyīn"/>
    <x v="8"/>
    <s v="AA"/>
    <m/>
    <s v="REDUPLICATION"/>
    <s v="北 門"/>
    <s v="GuoFeng"/>
    <s v="自北門、憂心殷殷。"/>
    <s v="I go out at the north gate, With my heart full of sorrow."/>
  </r>
  <r>
    <s v="養養"/>
    <s v="养养"/>
    <s v="yǎng yǎng"/>
    <x v="8"/>
    <s v="AA"/>
    <m/>
    <s v="REDUPLICATION"/>
    <s v="二 子 乘 舟"/>
    <s v="GuoFeng"/>
    <s v="願言思子、中心養養。"/>
    <s v="I think longingly of them, And my heart is tossed about in uncertainty."/>
  </r>
  <r>
    <s v="委委"/>
    <s v="委委"/>
    <s v="wěiwěi"/>
    <x v="4"/>
    <s v="AA"/>
    <m/>
    <s v="REDUPLICATION"/>
    <s v="君 子 偕 老"/>
    <s v="GuoFeng"/>
    <s v="委委佗佗、如山如河、象服是宜。"/>
    <s v="Easy and elegant in her movements; [Stately] as a mountain, [majestic]as a river, Well beseeming her pictured robes:"/>
  </r>
  <r>
    <s v="佗佗"/>
    <s v="佗佗"/>
    <s v="tuó tuó"/>
    <x v="2"/>
    <s v="AA"/>
    <m/>
    <s v="REDUPLICATION"/>
    <s v="君 子 偕 老"/>
    <s v="GuoFeng"/>
    <s v="委委佗佗、如山如河、象服是宜。"/>
    <s v="Easy and elegant in her movements; [Stately] as a mountain, [majestic]as a river, Well beseeming her pictured robes:"/>
  </r>
  <r>
    <s v="奔奔"/>
    <s v="奔奔"/>
    <s v="bēn bēn"/>
    <x v="4"/>
    <s v="AA"/>
    <m/>
    <s v="REDUPLICATION"/>
    <s v="鶉 之 奔 奔"/>
    <s v="GuoFeng"/>
    <s v="鶉之奔奔、鵲之彊彊。"/>
    <s v="Boldly faithful in their pairings are quails; Vigorously so are magpies."/>
  </r>
  <r>
    <s v="奔奔"/>
    <s v="奔奔"/>
    <s v="bēn bēn"/>
    <x v="4"/>
    <s v="AA"/>
    <m/>
    <s v="REDUPLICATION"/>
    <s v="鶉 之 奔 奔"/>
    <s v="GuoFeng"/>
    <s v="鵲之彊彊、鶉之奔奔。"/>
    <s v="Vigorously faithful in their pairings are magpies; Boldly so are quails."/>
  </r>
  <r>
    <s v="彊彊"/>
    <s v="强强"/>
    <s v="qiáng qiáng"/>
    <x v="1"/>
    <s v="AA"/>
    <m/>
    <s v="REDUPLICATION"/>
    <s v="鶉 之 奔 奔"/>
    <s v="GuoFeng"/>
    <s v="鶉之奔奔、鵲之彊彊。"/>
    <s v="Boldly faithful in their pairings are quails; Vigorously so are magpies."/>
  </r>
  <r>
    <s v="彊彊"/>
    <s v="强强"/>
    <s v="qiáng qiáng"/>
    <x v="1"/>
    <s v="AA"/>
    <m/>
    <s v="REDUPLICATION"/>
    <s v="鶉 之 奔 奔"/>
    <s v="GuoFeng"/>
    <s v="鵲之彊彊、鶉之奔奔。"/>
    <s v="Vigorously faithful in their pairings are magpies; Boldly so are quails."/>
  </r>
  <r>
    <s v="猗猗"/>
    <s v="猗猗"/>
    <s v="yī yī"/>
    <x v="5"/>
    <s v="AA"/>
    <m/>
    <s v="REDUPLICATION"/>
    <s v="淇 奧"/>
    <s v="GuoFeng"/>
    <s v="瞻彼淇奧、綠竹猗猗。"/>
    <s v="Look at those recesses in the banks of the Qi, With their green bamboos, so fresh and luxuriant!"/>
  </r>
  <r>
    <s v="青青"/>
    <s v="青青"/>
    <s v="qīngqīng"/>
    <x v="5"/>
    <s v="AA"/>
    <m/>
    <s v="REDUPLICATION"/>
    <s v="淇 奧"/>
    <s v="GuoFeng"/>
    <s v="瞻彼淇奧、綠竹青青。 "/>
    <s v="Look at those recesses in the banks of the Qi, With their green bamboos, so strong and luxuriant!"/>
  </r>
  <r>
    <s v="敖敖"/>
    <s v="敖敖"/>
    <s v="áo áo"/>
    <x v="5"/>
    <s v="AA"/>
    <m/>
    <s v="REDUPLICATION"/>
    <s v="碩 人"/>
    <s v="GuoFeng"/>
    <s v="碩人敖敖、說于農郊。"/>
    <s v="Large was she and tall, When she halted in the cultivated suburbs."/>
  </r>
  <r>
    <s v="籊籊"/>
    <s v="籊籊"/>
    <s v="tì tì"/>
    <x v="21"/>
    <s v="AA"/>
    <m/>
    <s v="REDUPLICATION"/>
    <s v="竹 竿"/>
    <s v="GuoFeng"/>
    <s v="籊籊竹竿、以釣于淇。"/>
    <s v="With your long and tapering bamboo rods, You angle in the Qi."/>
  </r>
  <r>
    <s v="滺滺"/>
    <s v="滺滺"/>
    <s v="yōuyōu"/>
    <x v="4"/>
    <s v="AA"/>
    <m/>
    <s v="REDUPLICATION"/>
    <s v="竹 竿"/>
    <s v="GuoFeng"/>
    <s v="淇水滺滺、檜楫松舟。"/>
    <s v="The waters of the Qi flow smoothly; There are the oars of cedar and boats of pine."/>
  </r>
  <r>
    <s v="杲杲"/>
    <s v="杲杲"/>
    <s v="gǎo gǎo"/>
    <x v="5"/>
    <s v="AA"/>
    <m/>
    <s v="REDUPLICATION"/>
    <s v="伯 兮"/>
    <s v="GuoFeng"/>
    <s v="其雨其雨、杲杲出日。"/>
    <s v="O for rain! O for rain! But brightly the sun comes forth."/>
  </r>
  <r>
    <s v="搖搖"/>
    <s v="摇摇"/>
    <s v="yáo yáo"/>
    <x v="8"/>
    <s v="AA"/>
    <m/>
    <s v="REDUPLICATION"/>
    <s v="黍 離"/>
    <s v="GuoFeng"/>
    <s v="行邁靡靡、中心搖搖。"/>
    <s v="Slowly I moved about, In my heart all-agitated."/>
  </r>
  <r>
    <s v="爰爰"/>
    <s v="爰爰"/>
    <s v="yuán yuán"/>
    <x v="4"/>
    <s v="AA"/>
    <m/>
    <s v="REDUPLICATION"/>
    <s v="兔 爰"/>
    <s v="GuoFeng"/>
    <s v="有兔爰爰、雉離于羅。"/>
    <s v="The hare is slow and cautious; The pheasant plumps into the net."/>
  </r>
  <r>
    <s v="爰爰"/>
    <s v="爰爰"/>
    <s v="yuán yuán"/>
    <x v="4"/>
    <s v="AA"/>
    <m/>
    <s v="REDUPLICATION"/>
    <s v="兔 爰"/>
    <s v="GuoFeng"/>
    <s v="有兔爰爰、雉離于罦。"/>
    <s v="The hare is slow and cautious; The pheasant plumps into the snare."/>
  </r>
  <r>
    <s v="爰爰"/>
    <s v="爰爰"/>
    <s v="yuán yuán"/>
    <x v="4"/>
    <s v="AA"/>
    <m/>
    <s v="REDUPLICATION"/>
    <s v="兔 爰"/>
    <s v="GuoFeng"/>
    <s v="有兔爰爰、雉離于罿。"/>
    <s v="The hare is slow and cautious; The pheasant plumps into the trap."/>
  </r>
  <r>
    <s v="施施"/>
    <s v="施施"/>
    <s v="shī shī"/>
    <x v="4"/>
    <s v="AA"/>
    <m/>
    <s v="REDUPLICATION"/>
    <s v="丘 中 有 麻 "/>
    <s v="GuoFeng"/>
    <s v="彼留子嗟、將其來施施。"/>
    <s v="Some one is there detaining Zijie; Would that he would come jauntily [to me]!"/>
  </r>
  <r>
    <s v="渙渙"/>
    <s v="涣涣"/>
    <s v="huàn huàn"/>
    <x v="5"/>
    <s v="AA"/>
    <m/>
    <s v="REDUPLICATION"/>
    <s v="溱 洧"/>
    <s v="GuoFeng"/>
    <s v="溱與洧、方渙渙兮。"/>
    <s v="The Zhen and Wei, Now present their broad sheets of water."/>
  </r>
  <r>
    <s v="驕驕"/>
    <s v="骄骄"/>
    <s v="jiāo jiāo"/>
    <x v="5"/>
    <s v="AA"/>
    <m/>
    <s v="REDUPLICATION"/>
    <s v="甫 田"/>
    <s v="GuoFeng"/>
    <s v="無田甫田、維莠驕驕。"/>
    <s v="Do not try to cultivate fields too large; The weeds will only grow luxuriantly."/>
  </r>
  <r>
    <s v="忉忉"/>
    <s v="忉忉"/>
    <s v="dāo dāo"/>
    <x v="8"/>
    <s v="AA"/>
    <m/>
    <s v="REDUPLICATION"/>
    <s v="甫 田"/>
    <s v="GuoFeng"/>
    <s v="無思遠人、勞心忉忉。"/>
    <s v="Do not think of winning people far away; Your toiling heart will be grieved."/>
  </r>
  <r>
    <s v="桀桀"/>
    <s v="桀桀"/>
    <s v="jié jié"/>
    <x v="5"/>
    <s v="AA"/>
    <m/>
    <s v="REDUPLICATION"/>
    <s v="甫 田"/>
    <s v="GuoFeng"/>
    <s v="無田甫田、維莠桀桀。"/>
    <s v="Do not try to cultivate fields too large; The weeds will only grow proudly."/>
  </r>
  <r>
    <s v="怛怛"/>
    <s v="怛怛"/>
    <s v="dá dá"/>
    <x v="8"/>
    <s v="AA"/>
    <m/>
    <s v="REDUPLICATION"/>
    <s v="甫 田"/>
    <s v="GuoFeng"/>
    <s v="無思遠人、勞心怛怛。"/>
    <s v="Do not think of winning people far away; Your toiling heart will be distressed."/>
  </r>
  <r>
    <s v="唯唯"/>
    <s v="唯唯"/>
    <s v="wěi wěi"/>
    <x v="4"/>
    <s v="AA"/>
    <m/>
    <s v="REDUPLICATION"/>
    <s v="敝 笱"/>
    <s v="GuoFeng"/>
    <s v="敝笱在梁、其魚唯唯。"/>
    <s v="Worn out is the basket at the dam, And the fishes go in and out freely,"/>
  </r>
  <r>
    <s v="摻摻"/>
    <s v="掺掺"/>
    <s v="càn càn"/>
    <x v="1"/>
    <s v="AA"/>
    <m/>
    <s v="REDUPLICATION"/>
    <s v="葛 屨"/>
    <s v="GuoFeng"/>
    <s v="摻摻女手、可以縫裳。"/>
    <s v="The delicate fingers of a bride, May be used in making clothes."/>
  </r>
  <r>
    <s v="渠渠"/>
    <s v="渠渠"/>
    <s v="qú qú"/>
    <x v="5"/>
    <s v="AA"/>
    <m/>
    <s v="REDUPLICATION"/>
    <s v="權 輿"/>
    <s v="GuoFeng"/>
    <s v="於我乎、夏屋渠渠、今也每食無餘。"/>
    <s v="He assigned us a house large and spacious; But now at every meal there is nothing left."/>
  </r>
  <r>
    <s v="忉忉"/>
    <s v="忉忉"/>
    <s v="dāo dāo"/>
    <x v="8"/>
    <s v="AA"/>
    <m/>
    <s v="REDUPLICATION"/>
    <s v="防 有 鵲 巢 "/>
    <s v="GuoFeng"/>
    <s v="誰侜予美、心焉忉忉。"/>
    <s v="Who has been imposing on the object of my admiration? - My heart is full of sorrow."/>
  </r>
  <r>
    <s v="惕惕"/>
    <s v="惕惕"/>
    <s v="tì tì"/>
    <x v="8"/>
    <s v="AA"/>
    <m/>
    <s v="REDUPLICATION"/>
    <s v="防 有 鵲 巢 "/>
    <s v="GuoFeng"/>
    <s v="誰侜予美、心焉惕惕。"/>
    <s v="Who has been imposing on the object of my admiration?  My heart is full of trouble."/>
  </r>
  <r>
    <s v="欒欒"/>
    <s v="栾栾"/>
    <s v="luán luán"/>
    <x v="5"/>
    <s v="AA"/>
    <m/>
    <s v="REDUPLICATION"/>
    <s v="素 冠"/>
    <s v="GuoFeng"/>
    <s v="庶見素冠兮、棘人欒欒兮、勞心慱慱兮。"/>
    <s v="If I could but see the white cap, And the earnest mourner worn to leanness! My toiled heart is worn with grief!"/>
  </r>
  <r>
    <s v="慱慱"/>
    <s v="慱慱"/>
    <s v="tuán tuán"/>
    <x v="8"/>
    <s v="AA"/>
    <m/>
    <s v="REDUPLICATION"/>
    <s v="素 冠"/>
    <s v="GuoFeng"/>
    <s v="庶見素冠兮、棘人欒欒兮、勞心慱慱兮。"/>
    <s v="If I could but see the white cap, And the earnest mourner worn to leanness! My toiled heart is worn with grief!"/>
  </r>
  <r>
    <s v="几几"/>
    <s v="几几"/>
    <s v="jǐ jǐ"/>
    <x v="2"/>
    <s v="AA"/>
    <m/>
    <s v="REDUPLICATION"/>
    <s v="狼 跋"/>
    <s v="GuoFeng"/>
    <s v="公孫碩膚、赤舄几几。"/>
    <s v="The duke was humble, and greatly admirable, Self-composed in his red slippers."/>
  </r>
  <r>
    <s v="韡韡"/>
    <s v="韡韡"/>
    <s v="wěi wěi"/>
    <x v="5"/>
    <s v="AA"/>
    <m/>
    <s v="REDUPLICATION"/>
    <s v="常 棣"/>
    <s v="XiaoYa"/>
    <s v="常棣之華、鄂不韡韡。"/>
    <s v="The flowers of the cherry tree Are they not gorgeously displayed?"/>
  </r>
  <r>
    <s v="矜矜"/>
    <s v="矜矜"/>
    <s v="jīn jīn"/>
    <x v="2"/>
    <s v="AA"/>
    <m/>
    <s v="REDUPLICATION"/>
    <s v="無 羊"/>
    <s v="XiaoYa"/>
    <s v="爾羊來思、矜矜兢兢、不騫不崩。"/>
    <s v="Your sheep come, Vigorous and strong, None injured, no infection in the herd."/>
  </r>
  <r>
    <s v="瑣瑣"/>
    <s v="琐琐"/>
    <s v="suǒ suǒ"/>
    <x v="2"/>
    <s v="AA"/>
    <m/>
    <s v="REDUPLICATION"/>
    <s v="節 南 山"/>
    <s v="XiaoYa"/>
    <s v="瑣瑣姻亞、則無膴仕。"/>
    <s v="And his mean relatives, Would not be in offices of importance."/>
  </r>
  <r>
    <s v="蹙蹙"/>
    <s v="蹙蹙"/>
    <s v="cù cù"/>
    <x v="2"/>
    <s v="AA"/>
    <m/>
    <s v="REDUPLICATION"/>
    <s v="節 南 山"/>
    <s v="XiaoYa"/>
    <s v="我瞻四方、蹙蹙靡所騁。"/>
    <s v="I look to the four quarters [of the kingdom]; Distress is everywhere; there is nowhere I can drive to."/>
  </r>
  <r>
    <s v="爗爗"/>
    <s v="爗爗"/>
    <s v="yè yè"/>
    <x v="5"/>
    <s v="AA"/>
    <m/>
    <s v="REDUPLICATION"/>
    <s v="十 月 之 交"/>
    <s v="XiaoYa"/>
    <s v="㷸㷸震電、不寧不令。"/>
    <s v="Grandly flashes the lightning of the thunder; There is a want of rest, a want of good."/>
  </r>
  <r>
    <s v="憯憯"/>
    <s v="憯憯"/>
    <s v="cǎn cǎn"/>
    <x v="8"/>
    <s v="AA"/>
    <m/>
    <s v="REDUPLICATION"/>
    <s v="雨 無 正"/>
    <s v="XiaoYa"/>
    <s v="曾我暬御、憯憯日瘁。"/>
    <s v="So that I, a [mere] groom of the chambers, Am full of grief and in pain daily."/>
  </r>
  <r>
    <s v="粲粲"/>
    <s v="粲粲"/>
    <s v="càn càn"/>
    <x v="5"/>
    <s v="AA"/>
    <m/>
    <s v="REDUPLICATION"/>
    <s v="大 東"/>
    <s v="XiaoYa"/>
    <s v="西人之子、粲粲衣服。"/>
    <s v="While the sons of the west, Shine in splendid dresses."/>
  </r>
  <r>
    <s v="偕偕"/>
    <s v="偕偕"/>
    <s v="xié xié"/>
    <x v="2"/>
    <s v="AA"/>
    <m/>
    <s v="REDUPLICATION"/>
    <s v="北 山"/>
    <s v="XiaoYa"/>
    <s v="偕偕士子、朝夕從事。"/>
    <s v="An officer, strong and vigorous, Morning and evening I am engaged in service."/>
  </r>
  <r>
    <s v="冥冥"/>
    <s v="冥冥"/>
    <s v="míng míng"/>
    <x v="5"/>
    <s v="AA"/>
    <m/>
    <s v="REDUPLICATION"/>
    <s v="無 將 大 車"/>
    <s v="XiaoYa"/>
    <s v="無將大車、維塵冥冥。"/>
    <s v="Do not push forward a wagon; The dust will only blind you."/>
  </r>
  <r>
    <s v="薿薿"/>
    <s v="薿薿"/>
    <s v="nǐ nǐ"/>
    <x v="5"/>
    <s v="AA"/>
    <m/>
    <s v="REDUPLICATION"/>
    <s v="甫 田"/>
    <s v="XiaoYa"/>
    <s v="今適南畝、或耘或耔、黍稷薿薿。"/>
    <s v="And now I go to the south-lying acres, Where some are weeding, and some gather the earth about the roots.The millets look luxuriant;"/>
  </r>
  <r>
    <s v="弈弈"/>
    <s v="弈弈"/>
    <s v="yì yì"/>
    <x v="8"/>
    <s v="AA"/>
    <m/>
    <s v="REDUPLICATION"/>
    <s v="頍 弁"/>
    <s v="XiaoYa"/>
    <s v="未見君子、憂心弈弈。"/>
    <s v="While they do not see you, O king, Their sorrowful hearts are all-unsettled."/>
  </r>
  <r>
    <s v="怲怲"/>
    <s v="怲怲"/>
    <s v="bǐng bǐng"/>
    <x v="8"/>
    <s v="AA"/>
    <m/>
    <s v="REDUPLICATION"/>
    <s v="頍 弁"/>
    <s v="XiaoYa"/>
    <s v="未見君子、憂心怲怲。"/>
    <s v="While they do not see you, O king, Their hearts are full of sorrow."/>
  </r>
  <r>
    <s v="黃黃"/>
    <s v="黄黄"/>
    <s v="huáng huáng"/>
    <x v="5"/>
    <s v="AA"/>
    <m/>
    <s v="REDUPLICATION"/>
    <s v="都 人 士"/>
    <s v="XiaoYa"/>
    <s v="彼都人士、狐裘黃黃。"/>
    <s v="Those officers of the [old] capital, With their fox-furs so yellow,"/>
  </r>
  <r>
    <s v="英英"/>
    <s v="英英"/>
    <s v="yīng yīng"/>
    <x v="5"/>
    <s v="AA"/>
    <m/>
    <s v="REDUPLICATION"/>
    <s v="白 華"/>
    <s v="XiaoYa"/>
    <s v="英英白雲、露彼菅茅。"/>
    <s v="The light and brilliant clouds, Bedew the rush and the grass."/>
  </r>
  <r>
    <s v="懆懆"/>
    <s v="懆懆"/>
    <s v="cǎo cǎo"/>
    <x v="8"/>
    <s v="AA"/>
    <m/>
    <s v="REDUPLICATION"/>
    <s v="白 華"/>
    <s v="XiaoYa"/>
    <s v="念子懆懆、視我邁邁。"/>
    <s v="All-sorrowful I think of him; He thinks of me without any regard."/>
  </r>
  <r>
    <s v="邁邁"/>
    <s v="迈迈"/>
    <s v="mài mài"/>
    <x v="22"/>
    <s v="AA"/>
    <m/>
    <s v="REDUPLICATION"/>
    <s v="白 華"/>
    <s v="XiaoYa"/>
    <s v="念子懆懆、視我邁邁。"/>
    <s v="All-sorrowful I think of him; He thinks of me without any regard."/>
  </r>
  <r>
    <s v="漸漸"/>
    <s v="渐渐"/>
    <s v="jiànjiàn"/>
    <x v="5"/>
    <s v="AA"/>
    <m/>
    <s v="REDUPLICATION"/>
    <s v="漸 漸 之 石"/>
    <s v="XiaoYa"/>
    <s v="漸漸之石、維其高矣。"/>
    <s v="Those frowning rocks, How high they rise!"/>
  </r>
  <r>
    <s v="漸漸"/>
    <s v="渐渐"/>
    <s v="jiànjiàn"/>
    <x v="5"/>
    <s v="AA"/>
    <m/>
    <s v="REDUPLICATION"/>
    <s v="漸 漸 之 石"/>
    <s v="XiaoYa"/>
    <s v="漸漸之石、維其卒矣。"/>
    <s v="Those frowning rocks, How they crown the heights!"/>
  </r>
  <r>
    <s v="戚戚"/>
    <s v="戚戚"/>
    <s v="qī qī"/>
    <x v="2"/>
    <s v="AA"/>
    <m/>
    <s v="REDUPLICATION"/>
    <s v="行 葦"/>
    <s v="DaYa"/>
    <s v="戚戚兄弟 。"/>
    <s v="Closely related are brethren; Let none be absent, let all be near."/>
  </r>
  <r>
    <s v="藹藹"/>
    <s v="蔼蔼"/>
    <s v="ǎi'ǎi"/>
    <x v="5"/>
    <s v="AA"/>
    <m/>
    <s v="REDUPLICATION"/>
    <s v="卷 阿"/>
    <s v="DaYa"/>
    <s v="藹藹王多吉士、維君子使、媚于天子 。"/>
    <s v="Many are your admirable officers, O king, Ready to be employed by you, Loving you, the son of Heaven."/>
  </r>
  <r>
    <s v="藹藹"/>
    <s v="蔼蔼"/>
    <s v="ǎi'ǎi"/>
    <x v="5"/>
    <s v="AA"/>
    <m/>
    <s v="REDUPLICATION"/>
    <s v="卷 阿"/>
    <s v="DaYa"/>
    <s v="藹藹王多吉人、維君子命、媚于庶人 。"/>
    <s v="Many are your admirable officers, O king, Waiting for your commands, And loving the multitudes of the people."/>
  </r>
  <r>
    <s v="訏訏"/>
    <s v="訏訏"/>
    <s v="xū xū"/>
    <x v="5"/>
    <s v="AA"/>
    <m/>
    <s v="REDUPLICATION"/>
    <s v="韓 奕"/>
    <s v="DaYa"/>
    <s v="孔樂韓土、川澤訏訏、"/>
    <s v="Very pleasant is the territory of Han, With its large streams and meres,"/>
  </r>
  <r>
    <s v="嬛嬛"/>
    <s v="嬛嬛"/>
    <s v="huán huán"/>
    <x v="1"/>
    <s v="AA"/>
    <m/>
    <s v="REDUPLICATION"/>
    <s v="閔 予 小 子"/>
    <s v="ZhouSong"/>
    <s v="閔予小子、遭家不造、嬛嬛在疚。"/>
    <s v="Alas for me, who am [as] a little child, On whom has devolved the unsettled State! Solitary am I and full of distress."/>
  </r>
  <r>
    <s v="高高"/>
    <s v="高高"/>
    <s v="gāo gāo"/>
    <x v="5"/>
    <s v="AA"/>
    <m/>
    <s v="REDUPLICATION"/>
    <s v="敬 之"/>
    <s v="ZhouSong"/>
    <s v="無曰高高在上、陟降厥士、日監在茲。"/>
    <s v="Let me not say that It is high aloft above me. It ascends and descends about our doings; It daily inspects us wherever we are."/>
  </r>
  <r>
    <s v="俅俅"/>
    <s v="俅俅"/>
    <s v="qiú qiú"/>
    <x v="2"/>
    <s v="AA"/>
    <m/>
    <s v="REDUPLICATION"/>
    <s v="絲 衣"/>
    <s v="ZhouSong"/>
    <s v="絲衣其紑、載弁俅俅。"/>
    <s v="In his silken robes, clear and bright, With his cap on his head, looking so respectful"/>
  </r>
  <r>
    <s v="優優"/>
    <s v="优优"/>
    <s v="yōu yōu"/>
    <x v="2"/>
    <s v="AA"/>
    <m/>
    <s v="REDUPLICATION"/>
    <s v="長 發"/>
    <s v="ShangSong"/>
    <s v="敷政優優、百祿是遒。"/>
    <s v="Gently he spread his instructions abroad, And all dignities and riches were concentrated in him."/>
  </r>
  <r>
    <s v="翱翔"/>
    <s v="翱翔"/>
    <s v="áoxiáng"/>
    <x v="5"/>
    <s v="AB"/>
    <s v="*ŋˤaw~s-[ɢ]aŋ"/>
    <s v="DIFFERENT"/>
    <s v="載 驅"/>
    <s v="GuoFeng"/>
    <s v="魯道有蕩、齊子翱翔。"/>
    <s v="The way from Lu is easy and plain, And the daughter of Qi moves on with unconcern."/>
  </r>
  <r>
    <s v="翱翔"/>
    <s v="翱翔"/>
    <s v="áoxiáng"/>
    <x v="5"/>
    <s v="AB"/>
    <s v="*ŋˤaw~s-[ɢ]aŋ"/>
    <s v="DIFFERENT"/>
    <s v="清 人"/>
    <s v="GuoFeng"/>
    <s v="二矛重英、河上乎翱翔。"/>
    <s v="The two spears in it, with their ornaments, rising, one above the other. So do they roam about the He."/>
  </r>
  <r>
    <s v="伴奐"/>
    <s v="伴奂"/>
    <s v="bàn huàn"/>
    <x v="2"/>
    <s v="AB"/>
    <s v="*C.[b]ˤanʔ [ɢ]ʷˤa[n]-s"/>
    <s v="RHYME"/>
    <s v="卷 阿"/>
    <s v="DaYa"/>
    <s v="伴奐爾游矣、優游爾休矣。"/>
    <s v="Full of spirits you ramble; Full of satisfaction you rest."/>
  </r>
  <r>
    <s v="觱發"/>
    <s v="觱发"/>
    <s v="bì fā"/>
    <x v="15"/>
    <s v="AB"/>
    <s v="#pi[t] *pat"/>
    <s v="PARARHYME"/>
    <s v="七 月"/>
    <s v="GuoFeng"/>
    <s v="一之日觱發、二之日栗烈。"/>
    <s v="In the days of [our] first month, the wind blows cold; In the days of [our] second, the air is cold;"/>
  </r>
  <r>
    <s v="觱沸"/>
    <s v="觱沸"/>
    <s v="bì fèi"/>
    <x v="7"/>
    <s v="AB"/>
    <s v="#pi[t] *p[u][t]-s"/>
    <s v="PARARHYME"/>
    <s v="采 菽"/>
    <s v="XiaoYa"/>
    <s v="觱沸檻泉、言采其芹。"/>
    <s v="Right up bubbles the water from the spring, And they gather the cress [about it]."/>
  </r>
  <r>
    <s v="觱沸"/>
    <s v="觱沸"/>
    <s v="bì fèi"/>
    <x v="7"/>
    <s v="AB"/>
    <s v="#pi[t] *p[u][t]-s"/>
    <s v="PARARHYME"/>
    <s v="瞻 卬"/>
    <s v="DaYa"/>
    <s v="觱沸檻泉、維其深矣。"/>
    <s v="Right from the spring comes the water bubbling, Revealing its depth."/>
  </r>
  <r>
    <s v="參差"/>
    <s v="参差"/>
    <s v="cēncī"/>
    <x v="5"/>
    <s v="AB"/>
    <s v="*[tsʰr][u]m tsʰraj"/>
    <s v="ALLITERATION"/>
    <s v="關 雎"/>
    <s v="GuoFeng"/>
    <s v="參差荇菜、左右流之。"/>
    <s v="Here long, there short, is the duckweed, To the left, to the right, borne about by the current."/>
  </r>
  <r>
    <s v="參差"/>
    <s v="参差"/>
    <s v="cēncī"/>
    <x v="5"/>
    <s v="AB"/>
    <s v="*[tsʰr][u]m tsʰraj"/>
    <s v="ALLITERATION"/>
    <s v="關 雎"/>
    <s v="GuoFeng"/>
    <s v="參差荇菜、左右采之。"/>
    <s v="Here long, there short, is the duckweed; On the left, on the right, we gather it."/>
  </r>
  <r>
    <s v="參差"/>
    <s v="参差"/>
    <s v="cēncī"/>
    <x v="5"/>
    <s v="AB"/>
    <s v="*[tsʰr][u]m tsʰraj"/>
    <s v="ALLITERATION"/>
    <s v="關 雎"/>
    <s v="GuoFeng"/>
    <s v="參差荇菜、左右芼之。"/>
    <s v="Here long, there short, is the duckweed; On the left, on the right, we cook and present it."/>
  </r>
  <r>
    <s v="差池"/>
    <s v="差池"/>
    <s v="chāchí"/>
    <x v="5"/>
    <s v="AB"/>
    <s v="*tsʰraj *Cə.lraj"/>
    <s v="RHYME"/>
    <s v="燕 燕"/>
    <s v="GuoFeng"/>
    <s v="燕燕于飛、差池其羽。"/>
    <s v="The swallows go flying about, With their wings unevenly displayed."/>
  </r>
  <r>
    <s v="綢繆"/>
    <s v="绸缪"/>
    <s v="chóumóu"/>
    <x v="7"/>
    <s v="AB"/>
    <s v="*[d]riw *m(r)iw"/>
    <s v="RHYME"/>
    <s v="綢 繆"/>
    <s v="GuoFeng"/>
    <s v="綢繆束薪、三星在天。"/>
    <s v="Round and round the firewood is bound; And the Three Stars appear in the sky."/>
  </r>
  <r>
    <s v="綢繆"/>
    <s v="绸缪"/>
    <s v="chóumóu"/>
    <x v="7"/>
    <s v="AB"/>
    <s v="*[d]riw *m(r)iw"/>
    <s v="RHYME"/>
    <s v="綢 繆"/>
    <s v="GuoFeng"/>
    <s v="綢繆束芻、三星在隅。"/>
    <s v="Round and round the firewood is bound; And the Three Stars are seen from the corner."/>
  </r>
  <r>
    <s v="綢繆"/>
    <s v="绸缪"/>
    <s v="chóumóu"/>
    <x v="7"/>
    <s v="AB"/>
    <s v="*[d]riw *m(r)iw"/>
    <s v="RHYME"/>
    <s v="綢 繆"/>
    <s v="GuoFeng"/>
    <s v="綢繆束楚、三星在戶。"/>
    <s v="Round and round the firewood is bound; And the Three Stars are seen from the door."/>
  </r>
  <r>
    <s v="綢繆"/>
    <s v="绸缪"/>
    <s v="chóumóu"/>
    <x v="7"/>
    <s v="AB"/>
    <s v="*[d]riw *m(r)iw"/>
    <s v="RHYME"/>
    <s v="鴟 鴞"/>
    <s v="GuoFeng"/>
    <s v="徹彼桑土、綢繆牖戶。"/>
    <s v="Round and round the firewood is bound; And the Three Stars are seen from the door."/>
  </r>
  <r>
    <s v="倉兄 chuànghua3ng"/>
    <s v="仓兄 chuànghua3ng"/>
    <s v="chuànghua3ng"/>
    <x v="8"/>
    <s v="AB"/>
    <s v="*[tsʰ]ˤaŋ *m̥raŋ"/>
    <s v="RHYME"/>
    <s v="桑 柔"/>
    <s v="DaYa"/>
    <s v="不殄心憂、倉兄填兮。"/>
    <s v="Is an unceasing sorrow to my heart; My commiseration fills [my breast]."/>
  </r>
  <r>
    <s v="猗儺"/>
    <s v="猗傩"/>
    <s v="ē nuó"/>
    <x v="5"/>
    <s v="AB"/>
    <s v="*q(r)ajʔ *nˤarʔ"/>
    <s v="DIFFERENT"/>
    <s v="隰 有 萇 楚"/>
    <s v="GuoFeng"/>
    <s v="隰有萇楚、猗儺其枝。"/>
    <s v="In the low wet grouds is the carambola tree; Soft and pliant are its branches,"/>
  </r>
  <r>
    <s v="猗儺"/>
    <s v="猗傩"/>
    <s v="ē nuó"/>
    <x v="5"/>
    <s v="AB"/>
    <s v="*q(r)ajʔ *nˤarʔ"/>
    <s v="DIFFERENT"/>
    <s v="隰 有 萇 楚"/>
    <s v="GuoFeng"/>
    <s v="隰有萇楚、猗儺其華。"/>
    <s v="In the low wet grouds is the carambola tree; Soft and delicate are its flowers,"/>
  </r>
  <r>
    <s v="猗儺"/>
    <s v="猗傩"/>
    <s v="ē nuó"/>
    <x v="5"/>
    <s v="AB"/>
    <s v="*q(r)ajʔ *nˤarʔ"/>
    <s v="DIFFERENT"/>
    <s v="隰 有 萇 楚"/>
    <s v="GuoFeng"/>
    <s v="隰有萇楚、猗儺其實。"/>
    <s v="In the low wet grouds is the carambola tree; Soft and delicate is its fruit,"/>
  </r>
  <r>
    <s v="間關/閒關"/>
    <s v="间关/闲关"/>
    <s v="jiān guān"/>
    <x v="14"/>
    <s v="AB"/>
    <s v="*kˤre[n] [k]ˤro[n]"/>
    <s v="PARARHYME"/>
    <s v="車 舝"/>
    <s v="XiaoYa"/>
    <s v="間關車之舝兮、思孌季女逝兮。"/>
    <s v="Jian-guan went the axle ends of my carriage, As I thought of the young beauty, and went [to fetch her]."/>
  </r>
  <r>
    <s v="拮据"/>
    <s v="拮据"/>
    <s v="jiéjū"/>
    <x v="5"/>
    <s v="AB"/>
    <s v="*kˤi[t] *k(r)a"/>
    <s v="ALLITERATION"/>
    <s v="鴟 鴞"/>
    <s v="GuoFeng"/>
    <s v="予手拮据、予所捋荼、"/>
    <s v="With my claws I tore and held. Through the rushes which I gathered,"/>
  </r>
  <r>
    <s v="豈弟"/>
    <s v="岂弟"/>
    <s v="kǎi tì"/>
    <x v="2"/>
    <s v="AB"/>
    <s v="*C.qʰəjʔ *lˤəjʔ"/>
    <s v="RHYME"/>
    <s v="載 驅"/>
    <s v="GuoFeng"/>
    <s v="魯道有蕩、齊子豈弟。"/>
    <s v="The way from Lu is easy and plain, And the daughter of Qi is delighted and complacent."/>
  </r>
  <r>
    <s v="豈弟"/>
    <s v="岂弟"/>
    <s v="kǎi tì"/>
    <x v="2"/>
    <s v="AB"/>
    <s v="*C.qʰəjʔ *lˤəjʔ"/>
    <s v="RHYME"/>
    <s v="青 蠅"/>
    <s v="XiaoYa"/>
    <s v="豈弟君子、無信讒言。"/>
    <s v="O happy and courteous sovereign, Do not believe slanderous speeches."/>
  </r>
  <r>
    <s v="豈弟"/>
    <s v="岂弟"/>
    <s v="kǎi tì"/>
    <x v="2"/>
    <s v="AB"/>
    <s v="*C.qʰəjʔ *lˤəjʔ"/>
    <s v="RHYME"/>
    <s v="湛 露"/>
    <s v="XiaoYa"/>
    <s v="豈弟君子、莫不令儀。"/>
    <s v="Happy and self-possessed are my noble guests, Every one of them of excellent deportment."/>
  </r>
  <r>
    <s v="豈弟"/>
    <s v="岂弟"/>
    <s v="kǎi tì"/>
    <x v="2"/>
    <s v="AB"/>
    <s v="*C.qʰəjʔ *lˤəjʔ"/>
    <s v="RHYME"/>
    <s v="卷 阿"/>
    <s v="DaYa"/>
    <s v="豈弟君子、來游來歌、"/>
    <s v="There was [our] happy, courteous sovereign, Rambling and singing;"/>
  </r>
  <r>
    <s v="豈弟"/>
    <s v="岂弟"/>
    <s v="kǎi tì"/>
    <x v="2"/>
    <s v="AB"/>
    <s v="*C.qʰəjʔ *lˤəjʔ"/>
    <s v="RHYME"/>
    <s v="卷 阿"/>
    <s v="DaYa"/>
    <s v="豈弟君子、俾爾彌爾性、"/>
    <s v="O happy and courteous sovereign, May you fulfill your years,"/>
  </r>
  <r>
    <s v="豈弟"/>
    <s v="岂弟"/>
    <s v="kǎi tì"/>
    <x v="2"/>
    <s v="AB"/>
    <s v="*C.qʰəjʔ *lˤəjʔ"/>
    <s v="RHYME"/>
    <s v="卷 阿"/>
    <s v="DaYa"/>
    <s v="豈弟君子、俾爾彌爾性、"/>
    <s v="O happy and courteous sovereign, May you fulfill your years,"/>
  </r>
  <r>
    <s v="豈弟"/>
    <s v="岂弟"/>
    <s v="kǎi tì"/>
    <x v="2"/>
    <s v="AB"/>
    <s v="*C.qʰəjʔ *lˤəjʔ"/>
    <s v="RHYME"/>
    <s v="卷 阿"/>
    <s v="DaYa"/>
    <s v="豈弟君子、俾爾彌爾性、"/>
    <s v="O happy and courteous sovereign, May you fulfill your years,"/>
  </r>
  <r>
    <s v="豈弟"/>
    <s v="岂弟"/>
    <s v="kǎi tì"/>
    <x v="2"/>
    <s v="AB"/>
    <s v="*C.qʰəjʔ *lˤəjʔ"/>
    <s v="RHYME"/>
    <s v="卷 阿"/>
    <s v="DaYa"/>
    <s v="豈弟君子、四方為則 。"/>
    <s v="[So that], O happy and courteous sovereign, You are a pattern to the four quarters [of the kingdom]."/>
  </r>
  <r>
    <s v="豈弟"/>
    <s v="岂弟"/>
    <s v="kǎi tì"/>
    <x v="2"/>
    <s v="AB"/>
    <s v="*C.qʰəjʔ *lˤəjʔ"/>
    <s v="RHYME"/>
    <s v="卷 阿"/>
    <s v="DaYa"/>
    <s v="豈弟君子、四方為綱 。"/>
    <s v="O happy and courteous sovereign, [Through them] the four quarters [of the kingdom] are guided by you."/>
  </r>
  <r>
    <s v="豈弟"/>
    <s v="岂弟"/>
    <s v="kǎi tì"/>
    <x v="2"/>
    <s v="AB"/>
    <s v="*C.qʰəjʔ *lˤəjʔ"/>
    <s v="RHYME"/>
    <s v="旱 麓"/>
    <s v="DaYa"/>
    <s v="豈弟君子、于祿豈弟。"/>
    <s v="Easy and self-possessed was our prince, In his pursuit of dignity [still] easy and self-possessed!"/>
  </r>
  <r>
    <s v="豈弟"/>
    <s v="岂弟"/>
    <s v="kǎi tì"/>
    <x v="2"/>
    <s v="AB"/>
    <s v="*C.qʰəjʔ *lˤəjʔ"/>
    <s v="RHYME"/>
    <s v="旱 麓"/>
    <s v="DaYa"/>
    <s v="豈弟君子、于祿豈弟。"/>
    <s v="Easy and self-possessed was our prince, In his pursuit of dignity [still] easy and self-possessed!"/>
  </r>
  <r>
    <s v="豈弟"/>
    <s v="岂弟"/>
    <s v="kǎi tì"/>
    <x v="2"/>
    <s v="AB"/>
    <s v="*C.qʰəjʔ *lˤəjʔ"/>
    <s v="RHYME"/>
    <s v="旱 麓"/>
    <s v="DaYa"/>
    <s v="豈弟君子、遐不作人。"/>
    <s v="Easy and self-possessed was our-prince; Did he not exert an influence upon men?"/>
  </r>
  <r>
    <s v="豈弟"/>
    <s v="岂弟"/>
    <s v="kǎi tì"/>
    <x v="2"/>
    <s v="AB"/>
    <s v="*C.qʰəjʔ *lˤəjʔ"/>
    <s v="RHYME"/>
    <s v="旱 麓"/>
    <s v="DaYa"/>
    <s v="豈弟君子、神所勞矣。"/>
    <s v="Easy and self-possessed was our prince, Cheered and encouraged by the Spirits."/>
  </r>
  <r>
    <s v="豈弟"/>
    <s v="岂弟"/>
    <s v="kǎi tì"/>
    <x v="2"/>
    <s v="AB"/>
    <s v="*C.qʰəjʔ *lˤəjʔ"/>
    <s v="RHYME"/>
    <s v="旱 麓"/>
    <s v="DaYa"/>
    <s v="豈弟君子、求福不回。"/>
    <s v="Easy and self-possessed was our prince, Seeking for happiness by no crooked ways."/>
  </r>
  <r>
    <s v="豈弟"/>
    <s v="岂弟"/>
    <s v="kǎi tì"/>
    <x v="2"/>
    <s v="AB"/>
    <s v="*C.qʰəjʔ *lˤəjʔ"/>
    <s v="RHYME"/>
    <s v="蓼 蕭"/>
    <s v="XiaoYa"/>
    <s v="既見君子、孔燕豈弟。"/>
    <s v="Now that I see my noble men, Grandly we feast, delighted and complacent."/>
  </r>
  <r>
    <s v="豈弟"/>
    <s v="岂弟"/>
    <s v="kǎi tì"/>
    <x v="2"/>
    <s v="AB"/>
    <s v="*C.qʰəjʔ *lˤəjʔ"/>
    <s v="RHYME"/>
    <s v="泂 酌"/>
    <s v="DaYa"/>
    <s v="豈弟君子、民之父母 。"/>
    <s v="[How much more should] the happy and courteous sovereign, Be the parent of the people!"/>
  </r>
  <r>
    <s v="豈弟"/>
    <s v="岂弟"/>
    <s v="kǎi tì"/>
    <x v="2"/>
    <s v="AB"/>
    <s v="*C.qʰəjʔ *lˤəjʔ"/>
    <s v="RHYME"/>
    <s v="泂 酌"/>
    <s v="DaYa"/>
    <s v="豈弟君子、民之攸歸 。"/>
    <s v="[How much more should] the happy and courteous sovereign, Be the centre of attraction to the people!"/>
  </r>
  <r>
    <s v="豈弟"/>
    <s v="岂弟"/>
    <s v="kǎi tì"/>
    <x v="2"/>
    <s v="AB"/>
    <s v="*C.qʰəjʔ *lˤəjʔ"/>
    <s v="RHYME"/>
    <s v="泂 酌"/>
    <s v="DaYa"/>
    <s v="豈弟君子、民之攸塈 。"/>
    <s v="[How much more should] the happy and courteous sovereign, Be the centre of rest to the people!"/>
  </r>
  <r>
    <s v="潰潰"/>
    <s v="溃溃"/>
    <s v="kuì kuì"/>
    <x v="2"/>
    <s v="AA"/>
    <s v="*[gʷ]ˤ[ə]j-s *[gʷ]ˤ[ə]j-s"/>
    <s v="REDUPLICATION"/>
    <s v="召 旻"/>
    <s v="DaYa"/>
    <s v="潰潰回遹、實靖夷我邦。"/>
    <s v="Breeders of confusion, utterly perverse: These are the men employed to tranquilize our country."/>
  </r>
  <r>
    <s v="栗烈"/>
    <s v="栗烈"/>
    <s v="lì liè"/>
    <x v="15"/>
    <s v="AB"/>
    <s v="*[r]i[t] [r]at"/>
    <s v="PARARHYME"/>
    <s v="七 月"/>
    <s v="GuoFeng"/>
    <s v="一之日觱發、二之日栗烈。"/>
    <s v="In the days of [our] first month, the wind blows cold; In the days of [our] second, the air is cold;"/>
  </r>
  <r>
    <s v="流離"/>
    <s v="流离"/>
    <s v="liúlí"/>
    <x v="4"/>
    <s v="AB"/>
    <s v="*[r]u *[r]aj"/>
    <s v="ALLITERATION"/>
    <s v="旄 丘"/>
    <s v="GuoFeng"/>
    <s v="瑣兮尾兮、流離之子。"/>
    <s v="Fragments, and a remnant, Children of dispersion [are we]!"/>
  </r>
  <r>
    <s v="亂離"/>
    <s v="乱离"/>
    <s v="luànlí"/>
    <x v="2"/>
    <s v="AB"/>
    <s v="*[r]ˤo[n]-s *[r]aj-s}"/>
    <s v="ALLITERATION"/>
    <s v="四 月"/>
    <s v="XiaoYa"/>
    <s v="亂離瘼矣、爰其適歸。"/>
    <s v="Amid such distress of disorder and dispersion, Whither can I betake myself?"/>
  </r>
  <r>
    <s v="霢霂"/>
    <s v="霡霂"/>
    <s v="mài mù"/>
    <x v="5"/>
    <s v="AB"/>
    <s v="*mˤrə mˤo"/>
    <s v="ALLITERATION"/>
    <s v="信 南 山"/>
    <s v="XiaoYa"/>
    <s v="益之以霢霂、既優既渥、"/>
    <s v="There is superadded the drizzling rain. When [the land] has received the moistening,"/>
  </r>
  <r>
    <s v="緜蠻 / 綿蠻"/>
    <s v="绵蛮 / 绵蛮"/>
    <s v="mián mán"/>
    <x v="5"/>
    <s v="AB"/>
    <s v="*mr[a][n] mˤro[n]"/>
    <s v="ALLITERATION"/>
    <s v="緜 蠻"/>
    <s v="XiaoYa"/>
    <s v="綿蠻黃鳥、止于丘阿。"/>
    <s v="There is that little oriole, Resting on a bend of the mound."/>
  </r>
  <r>
    <s v="緜蠻 / 綿蠻"/>
    <s v="绵蛮 / 绵蛮"/>
    <s v="mián mán"/>
    <x v="5"/>
    <s v="AB"/>
    <s v="*mr[a][n] mˤro[n]"/>
    <s v="ALLITERATION"/>
    <s v="緜 蠻"/>
    <s v="XiaoYa"/>
    <s v="綿蠻黃鳥、止于丘隅。"/>
    <s v="There is that little oriole, Resting on a corner of the mound."/>
  </r>
  <r>
    <s v="緜蠻 / 綿蠻"/>
    <s v="绵蛮 / 绵蛮"/>
    <s v="mián mán"/>
    <x v="5"/>
    <s v="AB"/>
    <s v="*mr[a][n] mˤro[n]"/>
    <s v="ALLITERATION"/>
    <s v="緜 蠻"/>
    <s v="XiaoYa"/>
    <s v="綿蠻黃鳥、止于丘側。"/>
    <s v="There is that little oriole, Resting on the side of the mound."/>
  </r>
  <r>
    <s v="炰烋 páoxiáo"/>
    <s v="炰烋 páoxiáo"/>
    <s v="páoxiáo"/>
    <x v="2"/>
    <s v="AB"/>
    <s v="*pˤ&lt;r&gt;u *qʰ(r)u"/>
    <s v="RHYME"/>
    <s v="蕩"/>
    <s v="DaYa"/>
    <s v="女炰烋于中國、歛怨以為德。"/>
    <s v="You show a strong fierce will in the centre of the kingdom, And consider the contracting of enmities a proof of virtue."/>
  </r>
  <r>
    <s v="漂搖"/>
    <s v="漂摇"/>
    <s v="piào yáo"/>
    <x v="4"/>
    <s v="AB"/>
    <s v="*pʰew *l[a]w"/>
    <s v="RHYME"/>
    <s v="鴟 鴞"/>
    <s v="GuoFeng"/>
    <s v="風雨所漂搖、予維音嘵嘵。"/>
    <s v="It is tossed about in the wind and rain: I can but cry out with this note of alarm."/>
  </r>
  <r>
    <s v="匍匐"/>
    <s v="匍匐"/>
    <s v="púfú"/>
    <x v="4"/>
    <s v="AB"/>
    <s v="*[b]ˤa *[b]ˤək"/>
    <s v="ALLITERATION"/>
    <s v="生 民"/>
    <s v="DaYa"/>
    <s v="誕實匍匐、克歧克嶷、以就口食。"/>
    <s v="When he was able to crawl, He looked majestic and intelligent. When he was able to feed himself,"/>
  </r>
  <r>
    <s v="匍匐"/>
    <s v="匍匐"/>
    <s v="púfú"/>
    <x v="4"/>
    <s v="AB"/>
    <s v="*[b]ˤa *[b]ˤək"/>
    <s v="ALLITERATION"/>
    <s v="谷 風"/>
    <s v="GuoFeng"/>
    <s v="凡民有喪、匍匐救之。"/>
    <s v="When among others there was a death, I crawled on my knees to help them."/>
  </r>
  <r>
    <s v="繾綣"/>
    <s v="缱绻"/>
    <s v="qiǎnquǎn"/>
    <x v="2"/>
    <s v="AB"/>
    <s v="*[k]ʰe[n] *[g]ʷren"/>
    <s v="RHYME"/>
    <s v="民 勞"/>
    <s v="DaYa"/>
    <s v="無縱詭隨、以謹繾綣。"/>
    <s v="Let us give no indulgence to the wily and obsequious, In order to make the parasites careful,"/>
  </r>
  <r>
    <s v="契闊"/>
    <s v="契阔"/>
    <s v="qiè kuò"/>
    <x v="5"/>
    <s v="AB"/>
    <s v="*[kʰ]ˤet-s *[k]ʰˤot"/>
    <s v="PARARHYME"/>
    <s v="擊 鼓"/>
    <s v="GuoFeng"/>
    <s v="死生契闊、與子成說。"/>
    <s v="For life or for death, however separated, To our wives we pledged our word."/>
  </r>
  <r>
    <s v="磬控"/>
    <s v="磬控"/>
    <s v="qìng kòng"/>
    <x v="4"/>
    <s v="AB"/>
    <s v="{*[C.qʰ]ˤeŋ-s *kʰˤoŋ-s"/>
    <s v="PARARHYME"/>
    <s v="大 叔 于 田"/>
    <s v="GuoFeng"/>
    <s v="抑磬控忌、抑縱送忌。"/>
    <s v="Now he gives his horse the reins; now he brings them up; Now he discharges his arrows; now he follows it."/>
  </r>
  <r>
    <s v="清揚"/>
    <s v="清扬"/>
    <s v="qīng yáng"/>
    <x v="5"/>
    <s v="AB"/>
    <s v="*tsʰeŋ *laŋ"/>
    <s v="RHYME"/>
    <s v="君 子 偕 老"/>
    <s v="GuoFeng"/>
    <s v="子之清揚、揚且之顏也。"/>
    <s v="Clear are her eyes; fine is her forehead; Full are her temples."/>
  </r>
  <r>
    <s v="清揚"/>
    <s v="清扬"/>
    <s v="qīng yáng"/>
    <x v="1"/>
    <s v="AB"/>
    <s v="*tsʰeŋ *laŋ"/>
    <s v="RHYME"/>
    <s v="野 有 蔓 草"/>
    <s v="GuoFeng"/>
    <s v="有美一人、清揚婉兮。"/>
    <s v="There was a beautiful man, Lovely, with clear eyes and fine forehead!"/>
  </r>
  <r>
    <s v="清揚"/>
    <s v="清扬"/>
    <s v="qīng yáng"/>
    <x v="1"/>
    <s v="AB"/>
    <s v="*tsʰeŋ *laŋ"/>
    <s v="RHYME"/>
    <s v="野 有 蔓 草"/>
    <s v="GuoFeng"/>
    <s v="有美一人、婉如清揚。"/>
    <s v="There was a beautiful man, Lovely, with clear eyes and fine forehead!"/>
  </r>
  <r>
    <s v="清揚"/>
    <s v="清扬"/>
    <s v="qīng yáng"/>
    <x v="5"/>
    <s v="AB"/>
    <s v="*tsʰeŋ *laŋ"/>
    <s v="RHYME"/>
    <s v="猗 嗟 "/>
    <s v="GuoFeng"/>
    <s v="猗嗟孌兮、清揚婉兮。"/>
    <s v="Alas for him, so beautiful! His bright eyes and high forehead how lovely!"/>
  </r>
  <r>
    <s v="清明"/>
    <s v="清明"/>
    <s v="qīngmíng"/>
    <x v="5"/>
    <s v="AB"/>
    <s v="*tsʰeŋ *mraŋ"/>
    <s v="RHYME"/>
    <s v="大 明"/>
    <s v="DaYa"/>
    <s v="會朝清明。"/>
    <s v="That morning's encounter was followed by a clear bright [day]."/>
  </r>
  <r>
    <s v="町畽 tia3ntu3an"/>
    <s v="町畽 tia3ntu3an"/>
    <s v="tia3ntu3an"/>
    <x v="5"/>
    <s v="AB"/>
    <s v="*tʰˤeŋʔ *tʰˤonʔ"/>
    <s v="ALLITERATION"/>
    <s v="東 山"/>
    <s v="GuoFeng"/>
    <s v="町畽鹿場、熠燿宵行。"/>
    <s v="Our paddocks would be deer-fields; The fitful light of the glow-worms would be all about."/>
  </r>
  <r>
    <s v="委蛇"/>
    <s v="委蛇"/>
    <s v="wēi yí"/>
    <x v="2"/>
    <s v="AB"/>
    <s v="*q(r)ojʔ laj"/>
    <s v="RHYME"/>
    <s v="羔 羊"/>
    <s v="GuoFeng"/>
    <s v="退食自公、委蛇委蛇。"/>
    <s v="They have retired from the court to take their their meal; Easy are they and self-possesed."/>
  </r>
  <r>
    <s v="委蛇"/>
    <s v="委蛇"/>
    <s v="wēi yí"/>
    <x v="2"/>
    <s v="AB"/>
    <s v="*q(r)ojʔ laj"/>
    <s v="RHYME"/>
    <s v="羔 羊"/>
    <s v="GuoFeng"/>
    <s v="退食自公、委蛇委蛇。"/>
    <s v="They have retired from the court to take their their meal; Easy are they and self-possesed."/>
  </r>
  <r>
    <s v="委蛇"/>
    <s v="委蛇"/>
    <s v="wēi yí"/>
    <x v="2"/>
    <s v="AB"/>
    <s v="*q(r)ojʔ laj"/>
    <s v="RHYME"/>
    <s v="羔 羊"/>
    <s v="GuoFeng"/>
    <s v="委蛇委蛇、自公退食。"/>
    <s v="Easy are they and self-possessed; They have retired from the court to take their their meal."/>
  </r>
  <r>
    <s v="委蛇"/>
    <s v="委蛇"/>
    <s v="wēi yí"/>
    <x v="2"/>
    <s v="AB"/>
    <s v="*q(r)ojʔ laj"/>
    <s v="RHYME"/>
    <s v="羔 羊"/>
    <s v="GuoFeng"/>
    <s v="委蛇委蛇、自公退食。"/>
    <s v="Easy are they and self-possessed; They have retired from the court to take their their meal."/>
  </r>
  <r>
    <s v="委蛇"/>
    <s v="委蛇"/>
    <s v="wēi yí"/>
    <x v="2"/>
    <s v="AB"/>
    <s v="*q(r)ojʔ laj"/>
    <s v="RHYME"/>
    <s v="羔 羊"/>
    <s v="GuoFeng"/>
    <s v="委蛇委蛇、退食自公。"/>
    <s v="Easy are they and self-possessed; They have retired from the court to take their their meal."/>
  </r>
  <r>
    <s v="委蛇"/>
    <s v="委蛇"/>
    <s v="wēi yí"/>
    <x v="2"/>
    <s v="AB"/>
    <s v="*q(r)ojʔ laj"/>
    <s v="RHYME"/>
    <s v="羔 羊"/>
    <s v="GuoFeng"/>
    <s v="委蛇委蛇、退食自公。"/>
    <s v="Easy are they and self-possessed; They have retired from the court to take their their meal."/>
  </r>
  <r>
    <s v="睍睆"/>
    <s v="睍睆"/>
    <s v="xiàn huàn"/>
    <x v="5"/>
    <s v="AB"/>
    <s v="*N-[k]ˤen-s *[ɢ]ˤo[n]"/>
    <s v="PARARHYME"/>
    <s v="凱 風"/>
    <s v="GuoFeng"/>
    <s v="睍睆黃鳥、載好其音。"/>
    <s v="The beautiful yellow birds; Give forth their pleasant notes."/>
  </r>
  <r>
    <s v="逍遙"/>
    <s v="逍遥"/>
    <s v="xiāoyáo"/>
    <x v="4"/>
    <s v="AB"/>
    <s v="*[s]ew *law"/>
    <s v="RHYME"/>
    <s v="清 人"/>
    <s v="GuoFeng"/>
    <s v="二矛重喬、河上乎逍遙。"/>
    <s v="And the two spears in it, with their hooks, rise one above the other. So do they saunter about by the He."/>
  </r>
  <r>
    <s v="逍遙"/>
    <s v="逍遥"/>
    <s v="xiāoyáo"/>
    <x v="4"/>
    <s v="AB"/>
    <s v="*[s]ew *law"/>
    <s v="RHYME"/>
    <s v="白 駒"/>
    <s v="XiaoYa"/>
    <s v="所謂伊人、於焉逍遙。"/>
    <s v="So may its owner of whom I think, Spend his time here at his ease!"/>
  </r>
  <r>
    <s v="偃仰"/>
    <s v="偃仰"/>
    <s v="yǎn yǎng"/>
    <x v="5"/>
    <s v="AB"/>
    <s v="*ʔa[n]ʔ *[ŋ]aŋʔ"/>
    <s v="RHYME"/>
    <s v="北 山"/>
    <s v="XiaoYa"/>
    <s v="或棲遲偃仰、或王事鞅掌。"/>
    <s v="Some lazily roost, on their backs looking up, And some are all-bustled in the service of the king."/>
  </r>
  <r>
    <s v="窈窕"/>
    <s v="窈窕"/>
    <s v="yǎotiǎo"/>
    <x v="2"/>
    <s v="AB"/>
    <s v="*ʔˤ[e]wʔ lˤ[e]wʔ"/>
    <s v="RHYME"/>
    <s v="關 雎"/>
    <s v="GuoFeng"/>
    <s v="窈窕淑女、君子好逑。"/>
    <s v="The modest, retiring, virtuous, young lady: For our prince a good mate she."/>
  </r>
  <r>
    <s v="窈窕"/>
    <s v="窈窕"/>
    <s v="yǎotiǎo"/>
    <x v="2"/>
    <s v="AB"/>
    <s v="*ʔˤ[e]wʔ lˤ[e]wʔ"/>
    <s v="RHYME"/>
    <s v="關 雎"/>
    <s v="GuoFeng"/>
    <s v="窈窕淑女、寤寐求之。"/>
    <s v="The modest, retiring, virtuous, young lady: Waking and sleeping, he sought her."/>
  </r>
  <r>
    <s v="窈窕"/>
    <s v="窈窕"/>
    <s v="yǎotiǎo"/>
    <x v="2"/>
    <s v="AB"/>
    <s v="*ʔˤ[e]wʔ lˤ[e]wʔ"/>
    <s v="RHYME"/>
    <s v="關 雎"/>
    <s v="GuoFeng"/>
    <s v="窈窕淑女、琴瑟友之。"/>
    <s v="The modest, retiring, virtuous, young lady: With lutes, small and large, let us give her friendly welcome."/>
  </r>
  <r>
    <s v="窈窕"/>
    <s v="窈窕"/>
    <s v="yǎotiǎo"/>
    <x v="2"/>
    <s v="AB"/>
    <s v="*ʔˤ[e]wʔ lˤ[e]wʔ"/>
    <s v="RHYME"/>
    <s v="關 雎"/>
    <s v="GuoFeng"/>
    <s v="窈窕淑女、鍾鼓樂之。"/>
    <s v="The modest, retiring, virtuous, young lady: With bells and drums let us show our delight in her."/>
  </r>
  <r>
    <s v="猗嗟"/>
    <s v="猗嗟"/>
    <s v="yī jiē"/>
    <x v="0"/>
    <s v="AB"/>
    <s v="*q(r)ajʔ *tsaj"/>
    <s v="RHYME"/>
    <s v="猗 嗟"/>
    <s v="GuoFeng"/>
    <s v="猗嗟昌兮、頎而長兮、"/>
    <s v="Alas for him, so handsome and accomplished! How grandly tall!"/>
  </r>
  <r>
    <s v="猗嗟"/>
    <s v="猗嗟"/>
    <s v="yī jiē"/>
    <x v="0"/>
    <s v="AB"/>
    <s v="*q(r)ajʔ *tsaj"/>
    <s v="RHYME"/>
    <s v="猗 嗟"/>
    <s v="GuoFeng"/>
    <s v="猗嗟名兮、美目清兮。"/>
    <s v="Alas for him, so famous! His beautiful eyes how clear!"/>
  </r>
  <r>
    <s v="猗嗟"/>
    <s v="猗嗟"/>
    <s v="yī jiē"/>
    <x v="0"/>
    <s v="AB"/>
    <s v="*q(r)ajʔ *tsaj"/>
    <s v="RHYME"/>
    <s v="猗 嗟"/>
    <s v="GuoFeng"/>
    <s v="猗嗟孌兮、清揚婉兮。"/>
    <s v="Alas for him, so beautiful! His bright eyes and high forehead how lovely!"/>
  </r>
  <r>
    <s v="噫嘻"/>
    <s v="噫嘻"/>
    <s v="yī xī"/>
    <x v="0"/>
    <s v="AB"/>
    <s v="*ʔ(r)ək-s *qʰ(r)əʔ"/>
    <s v="ASSONANCE"/>
    <s v="噫 嘻"/>
    <s v="ZhouSong"/>
    <s v="噫嘻成王、既昭假爾。"/>
    <s v="Oh! yes, king Cheng, Brightly brought himself near."/>
  </r>
  <r>
    <s v="熠燿"/>
    <s v="熠耀"/>
    <s v="yì yào"/>
    <x v="5"/>
    <s v="AB"/>
    <s v="*s-ɢʷәp (k?) *lewk-s"/>
    <s v="DIFFERENT"/>
    <s v="東 山"/>
    <s v="GuoFeng"/>
    <s v="町畽鹿場、熠燿宵行。"/>
    <s v="Our paddocks would be deer-fields; The fitful light of the glow-worms would be all about."/>
  </r>
  <r>
    <s v="熠燿"/>
    <s v="熠耀"/>
    <s v="yì yào"/>
    <x v="5"/>
    <s v="AB"/>
    <s v="*s-ɢʷәp (k?) *lewk-s"/>
    <s v="DIFFERENT"/>
    <s v="東 山"/>
    <s v="GuoFeng"/>
    <s v="倉庚于飛、熠燿其羽。"/>
    <s v="The oriole is flying about, Now here, now there, are its wings."/>
  </r>
  <r>
    <s v="猗與 / 猗歟"/>
    <s v="猗与 / 猗欤"/>
    <s v="yī yǔ"/>
    <x v="3"/>
    <s v="AB"/>
    <s v="*q(r)ajʔ *ɢaʔ-s"/>
    <s v="DIFFERENT"/>
    <s v="那"/>
    <s v="ShangSong"/>
    <s v="猗與那與、置我鞉鼓。"/>
    <s v="How admirable! how complete! Here are set our hand-drums and drums."/>
  </r>
  <r>
    <s v="猗與 / 猗歟"/>
    <s v="猗与 / 猗欤"/>
    <s v="yī yǔ"/>
    <x v="3"/>
    <s v="AB"/>
    <s v="*q(r)ajʔ *ɢaʔ-s"/>
    <s v="DIFFERENT"/>
    <s v="潛"/>
    <s v="ZhouSong"/>
    <s v="猗與漆沮、潛有多魚、"/>
    <s v="Oh! in the Qi and the Ju, There are many fish in the warrens;"/>
  </r>
  <r>
    <s v="遊敖/遊遨"/>
    <s v="游敖/游遨"/>
    <s v="yóu áo/yóu áo"/>
    <x v="4"/>
    <s v="AB"/>
    <s v="*[ɢ](r)u *ŋˤaw"/>
    <s v="DIFFERENT"/>
    <s v="載 驅"/>
    <s v="GuoFeng"/>
    <s v="魯道有蕩、齊子遊遨。"/>
    <s v="The way from Lu is easy and plain, And the daughter of Qi proceeds at her ease."/>
  </r>
  <r>
    <s v="游衍"/>
    <s v="游衍"/>
    <s v="yóu yǎn"/>
    <x v="4"/>
    <s v="AB"/>
    <s v="*[N-]ru *N-q(r)anʔ"/>
    <s v="ASSONANCE"/>
    <s v="板"/>
    <s v="DaYa"/>
    <s v="昊天曰旦、及爾游衍。"/>
    <s v="Great Heaven is clear-seeing, And is with you in your wandering and indulgences."/>
  </r>
  <r>
    <s v="優游"/>
    <s v="优游"/>
    <s v="yōuyóu"/>
    <x v="2"/>
    <s v="AB"/>
    <s v="*ʔ(r)u *[N-]ru"/>
    <s v="RHYME"/>
    <s v="白 駒"/>
    <s v="XiaoYa"/>
    <s v="慎爾優游、勉爾遁思。"/>
    <s v="Be on your guard against idly wandering; Deal vigorously with your thoughts of retirement."/>
  </r>
  <r>
    <s v="優游"/>
    <s v="优游"/>
    <s v="yōuyóu"/>
    <x v="2"/>
    <s v="AB"/>
    <s v="*ʔ(r)u *[N-]ru"/>
    <s v="RHYME"/>
    <s v="卷 阿"/>
    <s v="DaYa"/>
    <s v="伴奐爾游矣、優游爾休矣。"/>
    <s v="Full of spirits you ramble; Full of satisfaction you rest."/>
  </r>
  <r>
    <s v="於乎"/>
    <s v="于乎"/>
    <s v="yú hū"/>
    <x v="19"/>
    <s v="AB"/>
    <s v="*[ʔ]a *ɢˤa"/>
    <s v="RHYME"/>
    <s v="維 天 之 命"/>
    <s v="ZhouSong"/>
    <s v="於乎不顯、文王之德之純。"/>
    <s v="And oh! how illustrious, Was the singleness of the virtue of king Wen!"/>
  </r>
  <r>
    <s v="於乎"/>
    <s v="于乎"/>
    <s v="yú hū"/>
    <x v="0"/>
    <s v="AB"/>
    <s v="*[ʔ]a *ɢˤa"/>
    <s v="RHYME"/>
    <s v="雲 漢"/>
    <s v="DaYa"/>
    <s v="王曰於乎、何辜今之人。"/>
    <s v="The king said, 'Oh! What crime is chargeable on us now,"/>
  </r>
  <r>
    <s v="於乎"/>
    <s v="于乎"/>
    <s v="yú hū"/>
    <x v="0"/>
    <s v="AB"/>
    <s v="*[ʔ]a *ɢˤa"/>
    <s v="RHYME"/>
    <s v="桑 柔"/>
    <s v="DaYa"/>
    <s v="於乎有哀、國步斯頻。"/>
    <s v="Oh! alas! The doom of the kingdom hurries on."/>
  </r>
  <r>
    <s v="於乎"/>
    <s v="于乎"/>
    <s v="yú hū"/>
    <x v="19"/>
    <s v="AB"/>
    <s v="*[ʔ]a *ɢˤa"/>
    <s v="RHYME"/>
    <s v="召 旻"/>
    <s v="DaYa"/>
    <s v="於乎哀哉、維今之人、不尚有舊。"/>
    <s v="Oh! Alas! Among the men of the present day, Are there not still some with the old virtue?"/>
  </r>
  <r>
    <s v="於乎"/>
    <s v="于乎"/>
    <s v="yú hū"/>
    <x v="19"/>
    <s v="AB"/>
    <s v="*[ʔ]a *ɢˤa"/>
    <s v="RHYME"/>
    <s v="訪 落"/>
    <s v="ZhouSong"/>
    <s v="於乎悠哉、朕未有艾。"/>
    <s v="Ah! far-reaching [were his plans], And I am not yet able to carry them out."/>
  </r>
  <r>
    <s v="於乎"/>
    <s v="于乎"/>
    <s v="yú hū"/>
    <x v="0"/>
    <s v="AB"/>
    <s v="*[ʔ]a *ɢˤa"/>
    <s v="RHYME"/>
    <s v="抑"/>
    <s v="DaYa"/>
    <s v="於乎小子、未知藏否。"/>
    <s v="Oh! my son, When you did not know what was good, and what was not good,"/>
  </r>
  <r>
    <s v="於乎"/>
    <s v="于乎"/>
    <s v="yú hū"/>
    <x v="0"/>
    <s v="AB"/>
    <s v="*[ʔ]a *ɢˤa"/>
    <s v="RHYME"/>
    <s v="抑"/>
    <s v="DaYa"/>
    <s v="於乎小子、告爾舊子。"/>
    <s v="Oh! my son, I have told you the old ways."/>
  </r>
  <r>
    <s v="於乎"/>
    <s v="于乎"/>
    <s v="yú hū"/>
    <x v="0"/>
    <s v="AB"/>
    <s v="*[ʔ]a *ɢˤa"/>
    <s v="RHYME"/>
    <s v="烈 文"/>
    <s v="ZhouSong"/>
    <s v="於乎前王不忘。"/>
    <s v="Ah! the former kings are not forgotten!"/>
  </r>
  <r>
    <s v="於乎"/>
    <s v="于乎"/>
    <s v="yú hū"/>
    <x v="19"/>
    <s v="AB"/>
    <s v="*[ʔ]a *ɢˤa"/>
    <s v="RHYME"/>
    <s v="閔 予 小 子 "/>
    <s v="ZhouSong"/>
    <s v="於乎皇考、永世克孝。"/>
    <s v="Oh! my great Father, All thy life long, thou wast filial."/>
  </r>
  <r>
    <s v="於乎"/>
    <s v="于乎"/>
    <s v="yú hū"/>
    <x v="19"/>
    <s v="AB"/>
    <s v="*[ʔ]a *ɢˤa"/>
    <s v="RHYME"/>
    <s v="閔 予 小 子 "/>
    <s v="ZhouSong"/>
    <s v="於乎皇王、繼序思不忘。"/>
    <s v="Oh! ye great kings, As your successor, I will strive not to forget you."/>
  </r>
  <r>
    <s v="于嗟"/>
    <s v="于嗟"/>
    <s v="yú jiē"/>
    <x v="19"/>
    <s v="AB"/>
    <s v="*ɢʷ(r)a *tsAj"/>
    <s v="DIFFERENT"/>
    <s v="麟 之 趾 "/>
    <s v="GuoFeng"/>
    <s v="于嗟麟兮。"/>
    <s v="Ah! they are the Lin!"/>
  </r>
  <r>
    <s v="于嗟"/>
    <s v="于嗟"/>
    <s v="yú jiē"/>
    <x v="19"/>
    <s v="AB"/>
    <s v="*ɢʷ(r)a *tsAj"/>
    <s v="DIFFERENT"/>
    <s v="麟 之 趾 "/>
    <s v="GuoFeng"/>
    <s v="于嗟麟兮。"/>
    <s v="Ah! they are the Lin!"/>
  </r>
  <r>
    <s v="于嗟"/>
    <s v="于嗟"/>
    <s v="yú jiē"/>
    <x v="19"/>
    <s v="AB"/>
    <s v="*ɢʷ(r)a *tsAj"/>
    <s v="DIFFERENT"/>
    <s v="麟 之 趾 "/>
    <s v="GuoFeng"/>
    <s v="于嗟麟兮。"/>
    <s v="Ah! they are the Lin!"/>
  </r>
  <r>
    <s v="于嗟"/>
    <s v="于嗟"/>
    <s v="yú jiē"/>
    <x v="3"/>
    <s v="AB"/>
    <s v="*ɢʷ(r)a *tsAj"/>
    <s v="DIFFERENT"/>
    <s v="氓"/>
    <s v="GuoFeng"/>
    <s v="于嗟鳩兮、無食桑葚。"/>
    <s v="Ah! thou dove, Eat not its fruit [to excess]."/>
  </r>
  <r>
    <s v="于嗟"/>
    <s v="于嗟"/>
    <s v="yú jiē"/>
    <x v="3"/>
    <s v="AB"/>
    <s v="*ɢʷ(r)a *tsAj"/>
    <s v="DIFFERENT"/>
    <s v="氓"/>
    <s v="GuoFeng"/>
    <s v="于嗟女兮、無與士耽。"/>
    <s v="Ah! thou young lady, Seek no licentious pleasure with a gentleman."/>
  </r>
  <r>
    <s v="于嗟"/>
    <s v="于嗟"/>
    <s v="yú jiē"/>
    <x v="0"/>
    <s v="AB"/>
    <s v="*ɢʷ(r)a *tsAj"/>
    <s v="DIFFERENT"/>
    <s v="擊 鼓"/>
    <s v="GuoFeng"/>
    <s v="于嗟闊兮、不我活兮。"/>
    <s v="Alas for our separation! We have no prospect of life."/>
  </r>
  <r>
    <s v="于嗟"/>
    <s v="于嗟"/>
    <s v="yú jiē"/>
    <x v="0"/>
    <s v="AB"/>
    <s v="*ɢʷ(r)a *tsAj"/>
    <s v="DIFFERENT"/>
    <s v="擊 鼓"/>
    <s v="GuoFeng"/>
    <s v="于嗟洵兮、不我信兮。"/>
    <s v="Alas for our stipulation! We cannot make it good."/>
  </r>
  <r>
    <s v="輾轉"/>
    <s v="辗转"/>
    <s v="zhǎnzhuǎn"/>
    <x v="4"/>
    <s v="AB"/>
    <s v="*tre[n]ʔ tronʔ"/>
    <s v="PARARHYME"/>
    <s v="澤 陂"/>
    <s v="GuoFeng"/>
    <s v="寤寐無為、輾轉伏枕。"/>
    <s v="Waking or sleeping, I do nothing; On my side, on my back, with my face on the pillow, I lie."/>
  </r>
  <r>
    <s v="輾轉"/>
    <s v="辗转"/>
    <s v="zhǎnzhuǎn"/>
    <x v="4"/>
    <s v="AB"/>
    <s v="*tre[n]ʔ tronʔ"/>
    <s v="PARARHYME"/>
    <s v="關 雎"/>
    <s v="GuoFeng"/>
    <s v="悠哉悠哉、輾轉反側。"/>
    <s v="Long he thought; oh! long and anxiously; On his side, on his back, he turned, and back again."/>
  </r>
  <r>
    <s v="于嗟乎"/>
    <s v="于嗟乎"/>
    <s v="yú jiē hū"/>
    <x v="0"/>
    <s v="ABC"/>
    <s v="*ɢʷ(r)a *tsAj ɢˤa"/>
    <s v="DIFFERENT"/>
    <s v="權 輿"/>
    <s v="GuoFeng"/>
    <s v="于嗟乎、不承權輿。"/>
    <s v="Alas that he could not continue as he began!"/>
  </r>
  <r>
    <s v="于嗟乎"/>
    <s v="于嗟乎"/>
    <s v="yú jiē hū"/>
    <x v="0"/>
    <s v="ABC"/>
    <s v="*ɢʷ(r)a *tsAj ɢˤa"/>
    <s v="DIFFERENT"/>
    <s v="權 輿"/>
    <s v="GuoFeng"/>
    <s v="于嗟乎、不承權輿。"/>
    <s v="Alas that he could not continue as he began!"/>
  </r>
  <r>
    <s v="于嗟乎"/>
    <s v="于嗟乎"/>
    <s v="yú jiē hū"/>
    <x v="19"/>
    <s v="ABC"/>
    <s v="*ɢʷ(r)a *tsAj ɢˤa"/>
    <s v="DIFFERENT"/>
    <s v="騶 虞"/>
    <s v="GuoFeng"/>
    <s v="于嗟乎騶虞。"/>
    <s v="Ah! he is the Zou-yu!"/>
  </r>
  <r>
    <s v="于嗟乎"/>
    <s v="于嗟乎"/>
    <s v="yú jiē hū"/>
    <x v="19"/>
    <s v="ABC"/>
    <s v="*ɢʷ(r)a *tsAj ɢˤa"/>
    <s v="DIFFERENT"/>
    <s v="騶 虞"/>
    <s v="GuoFeng"/>
    <s v="于嗟乎騶虞。"/>
    <s v="Ah! he is the Zou-yu!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781">
  <r>
    <n v="33"/>
    <x v="0"/>
    <x v="0"/>
    <x v="0"/>
    <s v="VISUAL"/>
    <s v="AB"/>
    <s v="*[tsʰr][u]m tsʰraj"/>
    <x v="0"/>
    <s v="關 雎"/>
    <s v="GuoFeng"/>
    <s v="參差荇菜、左右流之。"/>
    <s v="Here long, there short, is the duckweed, To the left, to the right, borne about by the current."/>
    <s v="1. 雜亂不齊的樣子。2. 不一致、有問題。3. 大約、幾乎。"/>
    <m/>
  </r>
  <r>
    <n v="34"/>
    <x v="0"/>
    <x v="0"/>
    <x v="0"/>
    <s v="VISUAL"/>
    <s v="AB"/>
    <s v="*[tsʰr][u]m tsʰraj"/>
    <x v="0"/>
    <s v="關 雎"/>
    <s v="GuoFeng"/>
    <s v="參差荇菜、左右采之。"/>
    <s v="Here long, there short, is the duckweed; On the left, on the right, we gather it."/>
    <s v="1. 雜亂不齊的樣子。2. 不一致、有問題。3. 大約、幾乎。"/>
    <m/>
  </r>
  <r>
    <n v="35"/>
    <x v="0"/>
    <x v="0"/>
    <x v="0"/>
    <s v="VISUAL"/>
    <s v="AB"/>
    <s v="*[tsʰr][u]m tsʰraj"/>
    <x v="0"/>
    <s v="關 雎"/>
    <s v="GuoFeng"/>
    <s v="參差荇菜、左右芼之。"/>
    <s v="Here long, there short, is the duckweed; On the left, on the right, we cook and present it."/>
    <s v="1. 雜亂不齊的樣子。2. 不一致、有問題。3. 大約、幾乎。"/>
    <m/>
  </r>
  <r>
    <n v="212"/>
    <x v="1"/>
    <x v="1"/>
    <x v="1"/>
    <s v="VISUAL"/>
    <s v="AB"/>
    <s v="*kˤi[t] *k(r)a"/>
    <x v="0"/>
    <s v="鴟 鴞"/>
    <s v="GuoFeng"/>
    <s v="予手拮据、予所捋荼、"/>
    <s v="With my claws I tore and held. Through the rushes which I gathered,"/>
    <s v="1. 辛勞操持。詩經．豳風．鴟鴞：「予手拮据，予所捋荼。」2. 境況窘迫，尤指經濟困難而言。近窘迫。反富裕、寬裕、裕如。紅樓夢．第一一四回：「手頭不濟，諸事拮据。」"/>
    <m/>
  </r>
  <r>
    <n v="299"/>
    <x v="2"/>
    <x v="2"/>
    <x v="2"/>
    <s v="MOVEMENT"/>
    <s v="AB"/>
    <s v="*[r]u *[r]aj"/>
    <x v="0"/>
    <s v="旄 丘"/>
    <s v="GuoFeng"/>
    <s v="瑣兮尾兮、流離之子。"/>
    <s v="Fragments, and a remnant, Children of dispersion [are we]!"/>
    <s v="1. 流亡離散。漢書．卷四十五．蒯通傳：「今劉、項分爭，使人肝腦塗地，流離中野，不可勝數。」文選．陳琳．檄吳將校部曲文：「然周盛門戶，無辜被戮，遺類流離，湮沒林莽。」近 飄泊、流浪、流落、流散    2. 光采絢爛的樣子。漢書．卷八十七．揚雄傳上：「曳紅采之流離兮，颺翠氣之冤延。」文選．王延壽．魯靈光殿賦：「彤彩之飾，徒何為乎？澔澔涆涆，流離爛漫。」3. 眼淚或汗水滴落。文選．司馬相如．長門賦：「左右悲而垂淚兮，涕流離而從橫。」文選．嵇康．養生論：「夫服藥求汗，或有弗獲，而愧情一集，渙然流離。」4. 一種青色寶石。亦作「琉璃」。漢書．卷九十六．西域傳上．罽賓國傳：「出封牛、水牛、象、大狗、沐猴、孔爵、珠璣、珊瑚、虎魄、璧流離。」5. 貓頭鷹的別名。見「貓頭鷹」條。"/>
    <s v="1. Pauvres vagabonds; réfugiés sans feu ni lieu. Mener une vie d’errance. 2. Pêle-mêle; hétéroclite. 3. (Minér.) Lazurite; pierre d’azur; outremer (avec lequel on fait l’émail de la céramique). 4. (Ornith. – anc.) Hibou ( 詩經 Shi Jing ou Livre des Odes). – Cf. 梟 xiāo. 5. Coulant, tombant (se dit des larmes). 6. Éclatant; brillant."/>
  </r>
  <r>
    <n v="301"/>
    <x v="3"/>
    <x v="3"/>
    <x v="3"/>
    <s v="EVALUATION"/>
    <s v="AB"/>
    <s v="*[r]ˤo[n]-s *[r]aj-s}"/>
    <x v="0"/>
    <s v="四 月"/>
    <s v="XiaoYa"/>
    <s v="亂離瘼矣、爰其適歸。"/>
    <s v="Amid such distress of disorder and dispersion, Whither can I betake myself?"/>
    <s v="遭戰亂而離散逃亡。詩經．小雅．四月：「亂離瘼矣，爰其適歸。」後漢書．卷八十四．列女傳．董祀妻傳：「感傷亂離，追懷悲憤。」"/>
    <m/>
  </r>
  <r>
    <n v="302"/>
    <x v="4"/>
    <x v="4"/>
    <x v="4"/>
    <s v="VISUAL"/>
    <s v="AB"/>
    <s v="*mˤrə mˤo"/>
    <x v="0"/>
    <s v="信 南 山"/>
    <s v="XiaoYa"/>
    <s v="益之以霢霂、既優既渥、"/>
    <s v="There is superadded the drizzling rain. When [the land] has received the moistening,"/>
    <s v="1. 小雨。詩經．小雅．信南山：「上天同雲，雨雪雰雰。益之以霢霂，既優既渥。」2. 比喻流汗的樣子。文選．左思．吳都賦：「揮袖風飄而紅塵晝昏，流汗霢霂而中逵泥濘。」唐．白居易．香山寺石樓潭夜浴詩：「搖扇風甚微，褰裳汗霢霂。」"/>
    <s v="Pluie fine; bruine."/>
  </r>
  <r>
    <n v="313"/>
    <x v="5"/>
    <x v="5"/>
    <x v="5"/>
    <s v="VISUAL"/>
    <s v="AB"/>
    <s v="*mr[a][n] mˤro[n]"/>
    <x v="0"/>
    <s v="緜 蠻"/>
    <s v="XiaoYa"/>
    <s v="綿蠻黃鳥、止于丘阿。"/>
    <s v="There is that little oriole, Resting on a bend of the mound."/>
    <s v="1. 泛指鳥語。明．劉兌．金童玉女嬌紅記：「一會價弄睆睍新腔，一會價學綿蠻妙語。」2. 詩經小雅的篇名。共三章。根據詩序：「綿蠻，微臣刺亂也。」或謂微臣苦於行役之詩。首章二句為：「綿蠻黃鳥，止於丘阿。」"/>
    <s v="1. Petit (oiseau). 2. Onomat. imitant le cri d’un petit oiseau. 3. Décoré (de dessins et de couleurs variées); bigarré; chatoyant; joli. 4. (Litt. chin.) Titre de l’ode n 230, chap. 5. II 小雅 Xiao Ya, section 都人士 Du Ren Shi, du 詩經 Shi Jing ou Livre des Odes."/>
  </r>
  <r>
    <n v="314"/>
    <x v="5"/>
    <x v="5"/>
    <x v="5"/>
    <s v="VISUAL"/>
    <s v="AB"/>
    <s v="*mr[a][n] mˤro[n]"/>
    <x v="0"/>
    <s v="緜 蠻"/>
    <s v="XiaoYa"/>
    <s v="綿蠻黃鳥、止于丘隅。"/>
    <s v="There is that little oriole, Resting on a corner of the mound."/>
    <s v="1. 泛指鳥語。明．劉兌．金童玉女嬌紅記：「一會價弄睆睍新腔，一會價學綿蠻妙語。」2. 詩經小雅的篇名。共三章。根據詩序：「綿蠻，微臣刺亂也。」或謂微臣苦於行役之詩。首章二句為：「綿蠻黃鳥，止於丘阿。」"/>
    <s v="1. Petit (oiseau). 2. Onomat. imitant le cri d’un petit oiseau. 3. Décoré (de dessins et de couleurs variées); bigarré; chatoyant; joli. 4. (Litt. chin.) Titre de l’ode n 230, chap. 5. II 小雅 Xiao Ya, section 都人士 Du Ren Shi, du 詩經 Shi Jing ou Livre des Odes."/>
  </r>
  <r>
    <n v="315"/>
    <x v="5"/>
    <x v="5"/>
    <x v="5"/>
    <s v="VISUAL"/>
    <s v="AB"/>
    <s v="*mr[a][n] mˤro[n]"/>
    <x v="0"/>
    <s v="緜 蠻"/>
    <s v="XiaoYa"/>
    <s v="綿蠻黃鳥、止于丘側。"/>
    <s v="There is that little oriole, Resting on the side of the mound."/>
    <s v="1. 泛指鳥語。明．劉兌．金童玉女嬌紅記：「一會價弄睆睍新腔，一會價學綿蠻妙語。」2. 詩經小雅的篇名。共三章。根據詩序：「綿蠻，微臣刺亂也。」或謂微臣苦於行役之詩。首章二句為：「綿蠻黃鳥，止於丘阿。」"/>
    <s v="1. Petit (oiseau). 2. Onomat. imitant le cri d’un petit oiseau. 3. Décoré (de dessins et de couleurs variées); bigarré; chatoyant; joli. 4. (Litt. chin.) Titre de l’ode n 230, chap. 5. II 小雅 Xiao Ya, section 都人士 Du Ren Shi, du 詩經 Shi Jing ou Livre des Odes."/>
  </r>
  <r>
    <n v="379"/>
    <x v="6"/>
    <x v="6"/>
    <x v="6"/>
    <s v="MOVEMENT"/>
    <s v="AB"/>
    <s v="*[b]ˤa *[b]ˤək"/>
    <x v="0"/>
    <s v="生 民"/>
    <s v="DaYa"/>
    <s v="誕實匍匐、克歧克嶷、以就口食。"/>
    <s v="When he was able to crawl, He looked majestic and intelligent. When he was able to feed himself,"/>
    <s v="1. 手足伏地爬行。近蒲伏、爬行、膝行。 莊子．秋水：「不聞夫壽陵餘子之學行於邯鄲與？未得國能，又失其故行矣！直匍匐而歸耳。」明．馬中錫．中山狼傳：「先生伏質就地，匍匐以進。」2. 比喻急遽、盡力。詩經．邶風．谷風：「凡民有喪，匍匐救之。」文選．劉琨．答盧諶詩：「裹糧攜弱，匍匐星奔。」"/>
    <s v="1. Ramper; marcher à quatre pattes; se traîner sur les mains et les pieds. 2. Se jeter à terre; se prosterner; se soumettre. Prosterné. 3. De toutes ses forces. 4. Épuisé; exténué."/>
  </r>
  <r>
    <n v="378"/>
    <x v="6"/>
    <x v="6"/>
    <x v="6"/>
    <s v="MOVEMENT"/>
    <s v="AB"/>
    <s v="*[b]ˤa *[b]ˤək"/>
    <x v="0"/>
    <s v="谷 風"/>
    <s v="GuoFeng"/>
    <s v="凡民有喪、匍匐救之。"/>
    <s v="When among others there was a death, I crawled on my knees to help them."/>
    <s v="1. 手足伏地爬行。近蒲伏、爬行、膝行。 莊子．秋水：「不聞夫壽陵餘子之學行於邯鄲與？未得國能，又失其故行矣！直匍匐而歸耳。」明．馬中錫．中山狼傳：「先生伏質就地，匍匐以進。」2. 比喻急遽、盡力。詩經．邶風．谷風：「凡民有喪，匍匐救之。」文選．劉琨．答盧諶詩：「裹糧攜弱，匍匐星奔。」"/>
    <s v="1. Ramper; marcher à quatre pattes; se traîner sur les mains et les pieds. 2. Se jeter à terre; se prosterner; se soumettre. Prosterné. 3. De toutes ses forces. 4. Épuisé; exténué."/>
  </r>
  <r>
    <n v="477"/>
    <x v="7"/>
    <x v="7"/>
    <x v="7"/>
    <s v="VISUAL"/>
    <s v="AB"/>
    <s v="*tʰˤeŋʔ *tʰˤonʔ"/>
    <x v="0"/>
    <s v="東 山"/>
    <s v="GuoFeng"/>
    <s v="町畽鹿場、熠燿宵行。"/>
    <s v="Our paddocks would be deer-fields; The fitful light of the glow-worms would be all about."/>
    <s v="1. 田舍房邊的空地。詩經．豳風．東山：「町畽鹿場，燿燿宵行。」2. 禽獸踐踏的地方。"/>
    <s v="1. Endroit foulé par les animaux; trou d’animal. 2. Terrain dégagé à côté d’une habitation."/>
  </r>
  <r>
    <n v="568"/>
    <x v="8"/>
    <x v="8"/>
    <x v="8"/>
    <s v="SOUND+FEELING"/>
    <s v="AB"/>
    <s v="*ʔ(r)ək-s *qʰ(r)əʔ"/>
    <x v="1"/>
    <s v="噫 嘻"/>
    <s v="ZhouSong"/>
    <s v="噫嘻成王、既昭假爾。"/>
    <s v="Oh! yes, king Cheng, Brightly brought himself near."/>
    <s v="1. 嘆美詞。詩經．周頌．噫嘻：「噫嘻成王！既昭假爾。」2. 悲嘆聲。宋．歐陽修．秋聲賦：「噫嘻悲哉！此秋聲也！」3. 驚恨聲。史記．卷八十三．魯仲連鄒陽傳：「噫嘻！亦太甚矣，先生之言也！先生又惡能使秦王烹醢梁王？」"/>
    <s v="(interj. d’admiration) Ah ! Oh !"/>
  </r>
  <r>
    <n v="617"/>
    <x v="9"/>
    <x v="9"/>
    <x v="9"/>
    <s v="MOVEMENT"/>
    <s v="AB"/>
    <s v="*[N-]ru *N-q(r)anʔ"/>
    <x v="1"/>
    <s v="板"/>
    <s v="DaYa"/>
    <s v="昊天曰旦、及爾游衍。"/>
    <s v="Great Heaven is clear-seeing, And is with you in your wandering and indulgences."/>
    <s v="恣意縱遊。詩經．大雅．板：「昊天曰旦，及爾游衍。」唐．王維．桃源行：「出洞無論隔山水，辭家終擬長游衍。」"/>
    <m/>
  </r>
  <r>
    <n v="7"/>
    <x v="10"/>
    <x v="10"/>
    <x v="10"/>
    <s v="VISUAL"/>
    <s v="AB"/>
    <s v="*ŋˤaw~s-[ɢ]aŋ"/>
    <x v="2"/>
    <s v="載 驅"/>
    <s v="GuoFeng"/>
    <s v="魯道有蕩、齊子翱翔。"/>
    <s v="The way from Lu is easy and plain, And the daughter of Qi moves on with unconcern."/>
    <s v="1. 鳥回旋高飛。近遨遊、飛翔、飛行。淮南子．俶真：「今矰繳機而在上，罔罟張而在下，雖欲翱翔，其勢焉得？」文選．宋玉．對楚王問：「鳳皇上擊九千里，絕雲霓、負蒼天，翱翔乎杳冥之上。」2. 敖遊、彷徉。詩經．齊風．載驅：「魯道有蕩，齊子翱翔。」文選．賈誼．鵩鳥賦：「寥廓忽荒兮，與道翱翔。」"/>
    <s v="1. Voler en battant des ailes; planer; planer en rond (comme un oiseau de proie). Étendre (les ailes). 2. (Tao.) Planer dans le vide extatique; errer, ravi et en extase. 3. Se promener; aller de-ci de-là; aller et venir; flâner à loisir."/>
  </r>
  <r>
    <n v="6"/>
    <x v="10"/>
    <x v="10"/>
    <x v="10"/>
    <s v="VISUAL"/>
    <s v="AB"/>
    <s v="*ŋˤaw~s-[ɢ]aŋ"/>
    <x v="2"/>
    <s v="清 人"/>
    <s v="GuoFeng"/>
    <s v="二矛重英、河上乎翱翔。"/>
    <s v="The two spears in it, with their ornaments, rising, one above the other. So do they roam about the He."/>
    <s v="1. 鳥回旋高飛。近遨遊、飛翔、飛行。淮南子．俶真：「今矰繳機而在上，罔罟張而在下，雖欲翱翔，其勢焉得？」文選．宋玉．對楚王問：「鳳皇上擊九千里，絕雲霓、負蒼天，翱翔乎杳冥之上。」2. 敖遊、彷徉。詩經．齊風．載驅：「魯道有蕩，齊子翱翔。」文選．賈誼．鵩鳥賦：「寥廓忽荒兮，與道翱翔。」"/>
    <s v="1. Voler en battant des ailes; planer; planer en rond (comme un oiseau de proie). Étendre (les ailes). 2. (Tao.) Planer dans le vide extatique; errer, ravi et en extase. 3. Se promener; aller de-ci de-là; aller et venir; flâner à loisir."/>
  </r>
  <r>
    <n v="80"/>
    <x v="11"/>
    <x v="11"/>
    <x v="11"/>
    <s v="VISUAL"/>
    <s v="AB"/>
    <s v="*q(r)ajʔ *nˤarʔ"/>
    <x v="2"/>
    <s v="隰 有 萇 楚"/>
    <s v="GuoFeng"/>
    <s v="隰有萇楚、猗儺其枝。"/>
    <s v="In the low wet grouds is the carambola tree; Soft and pliant are its branches,"/>
    <s v="柔順的樣子。"/>
    <m/>
  </r>
  <r>
    <n v="81"/>
    <x v="11"/>
    <x v="11"/>
    <x v="11"/>
    <s v="VISUAL"/>
    <s v="AB"/>
    <s v="*q(r)ajʔ *nˤarʔ"/>
    <x v="2"/>
    <s v="隰 有 萇 楚"/>
    <s v="GuoFeng"/>
    <s v="隰有萇楚、猗儺其華。"/>
    <s v="In the low wet grouds is the carambola tree; Soft and delicate are its flowers,"/>
    <s v="柔順的樣子。"/>
    <m/>
  </r>
  <r>
    <n v="82"/>
    <x v="11"/>
    <x v="11"/>
    <x v="11"/>
    <s v="VISUAL"/>
    <s v="AB"/>
    <s v="*q(r)ajʔ *nˤarʔ"/>
    <x v="2"/>
    <s v="隰 有 萇 楚"/>
    <s v="GuoFeng"/>
    <s v="隰有萇楚、猗儺其實。"/>
    <s v="In the low wet grouds is the carambola tree; Soft and delicate is its fruit,"/>
    <s v="柔順的樣子。"/>
    <m/>
  </r>
  <r>
    <n v="569"/>
    <x v="12"/>
    <x v="12"/>
    <x v="12"/>
    <s v="VISUAL"/>
    <s v="AB"/>
    <s v="*s-ɢʷәp (k?) *lewk-s"/>
    <x v="2"/>
    <s v="東 山"/>
    <s v="GuoFeng"/>
    <s v="町畽鹿場、熠燿宵行。"/>
    <s v="Our paddocks would be deer-fields; The fitful light of the glow-worms would be all about."/>
    <s v="1. 光亮鮮明的樣子。詩經．豳風．東山：「倉庚于飛，熠燿其羽。」唐．陳鴻．長恨傳：「時每歲十月，駕幸華清宮，內外命婦，熠燿景從。」2. 螢火。詩經．豳風．東山：「町畽鹿場，熠燿宵行。」文選．潘岳．秋興賦：「熠燿粲於階闥兮，蟋蟀鳴乎軒屏。」"/>
    <s v="Éclatant; brillant."/>
  </r>
  <r>
    <n v="570"/>
    <x v="12"/>
    <x v="12"/>
    <x v="12"/>
    <s v="VISUAL"/>
    <s v="AB"/>
    <s v="*s-ɢʷәp (k?) *lewk-s"/>
    <x v="2"/>
    <s v="東 山"/>
    <s v="GuoFeng"/>
    <s v="倉庚于飛、熠燿其羽。"/>
    <s v="The oriole is flying about, Now here, now there, are its wings."/>
    <s v="1. 光亮鮮明的樣子。詩經．豳風．東山：「倉庚于飛，熠燿其羽。」唐．陳鴻．長恨傳：「時每歲十月，駕幸華清宮，內外命婦，熠燿景從。」2. 螢火。詩經．豳風．東山：「町畽鹿場，熠燿宵行。」文選．潘岳．秋興賦：「熠燿粲於階闥兮，蟋蟀鳴乎軒屏。」"/>
    <s v="Éclatant; brillant."/>
  </r>
  <r>
    <n v="585"/>
    <x v="13"/>
    <x v="13"/>
    <x v="13"/>
    <s v="SOUND"/>
    <s v="AB"/>
    <s v="*q(r)ajʔ *ɢaʔ-s"/>
    <x v="2"/>
    <s v="那"/>
    <s v="ShangSong"/>
    <s v="猗與那與、置我鞉鼓。"/>
    <s v="How admirable! how complete! Here are set our hand-drums and drums."/>
    <m/>
    <s v="Ah ! que c’est beau !"/>
  </r>
  <r>
    <n v="584"/>
    <x v="13"/>
    <x v="13"/>
    <x v="13"/>
    <s v="SOUND"/>
    <s v="AB"/>
    <s v="*q(r)ajʔ *ɢaʔ-s"/>
    <x v="2"/>
    <s v="潛"/>
    <s v="ZhouSong"/>
    <s v="猗與漆沮、潛有多魚、"/>
    <s v="Oh! in the Qi and the Ju, There are many fish in the warrens;"/>
    <m/>
    <s v="Ah ! que c’est beau !"/>
  </r>
  <r>
    <n v="616"/>
    <x v="14"/>
    <x v="14"/>
    <x v="14"/>
    <s v="MOVEMENT"/>
    <s v="AB"/>
    <s v="*[ɢ](r)u *ŋˤaw"/>
    <x v="2"/>
    <s v="載 驅"/>
    <s v="GuoFeng"/>
    <s v="魯道有蕩、齊子遊遨。"/>
    <s v="The way from Lu is easy and plain, And the daughter of Qi proceeds at her ease."/>
    <m/>
    <m/>
  </r>
  <r>
    <n v="653"/>
    <x v="15"/>
    <x v="15"/>
    <x v="15"/>
    <s v="SOUND+EVALUATION"/>
    <s v="AB"/>
    <s v="*ɢʷ(r)a *tsAj"/>
    <x v="2"/>
    <s v="麟 之 趾 "/>
    <s v="GuoFeng"/>
    <s v="于嗟麟兮。"/>
    <s v="Ah! they are the Lin!"/>
    <s v="嘆息之辭。史記．卷六十一．伯夷傳：「登彼西山兮，采其薇矣。以暴易暴兮，不知其非矣。神農、虞、夏，忽焉沒兮，我安適歸矣？于嗟徂兮，命之衰矣！」"/>
    <s v="Oh !"/>
  </r>
  <r>
    <n v="654"/>
    <x v="15"/>
    <x v="15"/>
    <x v="15"/>
    <s v="SOUND+EVALUATION"/>
    <s v="AB"/>
    <s v="*ɢʷ(r)a *tsAj"/>
    <x v="2"/>
    <s v="麟 之 趾 "/>
    <s v="GuoFeng"/>
    <s v="于嗟麟兮。"/>
    <s v="Ah! they are the Lin!"/>
    <s v="嘆息之辭。史記．卷六十一．伯夷傳：「登彼西山兮，采其薇矣。以暴易暴兮，不知其非矣。神農、虞、夏，忽焉沒兮，我安適歸矣？于嗟徂兮，命之衰矣！」"/>
    <s v="Oh !"/>
  </r>
  <r>
    <n v="655"/>
    <x v="15"/>
    <x v="15"/>
    <x v="15"/>
    <s v="SOUND+EVALUATION"/>
    <s v="AB"/>
    <s v="*ɢʷ(r)a *tsAj"/>
    <x v="2"/>
    <s v="麟 之 趾 "/>
    <s v="GuoFeng"/>
    <s v="于嗟麟兮。"/>
    <s v="Ah! they are the Lin!"/>
    <s v="嘆息之辭。史記．卷六十一．伯夷傳：「登彼西山兮，采其薇矣。以暴易暴兮，不知其非矣。神農、虞、夏，忽焉沒兮，我安適歸矣？于嗟徂兮，命之衰矣！」"/>
    <s v="Oh !"/>
  </r>
  <r>
    <n v="651"/>
    <x v="15"/>
    <x v="15"/>
    <x v="15"/>
    <s v="SOUND"/>
    <s v="AB"/>
    <s v="*ɢʷ(r)a *tsAj"/>
    <x v="2"/>
    <s v="氓"/>
    <s v="GuoFeng"/>
    <s v="于嗟鳩兮、無食桑葚。"/>
    <s v="Ah! thou dove, Eat not its fruit [to excess]."/>
    <s v="嘆息之辭。史記．卷六十一．伯夷傳：「登彼西山兮，采其薇矣。以暴易暴兮，不知其非矣。神農、虞、夏，忽焉沒兮，我安適歸矣？于嗟徂兮，命之衰矣！」"/>
    <s v="Oh !"/>
  </r>
  <r>
    <n v="652"/>
    <x v="15"/>
    <x v="15"/>
    <x v="15"/>
    <s v="SOUND"/>
    <s v="AB"/>
    <s v="*ɢʷ(r)a *tsAj"/>
    <x v="2"/>
    <s v="氓"/>
    <s v="GuoFeng"/>
    <s v="于嗟女兮、無與士耽。"/>
    <s v="Ah! thou young lady, Seek no licentious pleasure with a gentleman."/>
    <s v="嘆息之辭。史記．卷六十一．伯夷傳：「登彼西山兮，采其薇矣。以暴易暴兮，不知其非矣。神農、虞、夏，忽焉沒兮，我安適歸矣？于嗟徂兮，命之衰矣！」"/>
    <s v="Oh !"/>
  </r>
  <r>
    <n v="656"/>
    <x v="15"/>
    <x v="15"/>
    <x v="15"/>
    <s v="SOUND+FEELING"/>
    <s v="AB"/>
    <s v="*ɢʷ(r)a *tsAj"/>
    <x v="2"/>
    <s v="擊 鼓"/>
    <s v="GuoFeng"/>
    <s v="于嗟闊兮、不我活兮。"/>
    <s v="Alas for our separation! We have no prospect of life."/>
    <s v="嘆息之辭。史記．卷六十一．伯夷傳：「登彼西山兮，采其薇矣。以暴易暴兮，不知其非矣。神農、虞、夏，忽焉沒兮，我安適歸矣？于嗟徂兮，命之衰矣！」"/>
    <s v="Oh !"/>
  </r>
  <r>
    <n v="657"/>
    <x v="15"/>
    <x v="15"/>
    <x v="15"/>
    <s v="SOUND+FEELING"/>
    <s v="AB"/>
    <s v="*ɢʷ(r)a *tsAj"/>
    <x v="2"/>
    <s v="擊 鼓"/>
    <s v="GuoFeng"/>
    <s v="于嗟洵兮、不我信兮。"/>
    <s v="Alas for our stipulation! We cannot make it good."/>
    <s v="嘆息之辭。史記．卷六十一．伯夷傳：「登彼西山兮，采其薇矣。以暴易暴兮，不知其非矣。神農、虞、夏，忽焉沒兮，我安適歸矣？于嗟徂兮，命之衰矣！」"/>
    <s v="Oh !"/>
  </r>
  <r>
    <n v="660"/>
    <x v="16"/>
    <x v="16"/>
    <x v="16"/>
    <s v="SOUND+FEELING"/>
    <s v="ABC"/>
    <s v="*ɢʷ(r)a *tsAj ɢˤa"/>
    <x v="2"/>
    <s v="權 輿"/>
    <s v="GuoFeng"/>
    <s v="于嗟乎、不承權輿。"/>
    <s v="Alas that he could not continue as he began!"/>
    <s v="嘆息之辭。史記．卷六十一．伯夷傳：「登彼西山兮，采其薇矣。以暴易暴兮，不知其非矣。神農、虞、夏，忽焉沒兮，我安適歸矣？于嗟徂兮，命之衰矣！」"/>
    <s v="Oh !"/>
  </r>
  <r>
    <n v="661"/>
    <x v="16"/>
    <x v="16"/>
    <x v="16"/>
    <s v="SOUND+FEELING"/>
    <s v="ABC"/>
    <s v="*ɢʷ(r)a *tsAj ɢˤa"/>
    <x v="2"/>
    <s v="權 輿"/>
    <s v="GuoFeng"/>
    <s v="于嗟乎、不承權輿。"/>
    <s v="Alas that he could not continue as he began!"/>
    <s v="嘆息之辭。史記．卷六十一．伯夷傳：「登彼西山兮，采其薇矣。以暴易暴兮，不知其非矣。神農、虞、夏，忽焉沒兮，我安適歸矣？于嗟徂兮，命之衰矣！」"/>
    <s v="Oh !"/>
  </r>
  <r>
    <n v="658"/>
    <x v="16"/>
    <x v="16"/>
    <x v="16"/>
    <s v="SOUND+EVALUATION"/>
    <s v="ABC"/>
    <s v="*ɢʷ(r)a *tsAj ɢˤa"/>
    <x v="2"/>
    <s v="騶 虞"/>
    <s v="GuoFeng"/>
    <s v="于嗟乎騶虞。"/>
    <s v="Ah! he is the Zou-yu!"/>
    <s v="嘆息之辭。史記．卷六十一．伯夷傳：「登彼西山兮，采其薇矣。以暴易暴兮，不知其非矣。神農、虞、夏，忽焉沒兮，我安適歸矣？于嗟徂兮，命之衰矣！」"/>
    <s v="Oh !"/>
  </r>
  <r>
    <n v="659"/>
    <x v="16"/>
    <x v="16"/>
    <x v="16"/>
    <s v="SOUND+EVALUATION"/>
    <s v="ABC"/>
    <s v="*ɢʷ(r)a *tsAj ɢˤa"/>
    <x v="2"/>
    <s v="騶 虞"/>
    <s v="GuoFeng"/>
    <s v="于嗟乎騶虞。"/>
    <s v="Ah! he is the Zou-yu!"/>
    <s v="嘆息之辭。史記．卷六十一．伯夷傳：「登彼西山兮，采其薇矣。以暴易暴兮，不知其非矣。神農、虞、夏，忽焉沒兮，我安適歸矣？于嗟徂兮，命之衰矣！」"/>
    <s v="Oh !"/>
  </r>
  <r>
    <n v="15"/>
    <x v="17"/>
    <x v="17"/>
    <x v="17"/>
    <s v="TEMPERATURE"/>
    <s v="AB"/>
    <s v="#pi[t] *pat"/>
    <x v="3"/>
    <s v="七 月"/>
    <s v="GuoFeng"/>
    <s v="一之日觱發、二之日栗烈。"/>
    <s v="In the days of [our] first month, the wind blows cold; In the days of [our] second, the air is cold;"/>
    <s v="風寒。"/>
    <m/>
  </r>
  <r>
    <n v="16"/>
    <x v="18"/>
    <x v="18"/>
    <x v="18"/>
    <s v="MOVEMENT+VISUAL"/>
    <s v="AB"/>
    <s v="#pi[t] *p[u][t]-s"/>
    <x v="3"/>
    <s v="采 菽"/>
    <s v="XiaoYa"/>
    <s v="觱沸檻泉、言采其芹。"/>
    <s v="Right up bubbles the water from the spring, And they gather the cress [about it]."/>
    <s v="泉水湧出的樣子。"/>
    <m/>
  </r>
  <r>
    <n v="17"/>
    <x v="18"/>
    <x v="18"/>
    <x v="18"/>
    <s v="MOVEMENT+VISUAL"/>
    <s v="AB"/>
    <s v="#pi[t] *p[u][t]-s"/>
    <x v="3"/>
    <s v="瞻 卬"/>
    <s v="DaYa"/>
    <s v="觱沸檻泉、維其深矣。"/>
    <s v="Right from the spring comes the water bubbling, Revealing its depth."/>
    <s v="泉水湧出的樣子。"/>
    <m/>
  </r>
  <r>
    <n v="169"/>
    <x v="19"/>
    <x v="19"/>
    <x v="19"/>
    <s v="SOUND+MOVEMENT"/>
    <s v="AB"/>
    <s v="*kˤre[n] [k]ˤro[n]"/>
    <x v="3"/>
    <s v="車 舝"/>
    <s v="XiaoYa"/>
    <s v="間關車之舝兮、思孌季女逝兮。"/>
    <s v="Jian-guan went the axle ends of my carriage, As I thought of the young beauty, and went [to fetch her]."/>
    <s v="1. 狀聲詞：(a)​ 形容車行聲。詩經．小雅．車舝：「間關車之舝兮，思孌季女逝兮。」(b)​ 形容鳥叫聲。唐．韓愈．幽懷詩：「間關林中鳥，亦知和為音。」唐．白居易．琵琶行：「間關鶯語花底滑，幽咽泉流水下灘。」2. 道途崎嶇艱險，不易行走。或作「閒關」。宋．胡銓．戊午上高宗封事：「向者，陛下間關海道，危如累卵。」明．陸世廉．西臺記．第三齣：「我張世傑，為國驅馳，間關二三萬里。」3. 文字拗口不順。宋．蘇軾．戲和正輔一字韻：「改更句格各蹇吃，姑因狡獪加間關。」"/>
    <s v="1. Onomat. imitant un roulement de voiture. 2. Onomat. imitant un cri d’oiseau, un gazouillement. 3. Difficile; pénible; tortueux; en zigzag (se dit d’une route). 4. Par une voie détournée; après des détours."/>
  </r>
  <r>
    <n v="285"/>
    <x v="20"/>
    <x v="20"/>
    <x v="20"/>
    <s v="TEMPERATURE"/>
    <s v="AB"/>
    <s v="*[r]i[t] [r]at"/>
    <x v="3"/>
    <s v="七 月"/>
    <s v="GuoFeng"/>
    <s v="一之日觱發、二之日栗烈。"/>
    <s v="In the days of [our] first month, the wind blows cold; In the days of [our] second, the air is cold;"/>
    <s v="寒冷。亦作「慄冽」。詩經．豳風．七月：「一之日觱發，二之日栗烈，無衣無褐，何以卒歲。」宋．范成大．思佛亭曉望詩：「栗烈剛風刮病眸，登臨何啻緩千憂。」"/>
    <s v="Glacial"/>
  </r>
  <r>
    <n v="409"/>
    <x v="21"/>
    <x v="21"/>
    <x v="21"/>
    <s v="VISUAL"/>
    <s v="AB"/>
    <s v="*[kʰ]ˤet-s *[k]ʰˤot"/>
    <x v="3"/>
    <s v="擊 鼓"/>
    <s v="GuoFeng"/>
    <s v="死生契闊、與子成說。"/>
    <s v="For life or for death, however separated, To our wives we pledged our word."/>
    <s v="1. 勤苦。文選．韋曜．博弈論：「勞神苦體，契闊勤思。」2. 分離，相隔。詩經．邶風．擊鼓：「死生契闊，與子成說。」朱熹．集傳：「契闊，隔遠之意。」唐．薛調．無雙傳：「噫！人生之契闊會合多矣，罕有若斯之比。」3. 久別的情懷。後漢書．卷八十一．獨行傳．范冉傳：「行路急卒，非陳契闊之所，可共到前亭宿息，以敘分隔。」"/>
    <m/>
  </r>
  <r>
    <n v="413"/>
    <x v="22"/>
    <x v="22"/>
    <x v="22"/>
    <s v="MOVEMENT"/>
    <s v="AB"/>
    <s v="{*[C.qʰ]ˤeŋ-s *kʰˤoŋ-s"/>
    <x v="3"/>
    <s v="大 叔 于 田"/>
    <s v="GuoFeng"/>
    <s v="抑磬控忌、抑縱送忌。"/>
    <s v="Now he gives his horse the reins; now he brings them up; Now he discharges his arrows; now he follows it."/>
    <s v="不讓馬前進的馭馬方法。詩經．鄭風．大叔于田：「抑磬控忌，抑縱送忌。」"/>
    <s v="(anc.) Laisser aller et arrêter [son cheval] : aller à cheval; conduire son cheval."/>
  </r>
  <r>
    <n v="499"/>
    <x v="23"/>
    <x v="23"/>
    <x v="23"/>
    <s v="VISUAL"/>
    <s v="AB"/>
    <s v="*N-[k]ˤen-s *[ɢ]ˤo[n]"/>
    <x v="3"/>
    <s v="凱 風"/>
    <s v="GuoFeng"/>
    <s v="睍睆黃鳥、載好其音。"/>
    <s v="The beautiful yellow birds; Give forth their pleasant notes."/>
    <s v="明亮美好的樣子。詩經．邶風．凱風：「睍睆黃鳥，載好其音。」西湖二集．卷十二：「黃鶯睍睆，紫燕呢喃，柳枝頭，湖草岸，奏數部管弦。」"/>
    <s v="1. Apparence agréable. 2. Chant clair et mélodieux des oiseaux."/>
  </r>
  <r>
    <n v="683"/>
    <x v="24"/>
    <x v="24"/>
    <x v="24"/>
    <s v="MOVEMENT"/>
    <s v="AB"/>
    <s v="*tre[n]ʔ tronʔ"/>
    <x v="3"/>
    <s v="澤 陂"/>
    <s v="GuoFeng"/>
    <s v="寤寐無為、輾轉伏枕。"/>
    <s v="Waking or sleeping, I do nothing; On my side, on my back, with my face on the pillow, I lie."/>
    <s v="1. 翻來覆去睡不著覺。亦作「展轉」。漢．秦嘉．贈婦詩三首之一：「長夜不能眠，伏枕獨輾轉。」唐．白居易．長恨歌：「為感君王輾轉思，遂教方士殷勤覓。」2. 曲折、間接。亦作「展轉」。如：「這消息是輾轉得知的。」"/>
    <s v="1. Tourner; se tourner; se retourner; rouler. 2. Indirectement; en faisant des détours."/>
  </r>
  <r>
    <n v="682"/>
    <x v="24"/>
    <x v="24"/>
    <x v="24"/>
    <s v="MOVEMENT"/>
    <s v="AB"/>
    <s v="*tre[n]ʔ tronʔ"/>
    <x v="3"/>
    <s v="關 雎"/>
    <s v="GuoFeng"/>
    <s v="悠哉悠哉、輾轉反側。"/>
    <s v="Long he thought; oh! long and anxiously; On his side, on his back, he turned, and back again."/>
    <s v="1. 翻來覆去睡不著覺。亦作「展轉」。漢．秦嘉．贈婦詩三首之一：「長夜不能眠，伏枕獨輾轉。」唐．白居易．長恨歌：「為感君王輾轉思，遂教方士殷勤覓。」2. 曲折、間接。亦作「展轉」。如：「這消息是輾轉得知的。」"/>
    <s v="1. Tourner; se tourner; se retourner; rouler. 2. Indirectement; en faisant des détours."/>
  </r>
  <r>
    <n v="1"/>
    <x v="25"/>
    <x v="25"/>
    <x v="25"/>
    <s v="SOUND+FEELING"/>
    <s v="AA"/>
    <m/>
    <x v="4"/>
    <s v="蓼 莪"/>
    <s v="XiaoYa"/>
    <s v="哀哀父母、生我劬勞。"/>
    <s v="Alas! alas! my parents, With what toil ye gave me birth!"/>
    <s v="形容悲傷不已的樣子。"/>
    <m/>
  </r>
  <r>
    <n v="2"/>
    <x v="25"/>
    <x v="25"/>
    <x v="25"/>
    <s v="SOUND+FEELING"/>
    <s v="AA"/>
    <m/>
    <x v="4"/>
    <s v="蓼 莪"/>
    <s v="XiaoYa"/>
    <s v="哀哀父母、生我勞瘁。"/>
    <s v="Alas! alas! my parents, With what toil and suffering ye gave me birth!"/>
    <s v="形容悲傷不已的樣子。"/>
    <m/>
  </r>
  <r>
    <n v="3"/>
    <x v="26"/>
    <x v="26"/>
    <x v="26"/>
    <s v="VISUAL+EVALUATION"/>
    <s v="AA"/>
    <m/>
    <x v="4"/>
    <s v="皇 矣"/>
    <s v="DaYa"/>
    <s v="執訊連連、攸馘安安。"/>
    <s v="Captives for the question were brought in one after another; ' The left ears [of the slain] were taken leisurely."/>
    <m/>
    <s v="1. Sans effort et comme naturellement; modéré; mesuré; doux. Être à son aise. 2. Content de son sort. 3. Posément."/>
  </r>
  <r>
    <n v="4"/>
    <x v="27"/>
    <x v="27"/>
    <x v="27"/>
    <s v="EVALUATION"/>
    <s v="AA"/>
    <m/>
    <x v="4"/>
    <s v="卷 阿"/>
    <s v="DaYa"/>
    <s v="顒顒卬卬、如圭如璋、令聞令望。"/>
    <s v="Full of dignity and majesty [are they], Like a jade-mace [in its purity], The subject of praise, the contemplation of hope."/>
    <s v="1.興盛的樣子。2.高昂的樣子。"/>
    <m/>
  </r>
  <r>
    <n v="5"/>
    <x v="28"/>
    <x v="28"/>
    <x v="28"/>
    <s v="SOUND"/>
    <s v="AA"/>
    <m/>
    <x v="4"/>
    <s v="鴻 鴈 "/>
    <s v="XiaoYa"/>
    <s v="鴻雁于飛、哀鳴嗷嗷。"/>
    <s v="The wild geese are flying about, And melancholy is their cry of ao-ao."/>
    <s v="狀聲詞：(1)​ 形容哀號聲。詩經．小雅．鴻鴈：「鴻鴈于飛，哀鳴嗷嗷。」宋．歐陽修．綠竹堂獨飲詩：「殘花不共一日看，東風送哭聲嗷嗷。」(2)​ 形容眾口嘈雜聲。漢書．卷三十六．楚元王劉交傳：「無罪無辜，讒口嗷嗷。」或作「熬熬」。"/>
    <s v="1. Onomat. imitant le murmure plaintif d’une foule. 2. (onomat.) Brouhaha. 3. Dire du mal de qn (en parl. d’une foule de gens)."/>
  </r>
  <r>
    <n v="8"/>
    <x v="29"/>
    <x v="29"/>
    <x v="29"/>
    <s v="EVALUATION"/>
    <s v="AA"/>
    <m/>
    <x v="4"/>
    <s v="板"/>
    <s v="DaYa"/>
    <s v="上帝板板、下民卒癉。"/>
    <s v="God has reversed [His usual course of procedure], And the lower people are full of distress."/>
    <s v="形容面部表情冷淡。二刻拍案驚奇．卷十四：「若說是有情，如何眉梢眼角，不見些些光景，只是恁等板板地？」"/>
    <s v="1. Aller contre les principes établis. Anormal; extravagant; excentrique; singulier; particulier. 2. Inflexible; rigide; entêté; opiniâtre; arrêté (dans ses façons de voir et d’agir). 3. (Visage) Figé; sérieux; sévère; mécontent; renfrogné."/>
  </r>
  <r>
    <n v="10"/>
    <x v="30"/>
    <x v="30"/>
    <x v="30"/>
    <s v="MOVEMENT"/>
    <s v="AA"/>
    <m/>
    <x v="4"/>
    <s v="北 山"/>
    <s v="XiaoYa"/>
    <s v="四牡彭彭、王事傍傍。"/>
    <s v="My four horses never halt; The king's business allows no rest."/>
    <s v="no rest"/>
    <m/>
  </r>
  <r>
    <n v="11"/>
    <x v="31"/>
    <x v="31"/>
    <x v="31"/>
    <s v="SOUND"/>
    <s v="AA"/>
    <m/>
    <x v="4"/>
    <s v="載 驅"/>
    <s v="GuoFeng"/>
    <s v="載驅薄薄、簟茀朱鞹。"/>
    <s v="She urges on her chariot rapidly, With its screen of bamboos woven in squares, and its vermilion coloured leather."/>
    <s v="1.廣大的樣子。2.味道很淡。3.狀聲詞。形容車疾驅的聲音。"/>
    <m/>
  </r>
  <r>
    <n v="12"/>
    <x v="32"/>
    <x v="32"/>
    <x v="32"/>
    <s v="VISUAL"/>
    <s v="AA"/>
    <m/>
    <x v="4"/>
    <s v="卷 阿"/>
    <s v="DaYa"/>
    <s v="菶菶萋萋、雝雝喈喈。"/>
    <s v="They grow luxuriantly; And harmoniously the notes resound."/>
    <s v="草木茂盛的樣子。詩經．大雅．卷阿：「菶菶萋萋，雝雝喈喈。」"/>
    <s v="(Végétation) luxuriante; (feuillage) touffu; (fruits) abondants."/>
  </r>
  <r>
    <n v="14"/>
    <x v="33"/>
    <x v="33"/>
    <x v="33"/>
    <s v="SMELL"/>
    <s v="AA"/>
    <m/>
    <x v="4"/>
    <s v="信 南 山"/>
    <s v="XiaoYa"/>
    <s v="是烝是享、苾苾芬芬、祀事孔明。"/>
    <s v="Then we present, then we offer; All round the fragrance is diffused. Complete and brilliant is the sacrificial service;"/>
    <s v="香氣濃郁。或作「飶飶」。詩經．小雅．信南山：「是蒸是享，苾苾芬芬，祀事孔明。」鄭玄．箋：「苾苾芬芬然，香祀禮於是則甚明也。」"/>
    <s v="Odoriférant; qui sent bon; odorant."/>
  </r>
  <r>
    <n v="13"/>
    <x v="34"/>
    <x v="34"/>
    <x v="33"/>
    <s v="EVALUATION"/>
    <s v="AA"/>
    <m/>
    <x v="4"/>
    <s v="賓 之 初 筵"/>
    <s v="XiaoYa"/>
    <s v="曰既醉止、威儀怭怭。"/>
    <s v="But when they have drunk too much, Their deportment becomes indecent and rude:"/>
    <s v="傲慢無禮，喪失威儀。詩經．小雅．賓之初筵：「曰既醉止，威儀怭怭。」毛亨．傳：「怭怭，媟嫚也。」"/>
    <s v="Frivole; relâché; léger."/>
  </r>
  <r>
    <n v="20"/>
    <x v="35"/>
    <x v="35"/>
    <x v="34"/>
    <s v="VISUAL"/>
    <s v="AA"/>
    <m/>
    <x v="4"/>
    <s v="角 弓"/>
    <s v="XiaoYa"/>
    <s v="雨雪瀌瀌、見晛曰消。"/>
    <s v="The snow may have fallen abundantly, But when it feels the sun's heat, it dissolves."/>
    <s v="雨雪盛多的樣子。"/>
    <m/>
  </r>
  <r>
    <n v="19"/>
    <x v="36"/>
    <x v="36"/>
    <x v="34"/>
    <s v="MOVEMENT+VISUAL"/>
    <s v="AA"/>
    <m/>
    <x v="4"/>
    <s v="吉 日"/>
    <s v="XiaoYa"/>
    <s v="儦儦俟俟、或群或友。"/>
    <s v="Now rushing about, now waiting together, Here in threes, there in twos."/>
    <s v="行人眾多的樣子。"/>
    <m/>
  </r>
  <r>
    <n v="18"/>
    <x v="36"/>
    <x v="36"/>
    <x v="34"/>
    <s v="MOVEMENT+VISUAL"/>
    <s v="AA"/>
    <m/>
    <x v="4"/>
    <s v="載 驅"/>
    <s v="GuoFeng"/>
    <s v="汶水滔滔、行人儦儦。"/>
    <s v="The waters of the Wen sweep on; The travellers are in crowds."/>
    <s v="行人眾多的樣子。"/>
    <m/>
  </r>
  <r>
    <n v="21"/>
    <x v="37"/>
    <x v="37"/>
    <x v="34"/>
    <s v="VISUAL"/>
    <s v="AA"/>
    <m/>
    <x v="4"/>
    <s v="碩 人"/>
    <s v="GuoFeng"/>
    <s v="四牡有驕、朱幩鑣鑣、翟茀以朝。"/>
    <s v="Strong looked her four horses, With the red ornaments so rich about their bits. Thus in her carriage, with its screens of pheasant feathers, she proceeded to our court."/>
    <s v="盛多的樣子。"/>
    <m/>
  </r>
  <r>
    <n v="22"/>
    <x v="38"/>
    <x v="38"/>
    <x v="35"/>
    <s v="EVALUATION"/>
    <s v="AA"/>
    <m/>
    <x v="4"/>
    <s v="崧 高"/>
    <s v="DaYa"/>
    <s v="申伯番番、既入于謝、徒御嘽嘽。"/>
    <s v="Martial-like, the chief of Shen, Entered into Xie. His footmen and charioteers were numerous,"/>
    <s v="次次。元．關漢卿．陳母教子．第三折：「母親要打我，番番不曾靜扮。」元．無名氏．博望燒屯．第二折：「上的馬去，番番不濟，到的陣前，則是盹睡。」"/>
    <s v="Air martial."/>
  </r>
  <r>
    <n v="23"/>
    <x v="39"/>
    <x v="39"/>
    <x v="36"/>
    <s v="VISUAL"/>
    <s v="AA"/>
    <m/>
    <x v="4"/>
    <s v="蒹 葭"/>
    <s v="GuoFeng"/>
    <s v="蒹葭采采、白露未已。"/>
    <s v="The reeds and rushes are abundant, And the white dew is not yet ceased."/>
    <s v="美好、繁盛的樣子。文選．禰衡．鸚鵡賦：「采采麗容，咬咬好音。」清．文廷式．賀新郎．別擬西州曲詞：「采采芙蓉愁日暮，又天涯芳草江南綠。」"/>
    <s v="1. (anc.) Abondant. 2. Aux belles couleurs. 3. (anc.) Toutes les affaires."/>
  </r>
  <r>
    <n v="24"/>
    <x v="39"/>
    <x v="39"/>
    <x v="36"/>
    <s v="VISUAL"/>
    <s v="AA"/>
    <m/>
    <x v="4"/>
    <s v="蜉 蝣"/>
    <s v="GuoFeng"/>
    <s v="蜉蝣之翼、采采衣服。"/>
    <s v="The wings of the ephemera, Are robes, variously adorned."/>
    <s v="美好、繁盛的樣子。文選．禰衡．鸚鵡賦：「采采麗容，咬咬好音。」清．文廷式．賀新郎．別擬西州曲詞：「采采芙蓉愁日暮，又天涯芳草江南綠。」"/>
    <s v="1. (anc.) Abondant. 2. Aux belles couleurs. 3. (anc.) Toutes les affaires."/>
  </r>
  <r>
    <n v="25"/>
    <x v="40"/>
    <x v="40"/>
    <x v="37"/>
    <s v="FEELING"/>
    <s v="AA"/>
    <m/>
    <x v="4"/>
    <s v="正 月"/>
    <s v="XiaoYa"/>
    <s v="憂心慘慘、念國之為虐。"/>
    <s v="My sorrow heart is deeply pained, When I think of the oppression in the kingdom."/>
    <s v="1. 憔悴的樣子。詩經．小雅．北山：「或不知叫號，或慘慘劬勞。」2. 憂戚的樣子。詩經．小雅．正月：「憂心慘慘，念國之為虐。」宋．蘇軾．送李公擇詩：「欲別不忍言，慘慘集百憂。」3. 昏暗的樣子。文選．王粲．登樓賦：「風蕭瑟而並興兮，天慘慘而無色。」唐．杜甫．發閬中詩：「江風蕭蕭雲拂地，山木慘慘天欲雨。」"/>
    <s v="1. Accablé de soucis, de fatigues. 2. Affligé; malheureux. Obscur; sombre."/>
  </r>
  <r>
    <n v="26"/>
    <x v="40"/>
    <x v="40"/>
    <x v="37"/>
    <s v="FEELING"/>
    <s v="AA"/>
    <m/>
    <x v="4"/>
    <s v="北 山"/>
    <s v="XiaoYa"/>
    <s v="或不知叫號、或慘慘劬勞。"/>
    <s v="Some never hear a sound, And some are cruelly toiled;"/>
    <s v="1. 憔悴的樣子。詩經．小雅．北山：「或不知叫號，或慘慘劬勞。」2. 憂戚的樣子。詩經．小雅．正月：「憂心慘慘，念國之為虐。」宋．蘇軾．送李公擇詩：「欲別不忍言，慘慘集百憂。」3. 昏暗的樣子。文選．王粲．登樓賦：「風蕭瑟而並興兮，天慘慘而無色。」唐．杜甫．發閬中詩：「江風蕭蕭雲拂地，山木慘慘天欲雨。」"/>
    <s v="1. Accablé de soucis, de fatigues. 2. Affligé; malheureux. Obscur; sombre."/>
  </r>
  <r>
    <n v="27"/>
    <x v="40"/>
    <x v="40"/>
    <x v="37"/>
    <s v="FEELING"/>
    <s v="AA"/>
    <m/>
    <x v="4"/>
    <s v="北 山"/>
    <s v="XiaoYa"/>
    <s v="或湛樂飲酒、或慘慘畏咎。"/>
    <s v="Some indulge long in pleasure and drinking, And some are miserable, in apprehension of blame;"/>
    <s v="1. 憔悴的樣子。詩經．小雅．北山：「或不知叫號，或慘慘劬勞。」2. 憂戚的樣子。詩經．小雅．正月：「憂心慘慘，念國之為虐。」宋．蘇軾．送李公擇詩：「欲別不忍言，慘慘集百憂。」3. 昏暗的樣子。文選．王粲．登樓賦：「風蕭瑟而並興兮，天慘慘而無色。」唐．杜甫．發閬中詩：「江風蕭蕭雲拂地，山木慘慘天欲雨。」"/>
    <s v="1. Accablé de soucis, de fatigues. 2. Affligé; malheureux. Obscur; sombre."/>
  </r>
  <r>
    <n v="28"/>
    <x v="40"/>
    <x v="40"/>
    <x v="37"/>
    <s v="FEELING"/>
    <s v="AA"/>
    <m/>
    <x v="4"/>
    <s v="抑"/>
    <s v="DaYa"/>
    <s v="視爾夢夢、我心慘慘。"/>
    <s v="When I see you so dark and stupid, My heart is full of pain."/>
    <s v="1. 憔悴的樣子。詩經．小雅．北山：「或不知叫號，或慘慘劬勞。」2. 憂戚的樣子。詩經．小雅．正月：「憂心慘慘，念國之為虐。」宋．蘇軾．送李公擇詩：「欲別不忍言，慘慘集百憂。」3. 昏暗的樣子。文選．王粲．登樓賦：「風蕭瑟而並興兮，天慘慘而無色。」唐．杜甫．發閬中詩：「江風蕭蕭雲拂地，山木慘慘天欲雨。」"/>
    <s v="1. Accablé de soucis, de fatigues. 2. Affligé; malheureux. Obscur; sombre."/>
  </r>
  <r>
    <n v="29"/>
    <x v="41"/>
    <x v="41"/>
    <x v="38"/>
    <s v="SOUND"/>
    <s v="AA"/>
    <m/>
    <x v="4"/>
    <s v="烈 祖"/>
    <s v="ShangSong"/>
    <s v="約軧錯衡、八鸞鶬鶬。"/>
    <s v="With the naves of their wheels bound with leather, and their ornamented yokes, With the eight bells at their horses' bits all tinkling,"/>
    <s v="tinkling"/>
    <m/>
  </r>
  <r>
    <n v="30"/>
    <x v="42"/>
    <x v="42"/>
    <x v="39"/>
    <s v="VISUAL"/>
    <s v="AA"/>
    <m/>
    <x v="4"/>
    <s v="蒹 葭"/>
    <s v="GuoFeng"/>
    <s v="蒹葭蒼蒼、白露為霜。"/>
    <s v="The reeds and rushes are deeply green, And the white dew is turned into hoarfrost."/>
    <s v="1. 深青色。漢．馬第伯．封禪儀記：「仰視巖石松樹，鬱鬱蒼蒼，若在雲中。」唐．李朝威．柳毅傳：「大天蒼蒼兮，大地茫茫。」2. 茂盛的樣子。詩經．秦風．蒹葭：「蒹葭蒼蒼，白露為霜。」3. 斑白的樣子。唐．韓愈．祭十二郎文：「吾年未四十，而視茫茫，而髮蒼蒼。」唐．白居易．新樂府．賣炭翁：「滿面塵灰煙火色，兩鬢蒼蒼十指黑。」"/>
    <s v="1. Bleu foncé. 2. Vieux; vieilli. 3. Grisonnants (cheveux)."/>
  </r>
  <r>
    <n v="31"/>
    <x v="43"/>
    <x v="43"/>
    <x v="40"/>
    <s v="FEELING"/>
    <s v="AA"/>
    <m/>
    <x v="4"/>
    <s v="巷 伯"/>
    <s v="XiaoYa"/>
    <s v="驕人好好、勞人草草。"/>
    <s v="The proud are delighted, And the troubled are in sorrow."/>
    <s v="1. 憂勞的樣子。2. 粗率、不認真、不細膩。3. 草木茂盛的樣子。4. 嘈雜吵嚷，騷動不安的樣子。"/>
    <m/>
  </r>
  <r>
    <n v="32"/>
    <x v="44"/>
    <x v="44"/>
    <x v="41"/>
    <s v="TACTILE"/>
    <s v="AA"/>
    <m/>
    <x v="4"/>
    <s v="良 耜"/>
    <s v="ZhouSong"/>
    <s v="畟畟良耜、俶載南畝。"/>
    <s v="Very sharp are the excellent shares, With which they set to work on the south-lying acres."/>
    <s v="鋒利的樣子。"/>
    <m/>
  </r>
  <r>
    <n v="38"/>
    <x v="45"/>
    <x v="45"/>
    <x v="42"/>
    <s v="SOUND+VISUAL"/>
    <s v="AA"/>
    <m/>
    <x v="4"/>
    <s v="采 芑"/>
    <s v="XiaoYa"/>
    <s v="戎車嘽嘽、嘽嘽焞焞、如霆如雷。"/>
    <s v="Numerous were his war chariots, Numerous and in grand array, Like the clap or the roll of thunder their onset."/>
    <s v="sound of many carts"/>
    <m/>
  </r>
  <r>
    <n v="39"/>
    <x v="45"/>
    <x v="45"/>
    <x v="42"/>
    <s v="SOUND+VISUAL"/>
    <s v="AA"/>
    <m/>
    <x v="4"/>
    <s v="采 芑"/>
    <s v="XiaoYa"/>
    <s v="戎車嘽嘽、嘽嘽焞焞、如霆如雷。"/>
    <s v="Numerous were his war chariots, Numerous and in grand array, Like the clap or the roll of thunder their onset."/>
    <s v="sound of many carts"/>
    <m/>
  </r>
  <r>
    <n v="37"/>
    <x v="45"/>
    <x v="45"/>
    <x v="42"/>
    <s v="SOUND"/>
    <s v="AA"/>
    <m/>
    <x v="4"/>
    <s v="四 牡"/>
    <s v="XiaoYa"/>
    <s v="四牡騑騑、嘽嘽駱馬。"/>
    <s v="My four steeds advanced without stopping; They panted and snorted, the white steeds black-maned."/>
    <s v="sound of horse"/>
    <m/>
  </r>
  <r>
    <n v="41"/>
    <x v="45"/>
    <x v="45"/>
    <x v="42"/>
    <s v="SOUND+VISUAL"/>
    <s v="AA"/>
    <m/>
    <x v="4"/>
    <s v="常 武"/>
    <s v="DaYa"/>
    <s v="王旅嘽嘽、如飛如翰、"/>
    <s v="The royal legions were numerous; [Swift] as if they flew on wings,"/>
    <s v="sound of many troops"/>
    <m/>
  </r>
  <r>
    <n v="40"/>
    <x v="45"/>
    <x v="45"/>
    <x v="42"/>
    <s v="SOUND+VISUAL"/>
    <s v="AA"/>
    <m/>
    <x v="4"/>
    <s v="崧 高"/>
    <s v="DaYa"/>
    <s v="申伯番番、既入于謝、徒御嘽嘽。"/>
    <s v="Martial-like, the chief of Shen, Entered into Xie. His footmen and charioteers were numerous,"/>
    <s v="sound of many troops"/>
    <m/>
  </r>
  <r>
    <n v="42"/>
    <x v="46"/>
    <x v="46"/>
    <x v="42"/>
    <s v="VISUAL"/>
    <s v="AA"/>
    <m/>
    <x v="4"/>
    <s v="杕 杜"/>
    <s v="XiaoYa"/>
    <s v="檀車幝幝、四牡痯痯、征夫不遠。"/>
    <s v="His chariot of sandal wood must be damaged; His four horses must be worn out; My soldier cannot be far off."/>
    <s v="破敗的樣子。"/>
    <m/>
  </r>
  <r>
    <n v="43"/>
    <x v="47"/>
    <x v="47"/>
    <x v="43"/>
    <s v="VISUAL"/>
    <s v="AA"/>
    <m/>
    <x v="4"/>
    <s v="裳 裳 者 華 "/>
    <s v="XiaoYa"/>
    <s v="裳裳者華、其葉湑兮。"/>
    <s v="Splendid are the flowers, And the leaves are luxuriant."/>
    <s v="光明盛美的樣子。詩經．小雅．裳裳者華：「裳裳者華，其葉湑兮。」"/>
    <s v="Splendide; épanoui (fleurs)."/>
  </r>
  <r>
    <n v="44"/>
    <x v="47"/>
    <x v="47"/>
    <x v="43"/>
    <s v="VISUAL"/>
    <s v="AA"/>
    <m/>
    <x v="4"/>
    <s v="裳 裳 者 華 "/>
    <s v="XiaoYa"/>
    <s v="裳裳者華、芸其黃矣。"/>
    <s v="Splendid are the flowers, And deep is their yellow."/>
    <s v="光明盛美的樣子。詩經．小雅．裳裳者華：「裳裳者華，其葉湑兮。」"/>
    <s v="Splendide; épanoui (fleurs)."/>
  </r>
  <r>
    <n v="45"/>
    <x v="47"/>
    <x v="47"/>
    <x v="43"/>
    <s v="VISUAL"/>
    <s v="AA"/>
    <m/>
    <x v="4"/>
    <s v="裳 裳 者 華 "/>
    <s v="XiaoYa"/>
    <s v="裳裳者華、或黃或白。"/>
    <s v="Splendid are the flowers, Some yellow, some white."/>
    <s v="光明盛美的樣子。詩經．小雅．裳裳者華：「裳裳者華，其葉湑兮。」"/>
    <s v="Splendide; épanoui (fleurs)."/>
  </r>
  <r>
    <n v="50"/>
    <x v="48"/>
    <x v="48"/>
    <x v="44"/>
    <s v="TIME+EVALUATION"/>
    <s v="AA"/>
    <m/>
    <x v="4"/>
    <s v="采 薇"/>
    <s v="XiaoYa"/>
    <s v="行道遲遲、載渴載飢。"/>
    <s v="Long and tedious will be our marching; We shall hunger; we shall thirst."/>
    <s v="1. 行走緩慢的樣子。詩經．邶風．谷風：「行道遲遲，中心有違。」2. 舒緩。詩經．豳風．七月：「春日遲遲，采繁祁祁。」3. 從容不迫的樣子。禮記．孔子閒居：「無聲之樂，氣志不違；無體之禮，威儀遲遲。」"/>
    <s v="1. Lentement; sans se presser; à loisir; à son aise. 2. Doux et lumineux. 3. Long; lointain. 4. Longtemps. 5. Petit à petit; peu à peu. 6. Tard.  7. s’attarder. Traîner. 8. Avec affection. Être attaché à."/>
  </r>
  <r>
    <n v="48"/>
    <x v="48"/>
    <x v="48"/>
    <x v="44"/>
    <s v="TIME"/>
    <s v="AA"/>
    <m/>
    <x v="4"/>
    <s v="七 月"/>
    <s v="GuoFeng"/>
    <s v="春日遲遲、采蘩祁祁。"/>
    <s v="As the spring days lengthen out, They gather in crowds the white southernwood."/>
    <s v="1. 行走緩慢的樣子。詩經．邶風．谷風：「行道遲遲，中心有違。」2. 舒緩。詩經．豳風．七月：「春日遲遲，采繁祁祁。」3. 從容不迫的樣子。禮記．孔子閒居：「無聲之樂，氣志不違；無體之禮，威儀遲遲。」"/>
    <s v="1. Lentement; sans se presser; à loisir; à son aise. 2. Doux et lumineux. 3. Long; lointain. 4. Longtemps. 5. Petit à petit; peu à peu. 6. Tard.  7. s’attarder. Traîner. 8. Avec affection. Être attaché à."/>
  </r>
  <r>
    <n v="49"/>
    <x v="48"/>
    <x v="48"/>
    <x v="44"/>
    <s v="TIME"/>
    <s v="AA"/>
    <m/>
    <x v="4"/>
    <s v="出 車"/>
    <s v="XiaoYa"/>
    <s v="春日遲遲、卉木萋萋。"/>
    <s v="The spring-days are lengthening out; The plants and trees grow full of verdure;"/>
    <s v="1. 行走緩慢的樣子。詩經．邶風．谷風：「行道遲遲，中心有違。」2. 舒緩。詩經．豳風．七月：「春日遲遲，采繁祁祁。」3. 從容不迫的樣子。禮記．孔子閒居：「無聲之樂，氣志不違；無體之禮，威儀遲遲。」"/>
    <s v="1. Lentement; sans se presser; à loisir; à son aise. 2. Doux et lumineux. 3. Long; lointain. 4. Longtemps. 5. Petit à petit; peu à peu. 6. Tard.  7. s’attarder. Traîner. 8. Avec affection. Être attaché à."/>
  </r>
  <r>
    <n v="47"/>
    <x v="48"/>
    <x v="48"/>
    <x v="44"/>
    <s v="MOVEMENT"/>
    <s v="AA"/>
    <m/>
    <x v="4"/>
    <s v="谷 風"/>
    <s v="GuoFeng"/>
    <s v="行道遲遲、中心有違。"/>
    <s v="I go along the road slowly, slowly, In my inmost heart reluctant."/>
    <s v="1. 行走緩慢的樣子。詩經．邶風．谷風：「行道遲遲，中心有違。」2. 舒緩。詩經．豳風．七月：「春日遲遲，采繁祁祁。」3. 從容不迫的樣子。禮記．孔子閒居：「無聲之樂，氣志不違；無體之禮，威儀遲遲。」"/>
    <s v="1. Lentement; sans se presser; à loisir; à son aise. 2. Doux et lumineux. 3. Long; lointain. 4. Longtemps. 5. Petit à petit; peu à peu. 6. Tard.  7. s’attarder. Traîner. 8. Avec affection. Être attaché à."/>
  </r>
  <r>
    <n v="46"/>
    <x v="48"/>
    <x v="48"/>
    <x v="44"/>
    <s v="EVALUATION"/>
    <s v="AA"/>
    <m/>
    <x v="4"/>
    <s v="長 發"/>
    <s v="ShangSong"/>
    <s v="昭假遲遲、上帝是祗、"/>
    <s v="Brilliant was the influence of his character [on Heaven] for long,"/>
    <s v="1. 行走緩慢的樣子。詩經．邶風．谷風：「行道遲遲，中心有違。」2. 舒緩。詩經．豳風．七月：「春日遲遲，采繁祁祁。」3. 從容不迫的樣子。禮記．孔子閒居：「無聲之樂，氣志不違；無體之禮，威儀遲遲。」"/>
    <s v="1. Lentement; sans se presser; à loisir; à son aise. 2. Doux et lumineux. 3. Long; lointain. 4. Longtemps. 5. Petit à petit; peu à peu. 6. Tard.  7. s’attarder. Traîner. 8. Avec affection. Être attaché à."/>
  </r>
  <r>
    <n v="51"/>
    <x v="49"/>
    <x v="49"/>
    <x v="45"/>
    <s v="VISUAL+EVALUATION"/>
    <s v="AA"/>
    <m/>
    <x v="4"/>
    <s v="氓"/>
    <s v="GuoFeng"/>
    <s v="氓之蚩蚩、抱布貿絲。"/>
    <s v="A simple-looking lad you were, Carrying cloth to exchange it for silk."/>
    <s v="1. 敦厚老實的樣子。亦作「嗤嗤」。詩經．衛風．氓：「氓之蚩蚩，抱布貿絲。」2. 喧擾紛亂的樣子。亦作「嗤嗤」。漢．揚雄．法言．重黎：「六國蚩蚩，為嬴弱姬。」文選．劉孝標．廣絕交論：「天下蚩蚩，鳥驚雷駭。」"/>
    <s v="1. Simple et ignorant. 2. En désordre, trouble (p. ex. : un pays). 3. Onomat."/>
  </r>
  <r>
    <n v="52"/>
    <x v="50"/>
    <x v="50"/>
    <x v="46"/>
    <s v="FEELING"/>
    <s v="AA"/>
    <m/>
    <x v="4"/>
    <s v="靜 女"/>
    <s v="GuoFeng"/>
    <s v="愛而不見、搔首踟躕。"/>
    <s v="Loving and not seeing her, I scratch my head, and am in perplexity."/>
    <s v="1. 徘徊不前的樣子。2. 相連接的樣子。(3. 一種古代接漏刻水的盛器。)"/>
    <m/>
  </r>
  <r>
    <n v="53"/>
    <x v="51"/>
    <x v="51"/>
    <x v="47"/>
    <s v="MOVEMENT"/>
    <s v="AA"/>
    <m/>
    <x v="4"/>
    <s v="板"/>
    <s v="DaYa"/>
    <s v="敬天之渝、無敢馳驅。"/>
    <s v="Revere the changing moods of Heaven, And presume not to drive about [at your pleasure]."/>
    <s v="1. 策馬疾馳。近奔走、驅馳。孟子．滕文公下：「吾為之範我馳驅，終日不獲一；為之詭遇，一朝而獲十。」2.比喻替人奔走效力。近奔走、驅馳。三國．蜀．諸葛亮．出師表：「三顧臣于草廬之中，諮臣以當世之事，由是感激，遂許先帝以馳驅。」3. 放肆恣意。詩經．大雅．板：「敬天之渝，無敢馳驅。」"/>
    <s v="1. Courir à cheval; galoper. 2. Aller en toute hâte. 3. Lâcher la bride à ses caprices."/>
  </r>
  <r>
    <n v="54"/>
    <x v="52"/>
    <x v="52"/>
    <x v="48"/>
    <s v="TEMPERATURE+EVALUATION"/>
    <s v="AA"/>
    <m/>
    <x v="4"/>
    <s v="雲 漢"/>
    <s v="DaYa"/>
    <s v="旱既大甚、蘊隆蟲蟲。"/>
    <s v="The drought is excessive; Its fervours become more and more tormenting."/>
    <s v="1. 熱氣蒸人的樣子。2. 對心愛人的暱稱。"/>
    <m/>
  </r>
  <r>
    <n v="57"/>
    <x v="53"/>
    <x v="53"/>
    <x v="49"/>
    <s v="SOUND"/>
    <s v="AA"/>
    <m/>
    <x v="4"/>
    <s v="七 月"/>
    <s v="GuoFeng"/>
    <s v="二之日鑿冰沖沖、三之日納于凌陰。"/>
    <s v="In the days of [our] second month, they hew out the ice with harmonious blows; And in those of [our] third month, they convey it to the ice-houses,"/>
    <s v="1.飾物下垂的樣子。 2. 鑿冰的聲音。3. 情緒激昂、感情激動的樣子。"/>
    <m/>
  </r>
  <r>
    <n v="56"/>
    <x v="54"/>
    <x v="54"/>
    <x v="49"/>
    <s v="FEELING"/>
    <s v="AA"/>
    <m/>
    <x v="4"/>
    <s v="出 車"/>
    <s v="XiaoYa"/>
    <s v="未見君子、憂心忡忡。"/>
    <s v="While we do not see our husbands, Our hearts must be full of grief."/>
    <s v="1. 心憂的樣子。2. 飾物下垂的樣子。"/>
    <m/>
  </r>
  <r>
    <n v="55"/>
    <x v="54"/>
    <x v="54"/>
    <x v="49"/>
    <s v="FEELING"/>
    <s v="AA"/>
    <m/>
    <x v="4"/>
    <s v="草 蟲"/>
    <s v="GuoFeng"/>
    <s v="未見君子、憂心忡忡。"/>
    <s v="While I do not see my lord, My sorrowful heart is agitated."/>
    <s v="1. 心憂的樣子。2. 飾物下垂的樣子。"/>
    <m/>
  </r>
  <r>
    <n v="58"/>
    <x v="54"/>
    <x v="54"/>
    <x v="49"/>
    <s v="VISUAL"/>
    <s v="AA"/>
    <m/>
    <x v="4"/>
    <s v="蓼 蕭"/>
    <s v="XiaoYa"/>
    <s v="既見君子、鞗革沖沖。"/>
    <s v="I have seen my noble men, With the ends of their reins hanging down,"/>
    <s v="1. 心憂的樣子。2. 飾物下垂的樣子。"/>
    <m/>
  </r>
  <r>
    <n v="59"/>
    <x v="55"/>
    <x v="55"/>
    <x v="50"/>
    <s v="EVALUATION"/>
    <s v="AA"/>
    <m/>
    <x v="4"/>
    <s v="正 月"/>
    <s v="XiaoYa"/>
    <s v="執我仇仇、亦不我力。"/>
    <s v="[Now] they regard me with great animosity, And will not use my strength."/>
    <s v="傲慢的樣子。詩經．小雅．正月：「執我仇仇，亦不我力。」"/>
    <m/>
  </r>
  <r>
    <n v="66"/>
    <x v="56"/>
    <x v="56"/>
    <x v="51"/>
    <s v="VISUAL"/>
    <s v="AA"/>
    <m/>
    <x v="4"/>
    <s v="楚 茨"/>
    <s v="XiaoYa"/>
    <s v="楚楚者茨、言抽其棘。"/>
    <s v="Thick grew the tribulus [on the ground], But they cleared away its thorny bushes."/>
    <s v="1. 鮮明的樣子。2. 叢密繁盛的樣子。 3. 形容姿態嬌豔動人。4. 形容卓越出眾。5. 悽苦的樣子。"/>
    <m/>
  </r>
  <r>
    <n v="65"/>
    <x v="56"/>
    <x v="56"/>
    <x v="51"/>
    <s v="VISUAL"/>
    <s v="AA"/>
    <m/>
    <x v="4"/>
    <s v="蜉 蝣"/>
    <s v="GuoFeng"/>
    <s v="蜉蝣之羽、衣裳楚楚。"/>
    <s v="The wings of the ephemera, Are robes, bright and splendid."/>
    <s v="1. 鮮明的樣子。2. 叢密繁盛的樣子。 3. 形容姿態嬌豔動人。4. 形容卓越出眾。5. 悽苦的樣子。"/>
    <m/>
  </r>
  <r>
    <n v="67"/>
    <x v="57"/>
    <x v="57"/>
    <x v="52"/>
    <s v="EVALUATION"/>
    <s v="AA"/>
    <m/>
    <x v="4"/>
    <s v="角 弓"/>
    <s v="XiaoYa"/>
    <s v="此令兄弟、綽綽有裕。"/>
    <s v="Those brothers who are good, Continue to display much generous feeling;"/>
    <m/>
    <s v="Abondant; surabondant; opulent; généreux."/>
  </r>
  <r>
    <n v="68"/>
    <x v="58"/>
    <x v="58"/>
    <x v="52"/>
    <s v="FEELING"/>
    <s v="AA"/>
    <m/>
    <x v="4"/>
    <s v="草 蟲"/>
    <s v="GuoFeng"/>
    <s v="未見君子、憂心惙惙。"/>
    <s v="While I do not see my lord, My sorrowful heart is very sad."/>
    <s v="非常憂愁的樣子。詩經．召南．草蟲：「未見君子，憂心惙惙。」淮南子．原道：「是故其為懽不忻忻，其為悲不惙惙。」"/>
    <s v="Tristement; avec inquiétude; avec tristesse."/>
  </r>
  <r>
    <n v="69"/>
    <x v="59"/>
    <x v="59"/>
    <x v="53"/>
    <s v="VISUAL"/>
    <s v="AA"/>
    <m/>
    <x v="4"/>
    <s v="正 月"/>
    <s v="XiaoYa"/>
    <s v="佌佌彼有屋、蔌蔌方有穀。"/>
    <s v="Mean-like, those have their houses; Abjects, they will have their emoluments."/>
    <s v="小的樣子。詩經．小雅．正月：「佌佌彼有屋，蔌蔌方有穀。」"/>
    <m/>
  </r>
  <r>
    <n v="70"/>
    <x v="60"/>
    <x v="60"/>
    <x v="54"/>
    <s v="VISUAL"/>
    <s v="AA"/>
    <m/>
    <x v="4"/>
    <s v="小 弁"/>
    <s v="XiaoYa"/>
    <s v="踧踧周道、鞫為茂草。"/>
    <s v="The way to Zhou should be level and easy, But it is all overgrown with rank grass."/>
    <s v="行走平易。詩經．小雅．小弁：「踧踧周道，鞫為茂草。」"/>
    <s v="1. Respectueux. 2. Effrayé; terrifié; inquiet."/>
  </r>
  <r>
    <n v="71"/>
    <x v="61"/>
    <x v="61"/>
    <x v="55"/>
    <s v="VISUAL"/>
    <s v="AA"/>
    <m/>
    <x v="4"/>
    <s v="南 山"/>
    <s v="GuoFeng"/>
    <s v="南山崔崔、雄狐綏綏。"/>
    <s v="High and large is the south hill, And a male fox is on it, solitary and suspicious."/>
    <s v="高大的樣子。"/>
    <m/>
  </r>
  <r>
    <n v="73"/>
    <x v="62"/>
    <x v="62"/>
    <x v="56"/>
    <s v="VISUAL"/>
    <s v="AA"/>
    <m/>
    <x v="4"/>
    <s v="谷 風"/>
    <s v="GuoFeng"/>
    <s v="習習谷風、維山崔嵬。"/>
    <s v="Gently blows the east wind; And on the rock-covered tops of the hills."/>
    <s v="1. 崎嶇不平的山。亦泛指高山。詩經．周南．卷耳：「陟彼崔嵬，我馬虺隤。」宋．辛棄疾．泌園春．有美人兮詞：「覺來西望崔嵬，更上有青楓下有溪。」2. 高峻、高大的樣子。亦作「磪嵬」。唐．李白．蜀道難：「劍閣崢嶸而崔嵬，一夫當關，萬夫莫開。」唐．杜甫．古柏行：「崔嵬枝幹郊原古，窈窕丹青戶牖空。」3.比喻心中不平。宋．黃庭堅．次韻子贍武昌西山詩：「平生四海蘇太史，酒澆不下胸崔嵬。」"/>
    <s v="1. Sommet rocailleux; haute montagne; sommet. 2. Haut; élevé. 3. Illustre; éclatant; grandiose. 4. Indignation; mécontentement; ressentiment."/>
  </r>
  <r>
    <n v="72"/>
    <x v="62"/>
    <x v="62"/>
    <x v="56"/>
    <s v="VISUAL"/>
    <s v="AA"/>
    <m/>
    <x v="4"/>
    <s v="卷 耳"/>
    <s v="GuoFeng"/>
    <s v="陟彼崔嵬、我馬虺隤。"/>
    <s v="I was ascending that rock-covered height, But my horses were too tired to breast it."/>
    <s v="1. 崎嶇不平的山。亦泛指高山。詩經．周南．卷耳：「陟彼崔嵬，我馬虺隤。」宋．辛棄疾．泌園春．有美人兮詞：「覺來西望崔嵬，更上有青楓下有溪。」2. 高峻、高大的樣子。亦作「磪嵬」。唐．李白．蜀道難：「劍閣崢嶸而崔嵬，一夫當關，萬夫莫開。」唐．杜甫．古柏行：「崔嵬枝幹郊原古，窈窕丹青戶牖空。」3.比喻心中不平。宋．黃庭堅．次韻子贍武昌西山詩：「平生四海蘇太史，酒澆不下胸崔嵬。」"/>
    <s v="1. Sommet rocailleux; haute montagne; sommet. 2. Haut; élevé. 3. Illustre; éclatant; grandiose. 4. Indignation; mécontentement; ressentiment."/>
  </r>
  <r>
    <n v="74"/>
    <x v="63"/>
    <x v="63"/>
    <x v="57"/>
    <s v="EVALUATION"/>
    <s v="AA"/>
    <m/>
    <x v="4"/>
    <s v="氓"/>
    <s v="GuoFeng"/>
    <s v="信誓旦旦、不思其反。"/>
    <s v="Clearly were we sworn to good faith, And I did not think the engagement would be broken."/>
    <s v="1. 天天。孟子．告子上：「雖存乎人者，豈無仁義之心哉，其所以放其良心者，亦猶斧斤之於木也，旦旦而伐之，可為美乎？」清．彭端淑．為學一首示子姪：「旦旦而學之，久而不怠焉，迄乎成而亦不知其昏與庸也。」2. 誠懇的樣子。詩經．衛風．氓：「總角之宴，言笑晏晏，信誓旦旦。」"/>
    <m/>
  </r>
  <r>
    <n v="75"/>
    <x v="64"/>
    <x v="64"/>
    <x v="58"/>
    <s v="EVALUATION"/>
    <s v="AA"/>
    <m/>
    <x v="4"/>
    <s v="蕩"/>
    <s v="DaYa"/>
    <s v="蕩蕩上帝、下民之辟。"/>
    <s v="How vast is God, The ruler of men below!"/>
    <s v="1. 廣大。論語．泰伯：「蕩蕩乎民無能名焉，巍巍乎其有成功也。」2.平坦、平易。漢書．卷六十五．東方朔傳：「不偏不黨，王道蕩蕩。」3. 法度廢壞的樣子。詩經．大雅．蕩：「蕩蕩上帝，下民之辟。」"/>
    <m/>
  </r>
  <r>
    <n v="76"/>
    <x v="65"/>
    <x v="65"/>
    <x v="59"/>
    <s v="SOUND"/>
    <s v="AA"/>
    <m/>
    <x v="4"/>
    <s v="緜"/>
    <s v="DaYa"/>
    <s v="築之登登、削屢馮馮、"/>
    <s v="They beat it with responsive blows; They pared the walls repeatedly, and they sounded strong."/>
    <s v="狀聲詞：(1)​ 形容築牆用力相應的聲音 (2)​ 形容打碑的聲音"/>
    <m/>
  </r>
  <r>
    <n v="77"/>
    <x v="66"/>
    <x v="66"/>
    <x v="60"/>
    <s v="VISUAL"/>
    <s v="AA"/>
    <m/>
    <x v="4"/>
    <s v="雲 漢"/>
    <s v="DaYa"/>
    <s v="旱既大甚、滌滌山川。"/>
    <s v="The drought is excessive; Parched are the hills, and the streams are dried."/>
    <s v="形容草枯水干,山川荡然无存的样子"/>
    <m/>
  </r>
  <r>
    <n v="78"/>
    <x v="67"/>
    <x v="67"/>
    <x v="61"/>
    <s v="EVALUATION"/>
    <s v="AA"/>
    <m/>
    <x v="4"/>
    <s v="柏 舟"/>
    <s v="GuoFeng"/>
    <s v="威儀棣棣、不可選也。"/>
    <s v="My deportment has been dignified and good, With nothing wrong which can be pointed out."/>
    <s v="富盛而熟習的樣子。"/>
    <m/>
  </r>
  <r>
    <n v="79"/>
    <x v="68"/>
    <x v="68"/>
    <x v="62"/>
    <s v="EVALUATION"/>
    <s v="AA"/>
    <m/>
    <x v="4"/>
    <s v="棫 樸"/>
    <s v="DaYa"/>
    <s v="奉璋峩峩。髦士攸宜。"/>
    <s v="They bore their instruments with solemn gravity, As beseemed such eminent officers."/>
    <s v="1. 高聳的樣子。文選．司馬相如．上林賦：「九嵕巀嶭，南山峨峨。」2.容儀壯盛的樣子。詩經．大雅．棫樸：「奉璋峨峨，髦士攸宜。」3.美好的樣子。文選．宋玉．神女賦：「其狀峨峨，何可極言。」"/>
    <m/>
  </r>
  <r>
    <n v="83"/>
    <x v="69"/>
    <x v="69"/>
    <x v="63"/>
    <s v="VISUAL"/>
    <s v="AA"/>
    <m/>
    <x v="4"/>
    <s v="閟 宮"/>
    <s v="LuSong"/>
    <s v="龍旂承祀、六轡耳耳。"/>
    <s v="With dragon-emblazoned banner attends the sacrifices, His six reins soft and pliant."/>
    <s v="1. 爾爾，盛多的樣子。詩經．魯頌．閟宮：「龍旂承祀，六轡耳耳。」2. 挺立的樣子。宋．梅堯臣．得餘干李尉書錄示唐人于越亭詩因以寄題：「南斗戛湖波不起，長刀峰碧耳耳。」3. 不滿足的語詞，相當於如此、而已。如：「素聞他膽識過人，今見不過耳耳。」"/>
    <m/>
  </r>
  <r>
    <n v="84"/>
    <x v="70"/>
    <x v="70"/>
    <x v="64"/>
    <s v="MOVEMENT+VISUAL"/>
    <s v="AA"/>
    <m/>
    <x v="4"/>
    <s v="泮 水"/>
    <s v="LuSong"/>
    <s v="其旂茷茷、鸞聲噦噦。"/>
    <s v="His banner waves in the wind, And the bells of his horses tinkle harmoniously."/>
    <s v="整齊有法度的樣子。詩經．魯頌．泮水：「其旂茷茷，鸞聲噦噦。」"/>
    <m/>
  </r>
  <r>
    <n v="86"/>
    <x v="71"/>
    <x v="71"/>
    <x v="65"/>
    <s v="SOUND+MOVEMENT"/>
    <s v="AA"/>
    <m/>
    <x v="4"/>
    <s v="四 月"/>
    <s v="XiaoYa"/>
    <s v="冬日烈烈、飄風發發。"/>
    <s v="The winter days are very fierce, And the storm blows in rapid gusts."/>
    <s v="風吹強烈、急速的樣子。亦作「弗弗」。 詩經．小雅．蓼莪：「南山烈烈，飄風發發。」"/>
    <s v="Ds 發發 bō bō 1. Bruit d’un vent violent, de rafales répétées. 2. Bruit d’un grand nombre de poissons pris ds les filets et donnant des coups de queue."/>
  </r>
  <r>
    <n v="87"/>
    <x v="71"/>
    <x v="71"/>
    <x v="65"/>
    <s v="VISUAL"/>
    <s v="AA"/>
    <m/>
    <x v="4"/>
    <s v="碩 人"/>
    <s v="GuoFeng"/>
    <s v="施罛濊濊、鱣鮪發發、葭菼揭揭。"/>
    <s v="The nets are dropt into them with a plashing sound, Among shoals of sturgeon, large and small, While the rushes and sedges are rank about."/>
    <s v="風吹強烈、急速的樣子。亦作「弗弗」。 詩經．小雅．蓼莪：「南山烈烈，飄風發發。」"/>
    <s v="Ds 發發 bō bō 1. Bruit d’un vent violent, de rafales répétées. 2. Bruit d’un grand nombre de poissons pris ds les filets et donnant des coups de queue."/>
  </r>
  <r>
    <n v="85"/>
    <x v="71"/>
    <x v="71"/>
    <x v="65"/>
    <s v="SOUND+MOVEMENT"/>
    <s v="AA"/>
    <m/>
    <x v="4"/>
    <s v="蓼 莪"/>
    <s v="XiaoYa"/>
    <s v="南山烈烈、飄風發發。"/>
    <s v="Cold and bleak is the Southern hill; The rushing wind is very fierce."/>
    <s v="風吹強烈、急速的樣子。亦作「弗弗」。 詩經．小雅．蓼莪：「南山烈烈，飄風發發。」"/>
    <s v="Ds 發發 bō bō 1. Bruit d’un vent violent, de rafales répétées. 2. Bruit d’un grand nombre de poissons pris ds les filets et donnant des coups de queue."/>
  </r>
  <r>
    <n v="88"/>
    <x v="72"/>
    <x v="72"/>
    <x v="66"/>
    <s v="EVALUATION"/>
    <s v="AA"/>
    <m/>
    <x v="4"/>
    <s v="執 競"/>
    <s v="ZhouSong"/>
    <s v="降福簡簡、威儀反反。"/>
    <s v="Blessing is sent down in large measure; Careful and exact is all our deportment;"/>
    <s v="態度莊重的樣子。 詩經．周頌．執競：「威儀反反，既醉既飽，福祿來反。」 詩經．小雅．賓之初筵：「其未醉止，威儀反反。」"/>
    <s v="《詩 Shi》Ds 反反 fàn fàn Convenable; décent; selon les règles.《荀 Xun》⇒ 2365 販 fàn Acheter et revendre; faire commerce."/>
  </r>
  <r>
    <n v="89"/>
    <x v="72"/>
    <x v="72"/>
    <x v="66"/>
    <s v="EVALUATION"/>
    <s v="AA"/>
    <m/>
    <x v="4"/>
    <s v="賓 之 初 筵"/>
    <s v="XiaoYa"/>
    <s v="其未醉止、威儀反反。"/>
    <s v="Before they have drunk too much, Their deportment is carefully observant of propriety;"/>
    <s v="態度莊重的樣子。 詩經．周頌．執競：「威儀反反，既醉既飽，福祿來反。」 詩經．小雅．賓之初筵：「其未醉止，威儀反反。」"/>
    <s v="《詩 Shi》Ds 反反 fàn fàn Convenable; décent; selon les règles.《荀 Xun》⇒ 2365 販 fàn Acheter et revendre; faire commerce."/>
  </r>
  <r>
    <n v="91"/>
    <x v="73"/>
    <x v="73"/>
    <x v="67"/>
    <s v="MOVEMENT"/>
    <s v="AA"/>
    <m/>
    <x v="4"/>
    <s v="巷 伯"/>
    <s v="XiaoYa"/>
    <s v="捷捷幡幡、謀欲譖言。"/>
    <s v="Clever you are, and ever changing. In your schemes and wishes to slander."/>
    <s v="1. 往來的樣子。亦作「翩翩」。 詩經．小雅．巷伯：「捷捷幡幡，謀欲譖言，豈不爾受，既其女遷。」 2. 失去威儀的樣子。 詩經．小雅．賓之初筵：「其未醉止，威儀反反，曰既醉止，威儀幡幡。」3. 樹葉翻動的樣子。 詩經．小雅．瓠葉：「幡幡瓠葉，采之亨之，君子有酒，酌言嘗之。」"/>
    <s v="1.Léger; flottant; agité par le vent. 2. Frivole; léger."/>
  </r>
  <r>
    <n v="90"/>
    <x v="73"/>
    <x v="73"/>
    <x v="67"/>
    <s v="EVALUATION"/>
    <s v="AA"/>
    <m/>
    <x v="4"/>
    <s v="賓 之 初 筵"/>
    <s v="XiaoYa"/>
    <s v="曰既醉止、威儀幡幡。"/>
    <s v="But when they have drunk too much, Their deportment becomes light and frivolous:"/>
    <s v="1. 往來的樣子。亦作「翩翩」。 詩經．小雅．巷伯：「捷捷幡幡，謀欲譖言，豈不爾受，既其女遷。」 2. 失去威儀的樣子。 詩經．小雅．賓之初筵：「其未醉止，威儀反反，曰既醉止，威儀幡幡。」3. 樹葉翻動的樣子。 詩經．小雅．瓠葉：「幡幡瓠葉，采之亨之，君子有酒，酌言嘗之。」"/>
    <s v="1.Léger; flottant; agité par le vent. 2. Frivole; léger."/>
  </r>
  <r>
    <n v="92"/>
    <x v="73"/>
    <x v="73"/>
    <x v="67"/>
    <s v="MOVEMENT"/>
    <s v="AA"/>
    <m/>
    <x v="4"/>
    <s v="瓠 葉"/>
    <s v="XiaoYa"/>
    <s v="幡幡瓠葉、采之亨之。"/>
    <s v="Of the gourd leaves, waving about, Some are taken and boiled;"/>
    <s v="1. 往來的樣子。亦作「翩翩」。 詩經．小雅．巷伯：「捷捷幡幡，謀欲譖言，豈不爾受，既其女遷。」 2. 失去威儀的樣子。 詩經．小雅．賓之初筵：「其未醉止，威儀反反，曰既醉止，威儀幡幡。」3. 樹葉翻動的樣子。 詩經．小雅．瓠葉：「幡幡瓠葉，采之亨之，君子有酒，酌言嘗之。」"/>
    <s v="1.Léger; flottant; agité par le vent. 2. Frivole; léger."/>
  </r>
  <r>
    <n v="94"/>
    <x v="74"/>
    <x v="74"/>
    <x v="68"/>
    <s v="MOVEMENT"/>
    <s v="AA"/>
    <m/>
    <x v="4"/>
    <s v="采 菽"/>
    <s v="XiaoYa"/>
    <s v="二子乘舟、汎汎其逝。"/>
    <s v="The two youths got into their boats, Which floated away [on the stream]."/>
    <s v="1. 漂浮。唐．杜甫．秋興詩八首之三：「信宿漁人還泛泛，清秋燕子故飛飛。」2. 尋常的、浮淺的。近平常。如：「泛泛之交」。3.充滿的樣子。黃帝內經素問．卷五．脈要精微論：「春日浮如魚之遊在波，夏日在膚，泛泛乎萬物有餘。」4. 水順流無阻的樣子。詩經．邶風．二子乘舟：「二子乘舟，汎汎其景。」5. 漂浮的樣子。文選．張衡．思玄賦：「乘天潢之汎汎兮，浮雲漢之湯湯。」6.普遍、廣博的樣子。"/>
    <m/>
  </r>
  <r>
    <n v="96"/>
    <x v="74"/>
    <x v="74"/>
    <x v="68"/>
    <s v="MOVEMENT"/>
    <s v="AA"/>
    <m/>
    <x v="4"/>
    <s v="采 菽"/>
    <s v="XiaoYa"/>
    <s v="汎汎楊舟、紼纚維之。"/>
    <s v="It floats about, the boat of willow wood, Fastened by the band of the rope."/>
    <s v="1. 漂浮。唐．杜甫．秋興詩八首之三：「信宿漁人還泛泛，清秋燕子故飛飛。」2. 尋常的、浮淺的。近平常。如：「泛泛之交」。3.充滿的樣子。黃帝內經素問．卷五．脈要精微論：「春日浮如魚之遊在波，夏日在膚，泛泛乎萬物有餘。」4. 水順流無阻的樣子。詩經．邶風．二子乘舟：「二子乘舟，汎汎其景。」5. 漂浮的樣子。文選．張衡．思玄賦：「乘天潢之汎汎兮，浮雲漢之湯湯。」6.普遍、廣博的樣子。"/>
    <m/>
  </r>
  <r>
    <n v="93"/>
    <x v="74"/>
    <x v="74"/>
    <x v="68"/>
    <s v="MOVEMENT"/>
    <s v="AA"/>
    <m/>
    <x v="4"/>
    <s v="二 子 乘 舟 "/>
    <s v="GuoFeng"/>
    <s v="二子乘舟、汎汎其景。"/>
    <s v="The two youths got into their boats, Whose shadows floated about [on the water]."/>
    <s v="1. 漂浮。唐．杜甫．秋興詩八首之三：「信宿漁人還泛泛，清秋燕子故飛飛。」2. 尋常的、浮淺的。近平常。如：「泛泛之交」。3.充滿的樣子。黃帝內經素問．卷五．脈要精微論：「春日浮如魚之遊在波，夏日在膚，泛泛乎萬物有餘。」4. 水順流無阻的樣子。詩經．邶風．二子乘舟：「二子乘舟，汎汎其景。」5. 漂浮的樣子。文選．張衡．思玄賦：「乘天潢之汎汎兮，浮雲漢之湯湯。」6.普遍、廣博的樣子。"/>
    <m/>
  </r>
  <r>
    <n v="95"/>
    <x v="74"/>
    <x v="74"/>
    <x v="68"/>
    <s v="MOVEMENT"/>
    <s v="AA"/>
    <m/>
    <x v="4"/>
    <s v="菁 菁 者 莪"/>
    <s v="XiaoYa"/>
    <s v="汎汎楊舟、載沉載浮。"/>
    <s v="It floats about, - the willow boat, Now sinking, now rising again."/>
    <s v="1. 漂浮。唐．杜甫．秋興詩八首之三：「信宿漁人還泛泛，清秋燕子故飛飛。」2. 尋常的、浮淺的。近平常。如：「泛泛之交」。3.充滿的樣子。黃帝內經素問．卷五．脈要精微論：「春日浮如魚之遊在波，夏日在膚，泛泛乎萬物有餘。」4. 水順流無阻的樣子。詩經．邶風．二子乘舟：「二子乘舟，汎汎其景。」5. 漂浮的樣子。文選．張衡．思玄賦：「乘天潢之汎汎兮，浮雲漢之湯湯。」6.普遍、廣博的樣子。"/>
    <m/>
  </r>
  <r>
    <n v="97"/>
    <x v="75"/>
    <x v="75"/>
    <x v="69"/>
    <s v="VISUAL"/>
    <s v="AA"/>
    <m/>
    <x v="4"/>
    <s v="東 門 之 楊 "/>
    <s v="GuoFeng"/>
    <s v="東門之楊、其葉肺肺。"/>
    <s v="On the willows at the east gate, The leaves are dense."/>
    <s v="形容植物生長茂盛的樣子。亦作「旆旆」、「芾芾」。詩經．陳風．東門之楊：「東門之楊，其葉肺肺。」"/>
    <s v="pèi pèi Florissant; exubérant; luxuriant."/>
  </r>
  <r>
    <n v="98"/>
    <x v="76"/>
    <x v="76"/>
    <x v="70"/>
    <s v="VISUAL"/>
    <s v="AA"/>
    <m/>
    <x v="4"/>
    <s v="采 薇"/>
    <s v="XiaoYa"/>
    <s v="今我來思、雨雪霏霏。"/>
    <s v="Now, when we shall be returning, The snow will be falling in clouds."/>
    <s v="1. 雨雪煙雲盛密的樣子。宋．范仲淹．岳陽樓記：「若夫霪雨霏霏，連月不開。」三國演義．第三十七回：「忽然朔風凜凜，瑞雪霏霏。」2. 騰起飛揚的樣子。楚辭．屈原．九章．惜誦：「霰雪紛其無垠兮，雲霏霏而承宇。」3. 草木茂盛的樣子。唐．杜甫．宣政殿退朝晚出左掖詩：「宮草霏霏承委佩，鑪煙細細駐遊絲。」4. 淚流滿面的樣子。南朝梁．范雲．贈張徐州謖詩：「懷情徒草草，淚下空霏霏。」"/>
    <s v="1. Abondante (neige, pluie ou rosée). Tomber à gros flocons. 2.(Pleurer) à chaudes larmes; couler abondamment (larmes). 3. Luxuriant; touffu. 4. Vapeurs denses. Brumeux; nuageux."/>
  </r>
  <r>
    <n v="99"/>
    <x v="77"/>
    <x v="77"/>
    <x v="71"/>
    <s v="MOVEMENT"/>
    <s v="AA"/>
    <m/>
    <x v="4"/>
    <s v="四 牡"/>
    <s v="XiaoYa"/>
    <s v="四牡騑騑、周道倭遲。"/>
    <s v="My four steeds advanced without stopping; The way from Zhou was winding and tedious."/>
    <s v="馬不停蹄，向前急行的樣子。 詩經．小雅．四牡：「四牡騑騑，周道倭遲。」 漢．蔡琰．胡笳十八拍：「漢使迎我兮四牡騑騑，號失聲兮誰得知？」"/>
    <s v="fēi fēi Défiler sans interruption; avancer sans s’arrêter."/>
  </r>
  <r>
    <n v="100"/>
    <x v="77"/>
    <x v="77"/>
    <x v="71"/>
    <s v="MOVEMENT"/>
    <s v="AA"/>
    <m/>
    <x v="4"/>
    <s v="四 牡"/>
    <s v="XiaoYa"/>
    <s v="四牡騑騑、嘽嘽駱馬。"/>
    <s v="My four steeds advanced without stopping; They panted and snorted, the white steeds black-maned."/>
    <s v="馬不停蹄，向前急行的樣子。 詩經．小雅．四牡：「四牡騑騑，周道倭遲。」 漢．蔡琰．胡笳十八拍：「漢使迎我兮四牡騑騑，號失聲兮誰得知？」"/>
    <s v="fēi fēi Défiler sans interruption; avancer sans s’arrêter."/>
  </r>
  <r>
    <n v="101"/>
    <x v="77"/>
    <x v="77"/>
    <x v="71"/>
    <s v="MOVEMENT"/>
    <s v="AA"/>
    <m/>
    <x v="4"/>
    <s v="車 舝"/>
    <s v="XiaoYa"/>
    <s v="四牡騑騑、六轡如琴。"/>
    <s v="My four steeds advanced without stopping; The six reins [made music] in my hands like lute-[strings]."/>
    <s v="馬不停蹄，向前急行的樣子。 詩經．小雅．四牡：「四牡騑騑，周道倭遲。」 漢．蔡琰．胡笳十八拍：「漢使迎我兮四牡騑騑，號失聲兮誰得知？」"/>
    <s v="fēi fēi Défiler sans interruption; avancer sans s’arrêter."/>
  </r>
  <r>
    <n v="102"/>
    <x v="78"/>
    <x v="78"/>
    <x v="72"/>
    <s v="SMELL"/>
    <s v="AA"/>
    <m/>
    <x v="4"/>
    <s v="信 南 山"/>
    <s v="XiaoYa"/>
    <s v="是烝是享、苾苾芬芬、祀事孔明。"/>
    <s v="Then we present, then we offer; All round the fragrance is diffused. Complete and brilliant is the sacrificial service;"/>
    <s v="香氣濃郁。或作「飶飶」。詩經．小雅．信南山：「是蒸是享，苾苾芬芬，祀事孔明。」鄭玄．箋：「苾苾芬芬然，香祀禮於是則甚明也。」"/>
    <m/>
  </r>
  <r>
    <n v="104"/>
    <x v="79"/>
    <x v="79"/>
    <x v="72"/>
    <s v="VISUAL"/>
    <s v="AA"/>
    <m/>
    <x v="4"/>
    <s v="信 南 山 "/>
    <s v="XiaoYa"/>
    <s v="上天同雲、雨雪雰雰。"/>
    <s v="The heavens over head are one arch of clouds, Snowing in multitudinous flakes."/>
    <s v="1. 雨雪很盛的樣子。詩經．小雅．信南山：「上天同雲，雨雪雰雰。」漢．張衡．四愁詩四首之四：「我所思兮在鴈門，欲往從之雪雰雰。」2. 霜凝結的樣子。楚辭．屈原．九章．悲回風：「漱凝霜之雰雰，依風穴以自息兮。」"/>
    <s v="fēn fēn Nombreux. En grand nombre."/>
  </r>
  <r>
    <n v="103"/>
    <x v="78"/>
    <x v="78"/>
    <x v="72"/>
    <s v="SMELL"/>
    <s v="AA"/>
    <m/>
    <x v="4"/>
    <s v="鳬 鷖"/>
    <s v="DaYa"/>
    <s v="旨酒欣欣、燔炙芬芬、"/>
    <s v="Your fine spirits are delicious, Your flesh, roast and broiled, is fragrant;"/>
    <s v="香氣濃郁。或作「飶飶」。詩經．小雅．信南山：「是蒸是享，苾苾芬芬，祀事孔明。」鄭玄．箋：「苾苾芬芬然，香祀禮於是則甚明也。」"/>
    <m/>
  </r>
  <r>
    <n v="106"/>
    <x v="80"/>
    <x v="80"/>
    <x v="73"/>
    <s v="SOUND"/>
    <s v="AA"/>
    <m/>
    <x v="4"/>
    <s v="緜"/>
    <s v="DaYa"/>
    <s v="築之登登、削屢馮馮、"/>
    <s v="They beat it with responsive blows; They pared the walls repeatedly, and they sounded strong."/>
    <m/>
    <s v="féng féng Onomat. imitant le bruit de la terre que l’on tasse fermement."/>
  </r>
  <r>
    <n v="105"/>
    <x v="81"/>
    <x v="81"/>
    <x v="73"/>
    <s v="SOUND"/>
    <s v="AA"/>
    <m/>
    <x v="4"/>
    <s v="靈 臺"/>
    <s v="DaYa"/>
    <s v="鼉鼓逢逢、朦瞍奏公。"/>
    <s v="The lizard-skin drums rolled harmonious, As the blind musicians performed their parts."/>
    <s v="狀聲詞。形容鼓聲。 詩經．大雅．靈臺：「鼉鼓逢逢，矇瞍奏公。」"/>
    <s v="péng péng Onomat. imitant le son du tambour qui bat doucement."/>
  </r>
  <r>
    <n v="107"/>
    <x v="82"/>
    <x v="82"/>
    <x v="74"/>
    <s v="VISUAL"/>
    <s v="AA"/>
    <m/>
    <x v="4"/>
    <s v="生 民"/>
    <s v="DaYa"/>
    <s v="麻麥幪幪、瓜瓞唪唪。"/>
    <s v="His hemp and wheat grew strong and close; His gourds yielded abundantly."/>
    <s v="多實的樣子。詩經．大雅．生民：「蓺之荏菽，荏菽旆旆，禾役穟穟，麻麥幪幪，瓜瓞唪唪。」"/>
    <m/>
  </r>
  <r>
    <n v="110"/>
    <x v="83"/>
    <x v="83"/>
    <x v="75"/>
    <s v="VISUAL"/>
    <s v="AA"/>
    <m/>
    <x v="4"/>
    <s v="角 弓"/>
    <s v="XiaoYa"/>
    <s v="雨雪浮浮、見晛曰流。"/>
    <s v="The snow may have fallen largely, But when it feels the sun's heat, it flows away."/>
    <s v="1. 盛多的樣子。 詩經．小雅．角弓：「雨雪浮浮，見晛曰流。」2. 氣體上升的樣子。 詩經．大雅．生民：「釋之叟叟，烝之浮浮。」3. 行走的樣子。楚辭．屈原．九章．抽思：「悲秋風之動容兮，何回極之浮浮。」"/>
    <s v="1. Abondant. À grands flots. 2.Qui coule, qui circule (en parl. de l’eau, de l’air, etc.)."/>
  </r>
  <r>
    <n v="111"/>
    <x v="83"/>
    <x v="83"/>
    <x v="75"/>
    <s v="VISUAL"/>
    <s v="AA"/>
    <m/>
    <x v="4"/>
    <s v="江 漢"/>
    <s v="DaYa"/>
    <s v="江漢浮浮、武夫滔滔。"/>
    <s v="Large was the volume of the Jiang and the Han, And the troops advanced like a flowing current."/>
    <s v="1. 盛多的樣子。 詩經．小雅．角弓：「雨雪浮浮，見晛曰流。」2. 氣體上升的樣子。 詩經．大雅．生民：「釋之叟叟，烝之浮浮。」3. 行走的樣子。楚辭．屈原．九章．抽思：「悲秋風之動容兮，何回極之浮浮。」"/>
    <s v="1. Abondant. À grands flots. 2.Qui coule, qui circule (en parl. de l’eau, de l’air, etc.)."/>
  </r>
  <r>
    <n v="112"/>
    <x v="84"/>
    <x v="84"/>
    <x v="75"/>
    <s v="VISUAL"/>
    <s v="AA"/>
    <m/>
    <x v="4"/>
    <s v="皇 矣"/>
    <s v="DaYa"/>
    <s v="臨衝茀茀、崇墉仡仡。"/>
    <s v="The engines of onfall and assault were vigorously plied, Against the walls of Chong very strong;"/>
    <m/>
    <s v="1. Fort; vigoureux. 2. Florissant; touffu; dru."/>
  </r>
  <r>
    <n v="108"/>
    <x v="83"/>
    <x v="83"/>
    <x v="75"/>
    <s v="MOVEMENT+VISUAL"/>
    <s v="AA"/>
    <m/>
    <x v="4"/>
    <s v="生 民"/>
    <s v="DaYa"/>
    <s v="釋之叟叟、烝之浮浮。"/>
    <s v="It is rattling in the dishes; It is distilled, and the steam floats about."/>
    <s v="1. 盛多的樣子。 詩經．小雅．角弓：「雨雪浮浮，見晛曰流。」2. 氣體上升的樣子。 詩經．大雅．生民：「釋之叟叟，烝之浮浮。」3. 行走的樣子。楚辭．屈原．九章．抽思：「悲秋風之動容兮，何回極之浮浮。」"/>
    <s v="1. Abondant. À grands flots. 2.Qui coule, qui circule (en parl. de l’eau, de l’air, etc.)."/>
  </r>
  <r>
    <n v="109"/>
    <x v="85"/>
    <x v="85"/>
    <x v="75"/>
    <s v="SOUND+MOVEMENT"/>
    <s v="AA"/>
    <m/>
    <x v="4"/>
    <s v="蓼 莪"/>
    <s v="XiaoYa"/>
    <s v="南山律律、飄風弗弗。"/>
    <s v="The Southern hill is very steep; The rushing wind is blustering."/>
    <s v="1. 風疾的樣子。亦作「發發」。詩經．小雅．蓼莪：「南山律律，飄風弗弗。」2. 固執不輕然允諾。墨子．親士：「君必有弗弗之臣，上必有詻詻之下。」"/>
    <s v=" Rapide et violent (bruit du vent)."/>
  </r>
  <r>
    <n v="113"/>
    <x v="86"/>
    <x v="86"/>
    <x v="76"/>
    <s v="VISUAL"/>
    <s v="AA"/>
    <m/>
    <x v="4"/>
    <s v="韓 奕"/>
    <s v="DaYa"/>
    <s v="魴鱮甫甫、麀鹿噳噳、"/>
    <s v="Full of big bream and tench; With its multitudes of deer,"/>
    <m/>
    <s v="1. Grand. 2. Nombreux."/>
  </r>
  <r>
    <n v="114"/>
    <x v="87"/>
    <x v="87"/>
    <x v="77"/>
    <s v="EVALUATION"/>
    <s v="AA"/>
    <m/>
    <x v="4"/>
    <s v="召 旻"/>
    <s v="DaYa"/>
    <s v="臯臯訿訿、曾不知其玷。"/>
    <s v="Insolent and slanderous, [The king] does not know a flaw in them."/>
    <m/>
    <s v="Ignorant; inculte; stupide; sot."/>
  </r>
  <r>
    <n v="115"/>
    <x v="88"/>
    <x v="88"/>
    <x v="78"/>
    <s v="VISUAL"/>
    <s v="AA"/>
    <m/>
    <x v="4"/>
    <s v="斯 干 "/>
    <s v="XiaoYa"/>
    <s v="約之閣閣、椓之橐橐。"/>
    <s v="They bound the frames for the earth, exactly over one another; tuo-tuo went on the pounding"/>
    <s v="1. 端正的樣子。詩經．小雅．斯干：「約之閣閣，椓之橐橐。」2. 狀聲詞。形容蛙鳴的聲音。或作「閤閤」。"/>
    <s v="1. En bel ordre les uns au-dessus des autres ou à la suite les uns des autres (p. ex. : les éléments du coffrage d’un mur de terre en construction, qui sont liés les uns au-dessus des autres avec une parfaite régularité). 2. Onomat. imitant le coassement de la grenouille."/>
  </r>
  <r>
    <n v="116"/>
    <x v="89"/>
    <x v="89"/>
    <x v="79"/>
    <s v="FEELING"/>
    <s v="AA"/>
    <m/>
    <x v="4"/>
    <s v="柏 舟"/>
    <s v="GuoFeng"/>
    <s v="耿耿不寐、如有隱憂。"/>
    <s v="Disturbed am I and sleepless, As if suffering from a painful wound."/>
    <s v="1. 光明安靜的樣子。唐．白居易．長恨歌:「遲遲鐘鼓初長夜，耿耿星河欲曙天。」2. 心中掛懷、煩躁不安的樣子。三國．魏．曹操．讓縣自明本志令：「言有不遜之志，忘相忖度，每用耿耿。」3. 輾轉反側，不得入眠的樣子。詩經．邶風．柏舟：「耿耿不寐，如有隱憂。」4. 形容誠信守節。楚辭．劉向．九歎．惜賢：「進雄鳩之耿耿兮，讒介介而蔽之。」"/>
    <m/>
  </r>
  <r>
    <n v="117"/>
    <x v="90"/>
    <x v="90"/>
    <x v="80"/>
    <s v="EVALUATION"/>
    <s v="AA"/>
    <m/>
    <x v="4"/>
    <s v="板"/>
    <s v="DaYa"/>
    <s v="老夫灌灌、小子蹻蹻。"/>
    <s v="An old man, [I speak] with entire sincerity; But you, my juniors, are full of pride."/>
    <s v="1. 水流盛大的樣子。宋書．卷三十一．五行志二：「虎從北來鼻頭汗，龍從南來登城看水從西來何灌灌。」2. 誠懇的樣子。詩經．大雅．板：「天之方虐，無然謔謔，老夫灌灌，小子蹻蹻。」3. 憂懼而無處傾訴的樣子。"/>
    <s v="1. À grands flots. 2. [Parler] avec sincérité, à cœur ouvert. 3. Concentré (de tristesse, de peine, de chagrin, que l’on ne peut décharger, communiquer)."/>
  </r>
  <r>
    <n v="118"/>
    <x v="91"/>
    <x v="91"/>
    <x v="81"/>
    <s v="FEELING"/>
    <s v="AA"/>
    <m/>
    <x v="4"/>
    <s v="板 "/>
    <s v="DaYa"/>
    <s v="靡聖管管、不實於亶。"/>
    <s v="As there are not sages, you think you have no guidance; You have no reality in your sincerity."/>
    <s v="1. 沒有依靠。詩經．大雅．板：「靡聖管管，不實於亶。」2.形容見識的狹小。如：「他那管管之見，聽聽就好，你又何須在意？」"/>
    <m/>
  </r>
  <r>
    <n v="119"/>
    <x v="92"/>
    <x v="92"/>
    <x v="81"/>
    <s v="VISUAL+EVALUATION"/>
    <s v="AA"/>
    <m/>
    <x v="4"/>
    <s v="杕 杜"/>
    <s v="XiaoYa"/>
    <s v="檀車幝幝、四牡痯痯、征夫不遠。"/>
    <s v="His chariot of sandal wood must be damaged; His four horses must be worn out; My soldier cannot be far off."/>
    <m/>
    <s v="Abattu; découragé; épuisé (physiquement ou moralement)."/>
  </r>
  <r>
    <n v="120"/>
    <x v="93"/>
    <x v="93"/>
    <x v="82"/>
    <s v="SOUND"/>
    <s v="AA"/>
    <m/>
    <x v="4"/>
    <s v="關 雎"/>
    <s v="GuoFeng"/>
    <s v="關關雎鳩、在河之洲。"/>
    <s v="Guan-guan go the ospreys, On the islet in the river."/>
    <s v="狀聲詞。形容鳥鳴的聲音。 詩經．周南．關雎：「關關雎鳩，在河之洲。」"/>
    <s v="Chant alterné des oiseaux. Les deux 雎鳩 jū jiū mâle et femelle se répondant."/>
  </r>
  <r>
    <n v="121"/>
    <x v="94"/>
    <x v="94"/>
    <x v="83"/>
    <s v="EVALUATION"/>
    <s v="AA"/>
    <m/>
    <x v="4"/>
    <s v="江 漢"/>
    <s v="DaYa"/>
    <s v="江漢湯湯、武夫洸洸。"/>
    <s v="Large flowed the Jiang and the Han, And grandly martial looked the troops."/>
    <s v="1. guāng guāng 威武、果毅的樣子。詩經．大雅．江漢：「江漢湯湯，武夫洸洸。」唐．白居易．漢高皇帝斬白蛇賦：「天威煌煌，神武洸洸。」2. huǎng huǎng 形容水盛大的樣子。荀子．宥坐：「其洸洸乎不淈盡，似道。」"/>
    <s v="[a] guāng guāng 1. Brave; martial. 2. Reflets sur une eau agitée. [b] huǎng huǎng Qui arrive impétueusement; qui fait irruption (en parl. de l’eau)."/>
  </r>
  <r>
    <n v="122"/>
    <x v="95"/>
    <x v="95"/>
    <x v="84"/>
    <s v="VISUAL"/>
    <s v="AA"/>
    <m/>
    <x v="4"/>
    <s v="雨 無 正"/>
    <s v="XiaoYa"/>
    <s v="浩浩昊天、不駿其德。"/>
    <s v="Great and wide Heaven, How is it you have contracted your kindness,"/>
    <s v="1. 水流盛大的樣子。 楚辭．屈原．九章．懷沙：「浩浩沅湘分流汩兮，脩路幽蔽道遠忽兮。」南朝宋．鮑照．夢歸鄉詩：「白水漫浩浩，高山壯巍巍。」2. 廣大的樣子。禮記．中庸：「夫焉有所倚，肫肫其仁，淵淵其淵，浩浩其天。」文選．古詩十九首．涉江采芙蓉：「還顧望舊鄉，長路漫浩浩。」3. 風勢強勁的樣子。漢．蔡琰．胡笳十八拍：「鞞鼓喧兮從夜達，胡風浩浩兮暗塞營。」4. 聲音洪大或喧雜。宋．蘇軾．鳳翔八觀詩．真興寺閣：「市人與鴉鵲，浩浩同一聲。」"/>
    <s v="1. Vaste; immense (comme l’océan). 2. Large d’esprit. 3. Violent; fort (se dit d’un vent). 4. Fort; étourdissant; assourdissant; tumultueux."/>
  </r>
  <r>
    <n v="123"/>
    <x v="96"/>
    <x v="96"/>
    <x v="85"/>
    <s v="FEELING"/>
    <s v="AA"/>
    <m/>
    <x v="4"/>
    <s v="巷 伯"/>
    <s v="XiaoYa"/>
    <s v="驕人好好、勞人草草。"/>
    <s v="The proud are delighted, And the troubled are in sorrow."/>
    <s v="1. 很好、完好。或作「好好兒」。 水滸傳．第九十八回：「今已三年有餘，尸骸如何兀是好好地？」2. 認真、仔細。或作「好好兒」。 水滸傳．第三十七回：「梢公喝道：『你三個好好商量，快回我話。』」3. 平白無故、好端端的。或作「好好兒」。儒林外史．第三回：「你看，這不是瘋了麼？好好到貢院來耍。」4. 盡情的。形容程度深。如：「好好的大吃一頓。」"/>
    <m/>
  </r>
  <r>
    <n v="125"/>
    <x v="97"/>
    <x v="97"/>
    <x v="86"/>
    <s v="VISUAL+EVALUATION"/>
    <s v="AA"/>
    <m/>
    <x v="4"/>
    <s v="板 "/>
    <s v="DaYa"/>
    <s v="多將熇熇、不可救藥 。"/>
    <s v="But the troubles will multiply like flames, Till they are beyond help or remedy."/>
    <s v="1. 火勢熾盛的樣子，多指慘毒的惡政。詩經．大雅．板：「多將熇熇，不可救藥。」2. 興旺的樣子。明．劉基．靈丘丈人：「是何昔者之熇熇，而今日之涼涼也。」"/>
    <m/>
  </r>
  <r>
    <n v="124"/>
    <x v="98"/>
    <x v="98"/>
    <x v="86"/>
    <s v="VISUAL"/>
    <s v="AA"/>
    <m/>
    <x v="4"/>
    <s v="靈 臺"/>
    <s v="DaYa"/>
    <s v="麀鹿濯濯、白鳥翯翯。"/>
    <s v="The does, so sleek and fat; With the white birds glistening."/>
    <s v="潔白肥潤的樣子。詩經．大雅．靈臺：「麀鹿濯濯，白鳥翯翯。」"/>
    <m/>
  </r>
  <r>
    <n v="137"/>
    <x v="99"/>
    <x v="99"/>
    <x v="87"/>
    <s v="VISUAL"/>
    <s v="AA"/>
    <m/>
    <x v="4"/>
    <s v="雲 漢"/>
    <s v="DaYa"/>
    <s v="赫赫炎炎、云我無所。"/>
    <s v="More fierce and fiery, It is leaving me no place."/>
    <s v="1. 顯盛的樣子。史記．卷一二七．褚少孫補日者傳：「居赫赫之勢，失身且有日矣。」2.炎旱。莊子．田子方：「至陰肅肅，至陽赫赫。」"/>
    <m/>
  </r>
  <r>
    <n v="126"/>
    <x v="99"/>
    <x v="99"/>
    <x v="87"/>
    <s v="EVALUATION"/>
    <s v="AA"/>
    <m/>
    <x v="4"/>
    <s v="出 車"/>
    <s v="XiaoYa"/>
    <s v="赫赫南仲、玁狁于襄。"/>
    <s v="Awe-inspiring was Nan Zhong; The Xian-yun were sure to be swept away!"/>
    <s v="1. 顯盛的樣子。史記．卷一二七．褚少孫補日者傳：「居赫赫之勢，失身且有日矣。」2.炎旱。莊子．田子方：「至陰肅肅，至陽赫赫。」"/>
    <m/>
  </r>
  <r>
    <n v="127"/>
    <x v="99"/>
    <x v="99"/>
    <x v="87"/>
    <s v="EVALUATION"/>
    <s v="AA"/>
    <m/>
    <x v="4"/>
    <s v="出 車"/>
    <s v="XiaoYa"/>
    <s v="赫赫南仲、薄伐西戎。"/>
    <s v="The awe-inspiring Nan Zhong, Is smiting the Rong of the west."/>
    <s v="1. 顯盛的樣子。史記．卷一二七．褚少孫補日者傳：「居赫赫之勢，失身且有日矣。」2.炎旱。莊子．田子方：「至陰肅肅，至陽赫赫。」"/>
    <m/>
  </r>
  <r>
    <n v="128"/>
    <x v="99"/>
    <x v="99"/>
    <x v="87"/>
    <s v="EVALUATION"/>
    <s v="AA"/>
    <m/>
    <x v="4"/>
    <s v="出 車"/>
    <s v="XiaoYa"/>
    <s v="赫赫南仲、玁狁于夷。"/>
    <s v="Awe-inspiring is Nan zhong; The Xian-yun are pacified."/>
    <s v="1. 顯盛的樣子。史記．卷一二七．褚少孫補日者傳：「居赫赫之勢，失身且有日矣。」2.炎旱。莊子．田子方：「至陰肅肅，至陽赫赫。」"/>
    <m/>
  </r>
  <r>
    <n v="133"/>
    <x v="99"/>
    <x v="99"/>
    <x v="87"/>
    <s v="EVALUATION"/>
    <s v="AA"/>
    <m/>
    <x v="4"/>
    <s v="常 武"/>
    <s v="DaYa"/>
    <s v="赫赫明明、王命卿士、"/>
    <s v="Grandly and clearly, The king gave charge to his minister,"/>
    <s v="1. 顯盛的樣子。史記．卷一二七．褚少孫補日者傳：「居赫赫之勢，失身且有日矣。」2.炎旱。莊子．田子方：「至陰肅肅，至陽赫赫。」"/>
    <m/>
  </r>
  <r>
    <n v="134"/>
    <x v="99"/>
    <x v="99"/>
    <x v="87"/>
    <s v="EVALUATION"/>
    <s v="AA"/>
    <m/>
    <x v="4"/>
    <s v="常 武"/>
    <s v="DaYa"/>
    <s v="赫赫業業、有嚴天子。"/>
    <s v="Full of grandeur and strength, The Son of Heaven looked majestic."/>
    <s v="1. 顯盛的樣子。史記．卷一二七．褚少孫補日者傳：「居赫赫之勢，失身且有日矣。」2.炎旱。莊子．田子方：「至陰肅肅，至陽赫赫。」"/>
    <m/>
  </r>
  <r>
    <n v="131"/>
    <x v="99"/>
    <x v="99"/>
    <x v="87"/>
    <s v="EVALUATION"/>
    <s v="AA"/>
    <m/>
    <x v="4"/>
    <s v="正 月"/>
    <s v="XiaoYa"/>
    <s v="赫赫宗周、褒姒滅之。"/>
    <s v="But the majestic honoured capital of Zhou, Is being destroyed by Si of Bao."/>
    <s v="1. 顯盛的樣子。史記．卷一二七．褚少孫補日者傳：「居赫赫之勢，失身且有日矣。」2.炎旱。莊子．田子方：「至陰肅肅，至陽赫赫。」"/>
    <m/>
  </r>
  <r>
    <n v="129"/>
    <x v="99"/>
    <x v="99"/>
    <x v="87"/>
    <s v="EVALUATION"/>
    <s v="AA"/>
    <m/>
    <x v="4"/>
    <s v="節 南 山"/>
    <s v="XiaoYa"/>
    <s v="赫赫師尹、民具爾瞻。"/>
    <s v="Awe-inspiring are you, O [Grand] master Yin, And the people all look to you!"/>
    <s v="1. 顯盛的樣子。史記．卷一二七．褚少孫補日者傳：「居赫赫之勢，失身且有日矣。」2.炎旱。莊子．田子方：「至陰肅肅，至陽赫赫。」"/>
    <m/>
  </r>
  <r>
    <n v="130"/>
    <x v="99"/>
    <x v="99"/>
    <x v="87"/>
    <s v="EVALUATION"/>
    <s v="AA"/>
    <m/>
    <x v="4"/>
    <s v="節 南 山"/>
    <s v="XiaoYa"/>
    <s v="赫赫師尹、不平謂何。"/>
    <s v="Awe-inspiring are you, O [Grand] master Yin, But how is it that you are so unjust?"/>
    <s v="1. 顯盛的樣子。史記．卷一二七．褚少孫補日者傳：「居赫赫之勢，失身且有日矣。」2.炎旱。莊子．田子方：「至陰肅肅，至陽赫赫。」"/>
    <m/>
  </r>
  <r>
    <n v="132"/>
    <x v="99"/>
    <x v="99"/>
    <x v="87"/>
    <s v="EVALUATION"/>
    <s v="AA"/>
    <m/>
    <x v="4"/>
    <s v="大 明"/>
    <s v="DaYa"/>
    <s v="明明在下、赫赫在上。"/>
    <s v="The illustration of illustrious [virtue] is required below, And the dread majesty is on high."/>
    <s v="1. 顯盛的樣子。史記．卷一二七．褚少孫補日者傳：「居赫赫之勢，失身且有日矣。」2.炎旱。莊子．田子方：「至陰肅肅，至陽赫赫。」"/>
    <m/>
  </r>
  <r>
    <n v="136"/>
    <x v="99"/>
    <x v="99"/>
    <x v="87"/>
    <s v="EVALUATION"/>
    <s v="AA"/>
    <m/>
    <x v="4"/>
    <s v="殷 武"/>
    <s v="ShangSong"/>
    <s v="赫赫厥聲、濯濯厥靈。"/>
    <s v="Glorious was his fame; Brilliant, his energy."/>
    <s v="1. 顯盛的樣子。史記．卷一二七．褚少孫補日者傳：「居赫赫之勢，失身且有日矣。」2.炎旱。莊子．田子方：「至陰肅肅，至陽赫赫。」"/>
    <m/>
  </r>
  <r>
    <n v="135"/>
    <x v="99"/>
    <x v="99"/>
    <x v="87"/>
    <s v="EVALUATION"/>
    <s v="AA"/>
    <m/>
    <x v="4"/>
    <s v="閟 宮"/>
    <s v="LuSong"/>
    <s v="赫赫姜嫄、其德不回。"/>
    <s v="Highly distinguished was Jiang Yuan, Of virtue undeflected."/>
    <s v="1. 顯盛的樣子。史記．卷一二七．褚少孫補日者傳：「居赫赫之勢，失身且有日矣。」2.炎旱。莊子．田子方：「至陰肅肅，至陽赫赫。」"/>
    <m/>
  </r>
  <r>
    <n v="140"/>
    <x v="100"/>
    <x v="100"/>
    <x v="88"/>
    <s v="SOUND"/>
    <s v="AA"/>
    <m/>
    <x v="4"/>
    <s v="緜"/>
    <s v="DaYa"/>
    <s v="捄之陾陾、度之薨薨"/>
    <s v="Crowds brought the earth in baskets They threw it with shouts into the frames;"/>
    <s v="狀聲詞。形容蟲飛的聲音。詩經．齊風．雞鳴：「蟲飛薨薨，甘與子同夢。」"/>
    <s v="1. Onomat. imitant le bourdonnement d’une bande d’insectes ou un bruit sourd. 2. Prompt; rapide. 3. Nombreux (p. ex. : des descendants)."/>
  </r>
  <r>
    <n v="138"/>
    <x v="100"/>
    <x v="100"/>
    <x v="88"/>
    <s v="SOUND"/>
    <s v="AA"/>
    <m/>
    <x v="4"/>
    <s v="螽 斯"/>
    <s v="GuoFeng"/>
    <s v="螽斯羽、薨薨兮。"/>
    <s v="Ye locusts, winged tribes, How sound your wings in flight!"/>
    <s v="狀聲詞。形容蟲飛的聲音。詩經．齊風．雞鳴：「蟲飛薨薨，甘與子同夢。」"/>
    <s v="1. Onomat. imitant le bourdonnement d’une bande d’insectes ou un bruit sourd. 2. Prompt; rapide. 3. Nombreux (p. ex. : des descendants)."/>
  </r>
  <r>
    <n v="139"/>
    <x v="100"/>
    <x v="100"/>
    <x v="88"/>
    <s v="SOUND"/>
    <s v="AA"/>
    <m/>
    <x v="4"/>
    <s v="雞 鳴"/>
    <s v="GuoFeng"/>
    <s v="蟲飛薨薨、甘與子同夢。"/>
    <s v="The insects are flying in buzzing crowds; It would be sweet to lie by you and dream."/>
    <s v="狀聲詞。形容蟲飛的聲音。詩經．齊風．雞鳴：「蟲飛薨薨，甘與子同夢。」"/>
    <s v="1. Onomat. imitant le bourdonnement d’une bande d’insectes ou un bruit sourd. 2. Prompt; rapide. 3. Nombreux (p. ex. : des descendants)."/>
  </r>
  <r>
    <n v="141"/>
    <x v="101"/>
    <x v="101"/>
    <x v="89"/>
    <s v="VISUAL"/>
    <s v="AA"/>
    <m/>
    <x v="4"/>
    <s v="緜"/>
    <s v="DaYa"/>
    <s v="周原膴膴、菫茶如飴。"/>
    <s v="The plain of Zhou looked beautiful and rich, With its violets and sowthistles [sweet] as dumplings."/>
    <s v="肥美。詩經．大雅．綿：「周原膴膴，蓳荼如飴。」"/>
    <m/>
  </r>
  <r>
    <n v="142"/>
    <x v="102"/>
    <x v="102"/>
    <x v="90"/>
    <s v="SOUND"/>
    <s v="AA"/>
    <m/>
    <x v="4"/>
    <s v="伐 木"/>
    <s v="XiaoYa"/>
    <s v="伐木許許、釃酒有藇。"/>
    <s v="Xu-xu they go, as they fell the trees. I have strained off my spirits, till they are fine,"/>
    <s v="眾人共同出力時所發的聲音。詩經．小雅．伐木：「伐木許許，釃酒有藇。」"/>
    <s v="Bruit régulier et fort fait par un groupe de travailleurs (p. ex. : bruit de plusieurs haches)."/>
  </r>
  <r>
    <n v="143"/>
    <x v="103"/>
    <x v="103"/>
    <x v="91"/>
    <s v="EVALUATION"/>
    <s v="AA"/>
    <m/>
    <x v="4"/>
    <s v="桓"/>
    <s v="ZhouSong"/>
    <s v="桓桓武王、保有厥士。"/>
    <s v="The martial king Wu, Maintained [the confidence of] his officers,"/>
    <s v="威武勇猛的樣子。詩經．魯頌．泮水：「桓桓于征，狄彼東南。」文選．王粲．從軍詩五首之二：「我君順時發，桓桓東南征。」"/>
    <m/>
  </r>
  <r>
    <n v="144"/>
    <x v="103"/>
    <x v="103"/>
    <x v="91"/>
    <s v="EVALUATION"/>
    <s v="AA"/>
    <m/>
    <x v="4"/>
    <s v="泮 水"/>
    <s v="LuSong"/>
    <s v="桓桓于征、狄彼東南。"/>
    <s v="With martial energy conducting their expedition, Will drive far away those tribes of the east and south."/>
    <s v="威武勇猛的樣子。詩經．魯頌．泮水：「桓桓于征，狄彼東南。」文選．王粲．從軍詩五首之二：「我君順時發，桓桓東南征。」"/>
    <m/>
  </r>
  <r>
    <n v="145"/>
    <x v="104"/>
    <x v="104"/>
    <x v="92"/>
    <s v="SOUND"/>
    <s v="AA"/>
    <m/>
    <x v="4"/>
    <s v="斯 干"/>
    <s v="XiaoYa"/>
    <s v="其泣喤喤、朱芾斯皇、室家君王。"/>
    <s v="Their cry will be loud. They will be [hereafter] resplendent with red knee-covers, The [future] king, the princes of the land."/>
    <s v="狀聲詞：(1)​ 形容小孩的啼哭聲。詩經．小雅．斯干：「乃生男子，載寢之床，載衣之裳，載弄之璋，其泣喤喤。」(2)​ 形容聲音洪亮而和諧。詩經．周頌．執競 :「鐘鼓喤喤，磬筦將將。」"/>
    <s v="Onomat. imitant les cris d’un enfant. Vagir."/>
  </r>
  <r>
    <n v="147"/>
    <x v="104"/>
    <x v="104"/>
    <x v="92"/>
    <s v="SOUND"/>
    <s v="AA"/>
    <m/>
    <x v="4"/>
    <s v="執 競"/>
    <s v="ZhouSong"/>
    <s v="鐘鼓喤喤、磬筦將將、降福穰穰。"/>
    <s v="The bells and drums sound in harmony; The sounding stones and flutes blend their notes; Abundant blessing is sent down."/>
    <s v="狀聲詞：(1)​ 形容小孩的啼哭聲。詩經．小雅．斯干：「乃生男子，載寢之床，載衣之裳，載弄之璋，其泣喤喤。」(2)​ 形容聲音洪亮而和諧。詩經．周頌．執競 :「鐘鼓喤喤，磬筦將將。」"/>
    <s v="Onomat. imitant les cris d’un enfant. Vagir."/>
  </r>
  <r>
    <n v="146"/>
    <x v="104"/>
    <x v="104"/>
    <x v="92"/>
    <s v="SOUND"/>
    <s v="AA"/>
    <m/>
    <x v="4"/>
    <s v="有 瞽"/>
    <s v="ZhouSong"/>
    <s v="喤喤厥聲、肅雝和鳴、先祖是聽。"/>
    <s v="Harmoniously blend their sounds; In solemn unison they give forth their notes. Our ancestors will give ear;"/>
    <s v="狀聲詞：(1)​ 形容小孩的啼哭聲。詩經．小雅．斯干：「乃生男子，載寢之床，載衣之裳，載弄之璋，其泣喤喤。」(2)​ 形容聲音洪亮而和諧。詩經．周頌．執競 :「鐘鼓喤喤，磬筦將將。」"/>
    <s v="Onomat. imitant les cris d’un enfant. Vagir."/>
  </r>
  <r>
    <n v="151"/>
    <x v="105"/>
    <x v="105"/>
    <x v="93"/>
    <s v="VISUAL"/>
    <s v="AA"/>
    <m/>
    <x v="4"/>
    <s v="皇 皇 者 華"/>
    <s v="XiaoYa"/>
    <s v="皇皇者華、于彼原隰。"/>
    <s v="Brilliant are the flowers, On those level heights and the low grounds."/>
    <s v="1.美盛鮮明的樣子。詩經．小雅．皇皇者華：「皇皇者華，於彼原隰。」2.徬徨不安的樣子。亦作「惶惶」、「遑遑」。孟子．滕文公下：「孔子三月無君，則皇皇如也。」三國演義．第三十回：「袁紹既去了許攸，又去了張郃、高覽，又失了烏巢糧，軍心皇皇。」"/>
    <m/>
  </r>
  <r>
    <n v="153"/>
    <x v="106"/>
    <x v="106"/>
    <x v="93"/>
    <s v="VISUAL"/>
    <s v="AA"/>
    <m/>
    <x v="4"/>
    <s v="大 明"/>
    <s v="DaYa"/>
    <s v="牧野洋洋、檀車煌煌、駟騵彭彭。"/>
    <s v="The evening was the time agreed on, And the morning star is shining bright."/>
    <s v="光明的樣子。詩經．陳風．東門之楊：「東門之楊，其葉牂牂。昏以為期，明星煌煌。」"/>
    <m/>
  </r>
  <r>
    <n v="152"/>
    <x v="106"/>
    <x v="106"/>
    <x v="93"/>
    <s v="VISUAL"/>
    <s v="AA"/>
    <m/>
    <x v="4"/>
    <s v="東 門 之 楊"/>
    <s v="GuoFeng"/>
    <s v="昏以為期、明星煌煌。"/>
    <s v="The evening was the time agreed on, And the morning star is shining bright."/>
    <s v="光明的樣子。詩經．陳風．東門之楊：「東門之楊，其葉牂牂。昏以為期，明星煌煌。」"/>
    <m/>
  </r>
  <r>
    <n v="148"/>
    <x v="105"/>
    <x v="105"/>
    <x v="93"/>
    <s v="EVALUATION"/>
    <s v="AA"/>
    <m/>
    <x v="4"/>
    <s v="假 樂"/>
    <s v="DaYa"/>
    <s v="穆穆皇皇、宜君宜王。"/>
    <s v="Of reverent virtue and admirable character, Fit to be rulers [of States], fit to be king,"/>
    <s v="1.美盛鮮明的樣子。詩經．小雅．皇皇者華：「皇皇者華，於彼原隰。」2.徬徨不安的樣子。亦作「惶惶」、「遑遑」。孟子．滕文公下：「孔子三月無君，則皇皇如也。」三國演義．第三十回：「袁紹既去了許攸，又去了張郃、高覽，又失了烏巢糧，軍心皇皇。」"/>
    <m/>
  </r>
  <r>
    <n v="149"/>
    <x v="105"/>
    <x v="105"/>
    <x v="93"/>
    <s v="EVALUATION"/>
    <s v="AA"/>
    <m/>
    <x v="4"/>
    <s v="泮 水"/>
    <s v="LuSong"/>
    <s v="烝烝皇皇、不吳不揚。"/>
    <s v="Vigorous and grand, Without noise or display,"/>
    <s v="1.美盛鮮明的樣子。詩經．小雅．皇皇者華：「皇皇者華，於彼原隰。」2.徬徨不安的樣子。亦作「惶惶」、「遑遑」。孟子．滕文公下：「孔子三月無君，則皇皇如也。」三國演義．第三十回：「袁紹既去了許攸，又去了張郃、高覽，又失了烏巢糧，軍心皇皇。」"/>
    <m/>
  </r>
  <r>
    <n v="150"/>
    <x v="105"/>
    <x v="105"/>
    <x v="93"/>
    <s v="EVALUATION"/>
    <s v="AA"/>
    <m/>
    <x v="4"/>
    <s v="閟 宮"/>
    <s v="LuSong"/>
    <s v="皇皇后帝、皇祖后稷。"/>
    <s v="To the great and sovereign God, And to his great ancestor Hou-ji,"/>
    <s v="1.美盛鮮明的樣子。詩經．小雅．皇皇者華：「皇皇者華，於彼原隰。」2.徬徨不安的樣子。亦作「惶惶」、「遑遑」。孟子．滕文公下：「孔子三月無君，則皇皇如也。」三國演義．第三十回：「袁紹既去了許攸，又去了張郃、高覽，又失了烏巢糧，軍心皇皇。」"/>
    <m/>
  </r>
  <r>
    <n v="155"/>
    <x v="107"/>
    <x v="107"/>
    <x v="94"/>
    <s v="SOUND"/>
    <s v="AA"/>
    <s v="*qʷʰˤ i[t]-s  qʷʰˤ i[t]-s"/>
    <x v="4"/>
    <s v="采 菽"/>
    <s v="XiaoYa"/>
    <s v="其旂淠淠、鸞聲嘒嘒。"/>
    <s v="Their dragon flags moving [in the wind], While the sound of their bells comes hui-hui."/>
    <s v="1. 狀聲詞。形容蟬鳴聲。詩經．小雅．小弁：「菀彼柳斯，鳴蜩嘒嘒。」2. 聲音和諧中節。詩經．小雅．采菽：「其旂淠淠，鸞聲嘒嘒。」"/>
    <s v="Onomat. imitant un bruit léger, un son harmonieux et doux ou le chant des cigales."/>
  </r>
  <r>
    <n v="162"/>
    <x v="108"/>
    <x v="108"/>
    <x v="94"/>
    <s v="VISUAL"/>
    <s v="AA"/>
    <m/>
    <x v="4"/>
    <s v="斯 干"/>
    <s v="XiaoYa"/>
    <s v="噦噦其冥、君子攸寧。"/>
    <s v="And deep and wide are its recesses; Here will our noble lord repose."/>
    <s v="deep and wide"/>
    <s v="Onomat. évoquant des sons rythmés de clochettes ou le chant des oiseaux."/>
  </r>
  <r>
    <n v="154"/>
    <x v="107"/>
    <x v="107"/>
    <x v="94"/>
    <s v="SOUND"/>
    <s v="AA"/>
    <s v="*qʷʰˤ i[t]-s  qʷʰˤ i[t]-s"/>
    <x v="4"/>
    <s v="小 弁"/>
    <s v="XiaoYa"/>
    <s v="菀彼柳斯、鳴蜩嘒嘒。"/>
    <s v="Luxuriant grow those willows, And the cicadas [on them] go hui-hui."/>
    <s v="1. 狀聲詞。形容蟬鳴聲。詩經．小雅．小弁：「菀彼柳斯，鳴蜩嘒嘒。」2. 聲音和諧中節。詩經．小雅．采菽：「其旂淠淠，鸞聲嘒嘒。」"/>
    <s v="Onomat. imitant un bruit léger, un son harmonieux et doux ou le chant des cigales."/>
  </r>
  <r>
    <n v="159"/>
    <x v="109"/>
    <x v="109"/>
    <x v="94"/>
    <s v="SOUND"/>
    <s v="AA"/>
    <m/>
    <x v="4"/>
    <s v="碩 人"/>
    <s v="GuoFeng"/>
    <s v="施罛濊濊、鱣鮪發發、葭菼揭揭。"/>
    <s v="The nets are dropt into them with a plashing sound, Among shoals of sturgeon, large and small, While the rushes and sedges are rank about."/>
    <s v="1. 魚網投入水中的聲音。 詩經．魏風．碩人：「施罛濊濊，鱣鮪發發。」 宋．蘇軾．戲作放魚詩：「濊濊發發須臾間，圉圉洋洋尋丈外。」"/>
    <s v="Onomat. imitant le bruit d’un giclement ou d’un éclaboussement."/>
  </r>
  <r>
    <n v="157"/>
    <x v="108"/>
    <x v="108"/>
    <x v="94"/>
    <s v="SOUND"/>
    <s v="AA"/>
    <m/>
    <x v="4"/>
    <s v="庭 燎"/>
    <s v="XiaoYa"/>
    <s v="君子至止、鸞聲噦噦。"/>
    <s v="My princely men are arriving; - There is the sound of their bells, regular and near"/>
    <s v="有节奏的铃声"/>
    <s v="Onomat. évoquant des sons rythmés de clochettes ou le chant des oiseaux."/>
  </r>
  <r>
    <n v="156"/>
    <x v="107"/>
    <x v="107"/>
    <x v="94"/>
    <s v="SOUND"/>
    <s v="AA"/>
    <s v="*qʷʰˤ i[t]-s  qʷʰˤ i[t]-s"/>
    <x v="4"/>
    <s v="那"/>
    <s v="ShangSong"/>
    <s v="鞉鼓淵淵、嘒嘒管聲。"/>
    <s v="Deep is the sound of the hand-drums and drums; Shrilly sound the flutes;"/>
    <s v="1. 狀聲詞。形容蟬鳴聲。詩經．小雅．小弁：「菀彼柳斯，鳴蜩嘒嘒。」2. 聲音和諧中節。詩經．小雅．采菽：「其旂淠淠，鸞聲嘒嘒。」"/>
    <s v="Onomat. imitant un bruit léger, un son harmonieux et doux ou le chant des cigales."/>
  </r>
  <r>
    <n v="160"/>
    <x v="110"/>
    <x v="110"/>
    <x v="94"/>
    <s v="SOUND+MOVEMENT"/>
    <s v="AA"/>
    <m/>
    <x v="4"/>
    <s v="卷 阿"/>
    <s v="DaYa"/>
    <s v="鳳凰于飛、翽翽其羽、亦集爰止。"/>
    <s v="The male and female phoenix fly about, Their wings rustling, While they settle in their proper resting place."/>
    <s v="1. 狀聲詞。形容振翅高飛的聲音。 詩經．大雅．卷阿：「鳳皇于飛，翽翽其羽。」2. 煩擾的樣子。  漢．袁康．越絕書．卷五．越絕請糴內傳六：「申胥為人臣也，辨其君，何必翽翽乎！」"/>
    <s v="Onomat. évoquant le battement d’ailes d’un oiseau."/>
  </r>
  <r>
    <n v="161"/>
    <x v="110"/>
    <x v="110"/>
    <x v="94"/>
    <s v="SOUND+MOVEMENT"/>
    <s v="AA"/>
    <m/>
    <x v="4"/>
    <s v="卷 阿"/>
    <s v="DaYa"/>
    <s v="鳳凰于飛、翽翽其羽、亦傅于天。"/>
    <s v="The male and female phoenix fly about, Their wings rustling, As they soar up to heaven."/>
    <s v="1. 狀聲詞。形容振翅高飛的聲音。 詩經．大雅．卷阿：「鳳皇于飛，翽翽其羽。」2. 煩擾的樣子。  漢．袁康．越絕書．卷五．越絕請糴內傳六：「申胥為人臣也，辨其君，何必翽翽乎！」"/>
    <s v="Onomat. évoquant le battement d’ailes d’un oiseau."/>
  </r>
  <r>
    <n v="158"/>
    <x v="108"/>
    <x v="108"/>
    <x v="94"/>
    <s v="SOUND"/>
    <s v="AA"/>
    <m/>
    <x v="4"/>
    <s v="泮 水"/>
    <s v="LuSong"/>
    <s v="其旂茷茷、鸞聲噦噦。"/>
    <s v="His banner waves in the wind, And the bells of his horses tinkle harmoniously."/>
    <s v="有节奏的铃声"/>
    <s v="Onomat. évoquant des sons rythmés de clochettes ou le chant des oiseaux."/>
  </r>
  <r>
    <n v="163"/>
    <x v="111"/>
    <x v="111"/>
    <x v="95"/>
    <s v="SOUND"/>
    <s v="AA"/>
    <m/>
    <x v="4"/>
    <s v="終 風"/>
    <s v="GuoFeng"/>
    <s v="曀曀其陰、虺虺其靁。"/>
    <s v="All cloudy is the darkness, And the thunder keeps muttering."/>
    <s v="狀聲詞。形容打雷的聲音。 詩經．邶風．終風：「曀曀其陰，虺虺其雷。」"/>
    <s v="Onomat. imitant le tonnerre."/>
  </r>
  <r>
    <n v="164"/>
    <x v="112"/>
    <x v="112"/>
    <x v="96"/>
    <s v="MOVEMENT"/>
    <s v="AA"/>
    <m/>
    <x v="4"/>
    <s v="碩 人"/>
    <s v="GuoFeng"/>
    <s v="河水洋洋、北流活活。"/>
    <s v="The waters of the He, wide and deep, Flow northwards in majestic course."/>
    <s v="在活生生的狀態下。儒林外史．第三十九回：「我們到那裡出兵，只消幾天沒有水吃，就活活的要渴死了，那裡還能打什麼仗！」"/>
    <s v="guó guó Onomat. imitant le bruit de l’eau qui coule. Rapide; bruissant; bouillonnant (en parl. d’un cours d’eau)."/>
  </r>
  <r>
    <n v="165"/>
    <x v="113"/>
    <x v="113"/>
    <x v="97"/>
    <s v="EVALUATION"/>
    <s v="AA"/>
    <m/>
    <x v="4"/>
    <s v="楚 茨"/>
    <s v="XiaoYa"/>
    <s v="執爨踖踖、為俎孔碩、或燔或炙。"/>
    <s v="They attend to the furnaces with reverence;They prepare the trays, which are very large; Some for the roast meat; some for the broiled."/>
    <s v="1. 態度恭敬的樣子。詩經．小雅．楚茨：「執爨踖踖，為俎孔碩，或燔或炙。」2.慚愧的樣子。漢．揚雄．太玄經．卷六．勤：「次八，勞踖踖，心爽蒙柴不卻。」"/>
    <m/>
  </r>
  <r>
    <n v="166"/>
    <x v="114"/>
    <x v="114"/>
    <x v="97"/>
    <s v="VISUAL"/>
    <s v="AA"/>
    <m/>
    <x v="4"/>
    <s v="無 羊"/>
    <s v="XiaoYa"/>
    <s v="爾羊來思、其角濈濈。"/>
    <s v="Your sheep come, Horned, but all agreeing."/>
    <m/>
    <m/>
  </r>
  <r>
    <n v="167"/>
    <x v="115"/>
    <x v="115"/>
    <x v="98"/>
    <s v="MOVEMENT"/>
    <s v="AA"/>
    <m/>
    <x v="4"/>
    <s v="小 弁"/>
    <s v="XiaoYa"/>
    <s v="鹿斯之奔、維足伎伎。"/>
    <s v="The stag is running away, But his legs move slowly."/>
    <s v="步行舒緩的樣子。詩經．小雅．小弁：「鹿斯之奔，維足伎伎。」"/>
    <m/>
  </r>
  <r>
    <n v="168"/>
    <x v="116"/>
    <x v="116"/>
    <x v="99"/>
    <s v="SOUND"/>
    <s v="AA"/>
    <m/>
    <x v="4"/>
    <s v="巷 伯"/>
    <s v="XiaoYa"/>
    <s v="緝緝翩翩、謀欲譖人。"/>
    <s v="With babbling mouths you go about, Scheming and wishing to slander others,"/>
    <s v="私語聲。 詩經．小雅．巷伯：「緝緝翩翩，謀欲譖人。」"/>
    <s v="qì (jī) qì (jī)Onomat. imitant un chuchotement."/>
  </r>
  <r>
    <n v="171"/>
    <x v="117"/>
    <x v="117"/>
    <x v="100"/>
    <s v="VISUAL"/>
    <s v="AA"/>
    <m/>
    <x v="4"/>
    <s v="執 競"/>
    <s v="ZhouSong"/>
    <s v="降福簡簡、威儀反反。"/>
    <s v="Abundant blessing is sent down. Blessing is sent down in large measure;"/>
    <s v="廣大、盛大的樣子。詩經．周頌．執競：「降福簡簡，威儀反反。」"/>
    <s v="(anc.) Pointilleux."/>
  </r>
  <r>
    <n v="170"/>
    <x v="117"/>
    <x v="117"/>
    <x v="100"/>
    <s v="SOUND"/>
    <s v="AA"/>
    <m/>
    <x v="4"/>
    <s v="那"/>
    <s v="ShangSong"/>
    <s v="奏鼓簡簡、衎我烈祖。"/>
    <s v="The drums resound harmonious and loud, To delight our meritorious ancestor."/>
    <s v="廣大、盛大的樣子。詩經．周頌．執競：「降福簡簡，威儀反反。」"/>
    <s v="(anc.) Pointilleux."/>
  </r>
  <r>
    <n v="173"/>
    <x v="118"/>
    <x v="118"/>
    <x v="101"/>
    <s v="SOUND"/>
    <s v="AA"/>
    <m/>
    <x v="4"/>
    <s v="鼓 鍾"/>
    <s v="XiaoYa"/>
    <s v="鼓鍾將將、淮水湯湯。"/>
    <s v="His bells ring out jiang-jiang, While the waters of the Huai go sweeping on;"/>
    <s v="1. 狀聲詞。形容鐘鼓聲。 詩經．小雅：「鼓鍾將將，淮水湯湯。」 2. 聚集的樣子。荀子．賦：「道德純備，讒口將將。」文選．司馬相如．長門賦：「時仿彿以物類兮，象積石之將將。」3. 高大、壯碩的樣子。詩經．大雅．綿：「迺立應門，應門將將。」"/>
    <s v="qiāng qiāng Splendide; majestueux; harmonieux."/>
  </r>
  <r>
    <n v="174"/>
    <x v="118"/>
    <x v="118"/>
    <x v="101"/>
    <s v="SOUND"/>
    <s v="AA"/>
    <m/>
    <x v="4"/>
    <s v="執 競"/>
    <s v="ZhouSong"/>
    <s v="鐘鼓喤喤、磬筦將將、降福穰穰。"/>
    <s v="The bells and drums sound in harmony; The sounding stones and flutes blend their notes; Abundant blessing is sent down."/>
    <s v="1. 狀聲詞。形容鐘鼓聲。 詩經．小雅：「鼓鍾將將，淮水湯湯。」 2. 聚集的樣子。荀子．賦：「道德純備，讒口將將。」文選．司馬相如．長門賦：「時仿彿以物類兮，象積石之將將。」3. 高大、壯碩的樣子。詩經．大雅．綿：「迺立應門，應門將將。」"/>
    <s v="qiāng qiāng Splendide; majestueux; harmonieux."/>
  </r>
  <r>
    <n v="176"/>
    <x v="118"/>
    <x v="118"/>
    <x v="101"/>
    <s v="SOUND+VISUAL"/>
    <s v="AA"/>
    <m/>
    <x v="4"/>
    <s v="終 南"/>
    <s v="GuoFeng"/>
    <s v="佩玉將將、壽考不忘。"/>
    <s v="And the gems at his girdle emitting their tinkling. May long life and an endless name be his?。"/>
    <s v="1. 狀聲詞。形容鐘鼓聲。 詩經．小雅：「鼓鍾將將，淮水湯湯。」 2. 聚集的樣子。荀子．賦：「道德純備，讒口將將。」文選．司馬相如．長門賦：「時仿彿以物類兮，象積石之將將。」3. 高大、壯碩的樣子。詩經．大雅．綿：「迺立應門，應門將將。」"/>
    <s v="qiāng qiāng Splendide; majestueux; harmonieux."/>
  </r>
  <r>
    <n v="172"/>
    <x v="118"/>
    <x v="118"/>
    <x v="101"/>
    <s v="SOUND"/>
    <s v="AA"/>
    <m/>
    <x v="4"/>
    <s v="庭 燎"/>
    <s v="XiaoYa"/>
    <s v="君子至止、鸞聲將將。"/>
    <s v="My princely men are arriving; There is the tinkling of their bells."/>
    <s v="1. 狀聲詞。形容鐘鼓聲。 詩經．小雅：「鼓鍾將將，淮水湯湯。」 2. 聚集的樣子。荀子．賦：「道德純備，讒口將將。」文選．司馬相如．長門賦：「時仿彿以物類兮，象積石之將將。」3. 高大、壯碩的樣子。詩經．大雅．綿：「迺立應門，應門將將。」"/>
    <s v="qiāng qiāng Splendide; majestueux; harmonieux."/>
  </r>
  <r>
    <n v="175"/>
    <x v="118"/>
    <x v="118"/>
    <x v="101"/>
    <s v="SOUND+VISUAL"/>
    <s v="AA"/>
    <m/>
    <x v="4"/>
    <s v="有 女 同 車 "/>
    <s v="GuoFeng"/>
    <s v="將翱將翔、佩玉將將。"/>
    <s v="As they move about, The gems of her girdle-pendant tinkle."/>
    <s v="1. 狀聲詞。形容鐘鼓聲。 詩經．小雅：「鼓鍾將將，淮水湯湯。」 2. 聚集的樣子。荀子．賦：「道德純備，讒口將將。」文選．司馬相如．長門賦：「時仿彿以物類兮，象積石之將將。」3. 高大、壯碩的樣子。詩經．大雅．綿：「迺立應門，應門將將。」"/>
    <s v="qiāng qiāng Splendide; majestueux; harmonieux."/>
  </r>
  <r>
    <n v="177"/>
    <x v="118"/>
    <x v="118"/>
    <x v="101"/>
    <s v="VISUAL"/>
    <s v="AA"/>
    <m/>
    <x v="4"/>
    <s v="緜"/>
    <s v="DaYa"/>
    <s v="迺立應門、應門將將。"/>
    <s v="They set up the court gate; And the court gate stood grand."/>
    <s v="1. 狀聲詞。形容鐘鼓聲。 詩經．小雅：「鼓鍾將將，淮水湯湯。」 2. 聚集的樣子。荀子．賦：「道德純備，讒口將將。」文選．司馬相如．長門賦：「時仿彿以物類兮，象積石之將將。」3. 高大、壯碩的樣子。詩經．大雅．綿：「迺立應門，應門將將。」"/>
    <s v="qiāng qiāng Splendide; majestueux; harmonieux."/>
  </r>
  <r>
    <n v="178"/>
    <x v="118"/>
    <x v="118"/>
    <x v="101"/>
    <s v="VISUAL"/>
    <s v="AA"/>
    <m/>
    <x v="4"/>
    <s v="閟 宮"/>
    <s v="LuSong"/>
    <s v="白牡騂剛、犧尊將將。"/>
    <s v="They are the white bull and the red one; [There are] the bull-figured goblet in its dignity;"/>
    <s v="1. 狀聲詞。形容鐘鼓聲。 詩經．小雅：「鼓鍾將將，淮水湯湯。」 2. 聚集的樣子。荀子．賦：「道德純備，讒口將將。」文選．司馬相如．長門賦：「時仿彿以物類兮，象積石之將將。」3. 高大、壯碩的樣子。詩經．大雅．綿：「迺立應門，應門將將。」"/>
    <s v="qiāng qiāng Splendide; majestueux; harmonieux."/>
  </r>
  <r>
    <n v="180"/>
    <x v="119"/>
    <x v="119"/>
    <x v="102"/>
    <s v="EVALUATION"/>
    <s v="AA"/>
    <m/>
    <x v="4"/>
    <s v="酌"/>
    <s v="ZhouSong"/>
    <s v="我龍受之、蹻蹻王之造。"/>
    <s v="We have been favoured to receive, What the martial king accomplished."/>
    <s v="1. 勇壯的樣子。詩經．魯頌．泮水：「其馬蹻蹻，其音昭昭。」2.驕傲的樣子。詩經．大雅．板：「老夫灌灌，小子蹻蹻。」"/>
    <s v="1. De belle allure (en parl. de chevaux); vaillant; fier. 2. Valeureux; courageux; brave. 3. Plein d’arrogance; gonflé d’orgueil."/>
  </r>
  <r>
    <n v="181"/>
    <x v="120"/>
    <x v="120"/>
    <x v="102"/>
    <s v="VISUAL"/>
    <s v="AA"/>
    <m/>
    <x v="4"/>
    <s v="白 駒"/>
    <s v="XiaoYa"/>
    <s v="皎皎白駒、食我場苗。"/>
    <s v="Let the brilliant white colt, Feed on the young growth of my vegetable garden."/>
    <s v="1. 潔白的樣子。近潔白、皎白、皎潔。 詩經．小雅．白駒：「皎皎白駒，食我場苗。」文選．何晏．景福殿賦：「皎皎白間，離離列錢。」2.光明的樣子。近皎潔。文選．古詩十九首．明月何皎皎：「明月何皎皎，照我羅床幃。」文選．孔稚珪．北山移文：「其亭亭物表，皎皎霞外。」"/>
    <m/>
  </r>
  <r>
    <n v="182"/>
    <x v="120"/>
    <x v="120"/>
    <x v="102"/>
    <s v="VISUAL"/>
    <s v="AA"/>
    <m/>
    <x v="4"/>
    <s v="白 駒"/>
    <s v="XiaoYa"/>
    <s v="皎皎白駒、食我場藿。"/>
    <s v="Let the brilliant white colt, Feed on the bean sprouts of my vegetable garden."/>
    <s v="1. 潔白的樣子。近潔白、皎白、皎潔。 詩經．小雅．白駒：「皎皎白駒，食我場苗。」文選．何晏．景福殿賦：「皎皎白間，離離列錢。」2.光明的樣子。近皎潔。文選．古詩十九首．明月何皎皎：「明月何皎皎，照我羅床幃。」文選．孔稚珪．北山移文：「其亭亭物表，皎皎霞外。」"/>
    <m/>
  </r>
  <r>
    <n v="183"/>
    <x v="120"/>
    <x v="120"/>
    <x v="102"/>
    <s v="VISUAL"/>
    <s v="AA"/>
    <m/>
    <x v="4"/>
    <s v="白 駒"/>
    <s v="XiaoYa"/>
    <s v="皎皎白駒、賁然來思。"/>
    <s v="f [you with] the brilliant white colt, Would brightly come to me,"/>
    <s v="1. 潔白的樣子。近潔白、皎白、皎潔。 詩經．小雅．白駒：「皎皎白駒，食我場苗。」文選．何晏．景福殿賦：「皎皎白間，離離列錢。」2.光明的樣子。近皎潔。文選．古詩十九首．明月何皎皎：「明月何皎皎，照我羅床幃。」文選．孔稚珪．北山移文：「其亭亭物表，皎皎霞外。」"/>
    <m/>
  </r>
  <r>
    <n v="184"/>
    <x v="120"/>
    <x v="120"/>
    <x v="102"/>
    <s v="VISUAL"/>
    <s v="AA"/>
    <m/>
    <x v="4"/>
    <s v="白 駒"/>
    <s v="XiaoYa"/>
    <s v="皎皎白駒、在彼空谷。"/>
    <s v="The brilliant white colt, Is there in that empty valley,"/>
    <s v="1. 潔白的樣子。近潔白、皎白、皎潔。 詩經．小雅．白駒：「皎皎白駒，食我場苗。」文選．何晏．景福殿賦：「皎皎白間，離離列錢。」2.光明的樣子。近皎潔。文選．古詩十九首．明月何皎皎：「明月何皎皎，照我羅床幃。」文選．孔稚珪．北山移文：「其亭亭物表，皎皎霞外。」"/>
    <m/>
  </r>
  <r>
    <n v="179"/>
    <x v="119"/>
    <x v="119"/>
    <x v="102"/>
    <s v="EVALUATION"/>
    <s v="AA"/>
    <m/>
    <x v="4"/>
    <s v="板"/>
    <s v="DaYa"/>
    <s v="老夫灌灌、小子蹻蹻。"/>
    <s v="An old man, [I speak] with entire sincerity; But you, my juniors, are full of pride."/>
    <s v="1. 勇壯的樣子。詩經．魯頌．泮水：「其馬蹻蹻，其音昭昭。」2.驕傲的樣子。詩經．大雅．板：「老夫灌灌，小子蹻蹻。」"/>
    <s v="1. De belle allure (en parl. de chevaux); vaillant; fier. 2. Valeureux; courageux; brave. 3. Plein d’arrogance; gonflé d’orgueil."/>
  </r>
  <r>
    <n v="185"/>
    <x v="119"/>
    <x v="119"/>
    <x v="102"/>
    <s v="VISUAL+EVALUATION"/>
    <s v="AA"/>
    <m/>
    <x v="4"/>
    <s v="崧 高"/>
    <s v="DaYa"/>
    <s v="四牡蹻蹻、鉤膺濯濯。"/>
    <s v="Four noble steeds, With their hooks for the trappings of the breast-bands, glittering bright."/>
    <s v="1. 勇壯的樣子。詩經．魯頌．泮水：「其馬蹻蹻，其音昭昭。」2.驕傲的樣子。詩經．大雅．板：「老夫灌灌，小子蹻蹻。」"/>
    <s v="1. De belle allure (en parl. de chevaux); vaillant; fier. 2. Valeureux; courageux; brave. 3. Plein d’arrogance; gonflé d’orgueil."/>
  </r>
  <r>
    <n v="186"/>
    <x v="119"/>
    <x v="119"/>
    <x v="102"/>
    <s v="VISUAL+EVALUATION"/>
    <s v="AA"/>
    <m/>
    <x v="4"/>
    <s v="泮 水"/>
    <s v="LuSong"/>
    <s v="魯侯戾止、其馬蹻蹻。"/>
    <s v="The marquis of Lu has come to it, With his horses looking so grand."/>
    <s v="1. 勇壯的樣子。詩經．魯頌．泮水：「其馬蹻蹻，其音昭昭。」2.驕傲的樣子。詩經．大雅．板：「老夫灌灌，小子蹻蹻。」"/>
    <s v="1. De belle allure (en parl. de chevaux); vaillant; fier. 2. Valeureux; courageux; brave. 3. Plein d’arrogance; gonflé d’orgueil."/>
  </r>
  <r>
    <n v="187"/>
    <x v="119"/>
    <x v="119"/>
    <x v="102"/>
    <s v="VISUAL+EVALUATION"/>
    <s v="AA"/>
    <m/>
    <x v="4"/>
    <s v="泮 水"/>
    <s v="LuSong"/>
    <s v="其馬蹻蹻、其音昭昭。"/>
    <s v="His horses are grand. His fame is brilliant."/>
    <s v="1. 勇壯的樣子。詩經．魯頌．泮水：「其馬蹻蹻，其音昭昭。」2.驕傲的樣子。詩經．大雅．板：「老夫灌灌，小子蹻蹻。」"/>
    <s v="1. De belle allure (en parl. de chevaux); vaillant; fier. 2. Valeureux; courageux; brave. 3. Plein d’arrogance; gonflé d’orgueil."/>
  </r>
  <r>
    <n v="188"/>
    <x v="121"/>
    <x v="121"/>
    <x v="103"/>
    <s v="SOUND"/>
    <s v="AA"/>
    <m/>
    <x v="4"/>
    <s v="風 雨"/>
    <s v="GuoFeng"/>
    <s v="風雨瀟瀟、雞鳴膠膠。"/>
    <s v="The wind whistles and the rain patters, While loudly crows the cock."/>
    <s v="1. 狀聲詞。形容禽鳥的鳴聲。詩經．鄭風．風雨：「風雨瀟瀟，雞鳴膠膠。」後漢書．卷六十上．馬融傳：「群鳴膠膠，鄙騃譟讙。」2. 紛擾的樣子。莊子．天道：「堯曰：『膠膠擾擾乎！子，天之合也；我，人之合也。』」"/>
    <s v="Confus. Désordre; confusion. Pêle-mêle; ensemble; à l’unisson (en parl. de coqs chantant en même temps)."/>
  </r>
  <r>
    <n v="189"/>
    <x v="122"/>
    <x v="122"/>
    <x v="104"/>
    <s v="VISUAL+EVALUATION"/>
    <s v="AA"/>
    <m/>
    <x v="4"/>
    <s v="泮 水"/>
    <s v="LuSong"/>
    <s v="矯矯虎臣、在泮獻馘。"/>
    <s v="His martial-looking, tiger leaders, Will here present the left ears [of their foes]."/>
    <s v="1. 勇武的樣子。詩經．魯頌．泮水：「矯矯虎臣，在泮獻馘。」文選．潘岳．楊荊州誄：「矯矯楊侯，晉之爪牙。」2.高舉的樣子。唐．張九齡．感遇詩十二首之四：「矯矯珍木巔，得無金丸懼。」3.卓然出眾的樣子。漢書．卷一○○．敘傳下：「賈生矯矯，弱冠登朝。」"/>
    <m/>
  </r>
  <r>
    <n v="194"/>
    <x v="123"/>
    <x v="123"/>
    <x v="105"/>
    <s v="MOVEMENT"/>
    <s v="AA"/>
    <m/>
    <x v="4"/>
    <s v="桑 扈"/>
    <s v="XiaoYa"/>
    <s v="交交桑扈、有鶯其羽。"/>
    <s v="They flit about, the green-beaks, With their variegated wings."/>
    <m/>
    <s v="1. Gazouillis (des oiseaux). 2. Voltiger (oiseau). Voltigement (des oiseaux). 3. Entrecroisé; entrelacé; entremêlé; mêlé."/>
  </r>
  <r>
    <n v="195"/>
    <x v="123"/>
    <x v="123"/>
    <x v="105"/>
    <s v="MOVEMENT"/>
    <s v="AA"/>
    <m/>
    <x v="4"/>
    <s v="桑 扈"/>
    <s v="XiaoYa"/>
    <s v="交交桑扈、有鶯其領。"/>
    <s v="They flit about, the green-beaks, With their glancing necks."/>
    <m/>
    <s v="1. Gazouillis (des oiseaux). 2. Voltiger (oiseau). Voltigement (des oiseaux). 3. Entrecroisé; entrelacé; entremêlé; mêlé."/>
  </r>
  <r>
    <n v="193"/>
    <x v="123"/>
    <x v="123"/>
    <x v="105"/>
    <s v="MOVEMENT"/>
    <s v="AA"/>
    <m/>
    <x v="4"/>
    <s v="小 宛"/>
    <s v="XiaoYa"/>
    <s v="交交桑扈、率場啄粟。"/>
    <s v="The greenbeaks come and go, Pecking up grain about the stack-yard."/>
    <m/>
    <s v="1. Gazouillis (des oiseaux). 2. Voltiger (oiseau). Voltigement (des oiseaux). 3. Entrecroisé; entrelacé; entremêlé; mêlé."/>
  </r>
  <r>
    <n v="190"/>
    <x v="123"/>
    <x v="123"/>
    <x v="105"/>
    <s v="MOVEMENT"/>
    <s v="AA"/>
    <m/>
    <x v="4"/>
    <s v="黃 鳥"/>
    <s v="GuoFeng"/>
    <s v="交交黃鳥、止于棘。"/>
    <s v="They flit about, the yellow birds, And rest upon the jujube trees."/>
    <m/>
    <s v="1. Gazouillis (des oiseaux). 2. Voltiger (oiseau). Voltigement (des oiseaux). 3. Entrecroisé; entrelacé; entremêlé; mêlé."/>
  </r>
  <r>
    <n v="191"/>
    <x v="123"/>
    <x v="123"/>
    <x v="105"/>
    <s v="MOVEMENT"/>
    <s v="AA"/>
    <m/>
    <x v="4"/>
    <s v="黃 鳥"/>
    <s v="GuoFeng"/>
    <s v="交交黃鳥、止于桑。"/>
    <s v="They flit about, the yellow birds, And rest upon the mulberry trees."/>
    <m/>
    <s v="1. Gazouillis (des oiseaux). 2. Voltiger (oiseau). Voltigement (des oiseaux). 3. Entrecroisé; entrelacé; entremêlé; mêlé."/>
  </r>
  <r>
    <n v="192"/>
    <x v="123"/>
    <x v="123"/>
    <x v="105"/>
    <s v="MOVEMENT"/>
    <s v="AA"/>
    <m/>
    <x v="4"/>
    <s v="黃 鳥"/>
    <s v="GuoFeng"/>
    <s v="交交黃鳥、止于楚。"/>
    <s v="They flit about, the yellow birds, And rest upon the thorn trees."/>
    <m/>
    <s v="1. Gazouillis (des oiseaux). 2. Voltiger (oiseau). Voltigement (des oiseaux). 3. Entrecroisé; entrelacé; entremêlé; mêlé."/>
  </r>
  <r>
    <n v="196"/>
    <x v="124"/>
    <x v="124"/>
    <x v="106"/>
    <s v="FEELING"/>
    <s v="AA"/>
    <m/>
    <x v="4"/>
    <s v="巷 伯"/>
    <s v="XiaoYa"/>
    <s v="捷捷幡幡、謀欲譖言。"/>
    <s v="Clever you are, and ever changing. In your schemes and wishes to slander."/>
    <s v="形容行動敏捷。詩經．大雅．烝民：「征夫捷捷，每懷靡及。」"/>
    <s v="Onomat. imitant un claquement de langue réprobateur."/>
  </r>
  <r>
    <n v="197"/>
    <x v="124"/>
    <x v="124"/>
    <x v="106"/>
    <s v="FEELING"/>
    <s v="AA"/>
    <m/>
    <x v="4"/>
    <s v="烝 民"/>
    <s v="DaYa"/>
    <s v="征夫捷捷、每懷靡及。"/>
    <s v="His men were alert;He was always anxious lest he should not be equal to his commission"/>
    <s v="形容行動敏捷。詩經．大雅．烝民：「征夫捷捷，每懷靡及。」"/>
    <s v="Onomat. imitant un claquement de langue réprobateur."/>
  </r>
  <r>
    <n v="199"/>
    <x v="125"/>
    <x v="125"/>
    <x v="107"/>
    <s v="SOUND"/>
    <s v="AA"/>
    <m/>
    <x v="4"/>
    <s v="葛 覃 "/>
    <s v="GuoFeng"/>
    <s v="集于灌木、其鳴喈喈。"/>
    <s v="And collected on the thickly growing trees, Their pleasant notes resounding far."/>
    <s v="狀聲詞：(1)​ 形容和諧的鐘鼓聲。詩經．小雅．鼓鐘：「鼓鐘喈喈，淮水湝湝，憂心且悲。」(2)​ 形容鳥鳴聲。詩經．周南．葛覃：「黃鳥于飛，集于灌木，其鳴喈喈。」(3)​ 形容鸞鈴聲。詩經．大雅．蒸民：「四牡騤騤，八鸞喈喈。」"/>
    <s v="1. Harmonieux; mélodieux. 2.Chant d’oiseau. 3. Onomat. imitant le son du tambour, de la cloche. 4. Cri; plainte; gémissement. 5. Violent (se dit d’un orage)."/>
  </r>
  <r>
    <n v="198"/>
    <x v="126"/>
    <x v="126"/>
    <x v="107"/>
    <s v="MOVEMENT"/>
    <s v="AA"/>
    <m/>
    <x v="4"/>
    <s v="鼓 鍾"/>
    <s v="XiaoYa"/>
    <s v="鼓鍾喈喈、淮水湝湝。"/>
    <s v="His drums ring out jie-jie, While the waters of the Huai rush along;"/>
    <s v="1. 水流動的樣子，亦指水流聲。詩經．小雅．鼓鐘：「鼓鐘喈喈，淮水湝湝，憂心且悲。」 2. 寒冷。如：「冷湝湝的天氣」。"/>
    <s v="[a]jiē jiē Couler; déferler. [b]xié xié Froid; glacial."/>
  </r>
  <r>
    <n v="202"/>
    <x v="125"/>
    <x v="125"/>
    <x v="107"/>
    <s v="SOUND"/>
    <s v="AA"/>
    <m/>
    <x v="4"/>
    <s v="鼓 鍾"/>
    <s v="XiaoYa"/>
    <s v="鼓鍾喈喈、淮水湝湝。"/>
    <s v="His drums ring out jie-jie, While the waters of the Huai rush along"/>
    <s v="狀聲詞：(1)​ 形容和諧的鐘鼓聲。詩經．小雅．鼓鐘：「鼓鐘喈喈，淮水湝湝，憂心且悲。」(2)​ 形容鳥鳴聲。詩經．周南．葛覃：「黃鳥于飛，集于灌木，其鳴喈喈。」(3)​ 形容鸞鈴聲。詩經．大雅．蒸民：「四牡騤騤，八鸞喈喈。」"/>
    <s v="1. Harmonieux; mélodieux. 2.Chant d’oiseau. 3. Onomat. imitant le son du tambour, de la cloche. 4. Cri; plainte; gémissement. 5. Violent (se dit d’un orage)."/>
  </r>
  <r>
    <n v="201"/>
    <x v="125"/>
    <x v="125"/>
    <x v="107"/>
    <s v="SOUND"/>
    <s v="AA"/>
    <m/>
    <x v="4"/>
    <s v="出 車"/>
    <s v="XiaoYa"/>
    <s v="倉庚喈喈、采蘩祁祁。"/>
    <s v="The oriole's cry comes jie-jie; [Our wives] go in crowds to gather the white southernwood."/>
    <s v="狀聲詞：(1)​ 形容和諧的鐘鼓聲。詩經．小雅．鼓鐘：「鼓鐘喈喈，淮水湝湝，憂心且悲。」(2)​ 形容鳥鳴聲。詩經．周南．葛覃：「黃鳥于飛，集于灌木，其鳴喈喈。」(3)​ 形容鸞鈴聲。詩經．大雅．蒸民：「四牡騤騤，八鸞喈喈。」"/>
    <s v="1. Harmonieux; mélodieux. 2.Chant d’oiseau. 3. Onomat. imitant le son du tambour, de la cloche. 4. Cri; plainte; gémissement. 5. Violent (se dit d’un orage)."/>
  </r>
  <r>
    <n v="205"/>
    <x v="127"/>
    <x v="127"/>
    <x v="107"/>
    <s v="SOUND+FEELING"/>
    <s v="AA"/>
    <m/>
    <x v="4"/>
    <s v="臣 工"/>
    <s v="ZhouSong"/>
    <s v="嗟嗟臣工、敬爾在公。"/>
    <s v="Ah! Ah! ministers and officers, Reverently attend to your public duties."/>
    <s v="1. 表讚嘆的語氣詞。 詩經．商頌．烈祖：「嗟嗟烈祖，有秩斯祜。」2. 表悲嘆的語氣詞。楚辭．屈原．九章．悲回風：「曾歔欷之嗟嗟兮，獨隱伏而思慮。」3. 狀聲詞。形容水流聲。北魏．酈道元．水經注．河水注：「今惟見水異耳，嗟嗟有聲，聲聞數里。」"/>
    <s v="1. Hélas ! 2. Oh ! Ah ! magnifique ! 3. Onomat. imitant un bruit de chute dans l’eau : Plouf !"/>
  </r>
  <r>
    <n v="206"/>
    <x v="127"/>
    <x v="127"/>
    <x v="107"/>
    <s v="SOUND+FEELING"/>
    <s v="AA"/>
    <m/>
    <x v="4"/>
    <s v="臣 工"/>
    <s v="ZhouSong"/>
    <s v="嗟嗟保介、維莫之春、"/>
    <s v="Ah! Ah! ye assistants, It is now the end of spring;"/>
    <s v="1. 表讚嘆的語氣詞。 詩經．商頌．烈祖：「嗟嗟烈祖，有秩斯祜。」2. 表悲嘆的語氣詞。楚辭．屈原．九章．悲回風：「曾歔欷之嗟嗟兮，獨隱伏而思慮。」3. 狀聲詞。形容水流聲。北魏．酈道元．水經注．河水注：「今惟見水異耳，嗟嗟有聲，聲聞數里。」"/>
    <s v="1. Hélas ! 2. Oh ! Ah ! magnifique ! 3. Onomat. imitant un bruit de chute dans l’eau : Plouf !"/>
  </r>
  <r>
    <n v="208"/>
    <x v="128"/>
    <x v="128"/>
    <x v="107"/>
    <s v="VISUAL"/>
    <s v="AA"/>
    <m/>
    <x v="4"/>
    <s v="碩 人"/>
    <s v="GuoFeng"/>
    <s v="施罛濊濊、鱣鮪發發、葭菼揭揭。"/>
    <s v="The nets are dropt into them with a plashing sound, Among shoals of sturgeon, large and small, While the rushes and sedges are rank about."/>
    <s v="1. 修長的樣子。詩經．衛風．碩人:「葭菼揭揭，庶姜孽孽，庶士有朅。」2. 高大的樣子。楚辭．劉向．九歎．遠遊：「服覺皓以殊俗兮，貌揭揭以巍巍。」3.形容搖動、不穩固。淮南子．兵略：「因其勞倦怠亂，飢渴凍暍，推其𣄕𣄕，擠其揭揭，此謂因勢。」4.形容疾馳。漢．焦延壽．易林．卷二．需之小過：「猋風忽起，車馳揭揭。」"/>
    <m/>
  </r>
  <r>
    <n v="200"/>
    <x v="125"/>
    <x v="125"/>
    <x v="107"/>
    <s v="SOUND"/>
    <s v="AA"/>
    <m/>
    <x v="4"/>
    <s v="風 雨"/>
    <s v="GuoFeng"/>
    <s v="風雨淒淒、雞鳴喈喈。"/>
    <s v="Cold are the wind and the rain, And shrilly crows the cock."/>
    <s v="狀聲詞：(1)​ 形容和諧的鐘鼓聲。詩經．小雅．鼓鐘：「鼓鐘喈喈，淮水湝湝，憂心且悲。」(2)​ 形容鳥鳴聲。詩經．周南．葛覃：「黃鳥于飛，集于灌木，其鳴喈喈。」(3)​ 形容鸞鈴聲。詩經．大雅．蒸民：「四牡騤騤，八鸞喈喈。」"/>
    <s v="1. Harmonieux; mélodieux. 2.Chant d’oiseau. 3. Onomat. imitant le son du tambour, de la cloche. 4. Cri; plainte; gémissement. 5. Violent (se dit d’un orage)."/>
  </r>
  <r>
    <n v="207"/>
    <x v="127"/>
    <x v="127"/>
    <x v="107"/>
    <s v="SOUND+FEELING"/>
    <s v="AA"/>
    <m/>
    <x v="4"/>
    <s v="烈 祖"/>
    <s v="ShangSong"/>
    <s v="嗟嗟烈祖、有秩斯祜。"/>
    <s v="Ah! ah! our meritorious ancestor! Permanent are the blessings coming from him,"/>
    <s v="1. 表讚嘆的語氣詞。 詩經．商頌．烈祖：「嗟嗟烈祖，有秩斯祜。」2. 表悲嘆的語氣詞。楚辭．屈原．九章．悲回風：「曾歔欷之嗟嗟兮，獨隱伏而思慮。」3. 狀聲詞。形容水流聲。北魏．酈道元．水經注．河水注：「今惟見水異耳，嗟嗟有聲，聲聞數里。」"/>
    <s v="1. Hélas ! 2. Oh ! Ah ! magnifique ! 3. Onomat. imitant un bruit de chute dans l’eau : Plouf !"/>
  </r>
  <r>
    <n v="203"/>
    <x v="125"/>
    <x v="125"/>
    <x v="107"/>
    <s v="SOUND"/>
    <s v="AA"/>
    <m/>
    <x v="4"/>
    <s v="卷 阿"/>
    <s v="DaYa"/>
    <s v="菶菶萋萋、雝雝喈喈。"/>
    <s v="They grow luxuriantly; And harmoniously the notes resound."/>
    <s v="狀聲詞：(1)​ 形容和諧的鐘鼓聲。詩經．小雅．鼓鐘：「鼓鐘喈喈，淮水湝湝，憂心且悲。」(2)​ 形容鳥鳴聲。詩經．周南．葛覃：「黃鳥于飛，集于灌木，其鳴喈喈。」(3)​ 形容鸞鈴聲。詩經．大雅．蒸民：「四牡騤騤，八鸞喈喈。」"/>
    <s v="1. Harmonieux; mélodieux. 2.Chant d’oiseau. 3. Onomat. imitant le son du tambour, de la cloche. 4. Cri; plainte; gémissement. 5. Violent (se dit d’un orage)."/>
  </r>
  <r>
    <n v="204"/>
    <x v="125"/>
    <x v="125"/>
    <x v="107"/>
    <s v="SOUND"/>
    <s v="AA"/>
    <m/>
    <x v="4"/>
    <s v="烝 民"/>
    <s v="DaYa"/>
    <s v="四牡騤騤、八鸞喈喈。"/>
    <s v="With his four steeds so strong, And their eight bells, all tinkling,"/>
    <s v="狀聲詞：(1)​ 形容和諧的鐘鼓聲。詩經．小雅．鼓鐘：「鼓鐘喈喈，淮水湝湝，憂心且悲。」(2)​ 形容鳥鳴聲。詩經．周南．葛覃：「黃鳥于飛，集于灌木，其鳴喈喈。」(3)​ 形容鸞鈴聲。詩經．大雅．蒸民：「四牡騤騤，八鸞喈喈。」"/>
    <s v="1. Harmonieux; mélodieux. 2.Chant d’oiseau. 3. Onomat. imitant le son du tambour, de la cloche. 4. Cri; plainte; gémissement. 5. Violent (se dit d’un orage)."/>
  </r>
  <r>
    <n v="209"/>
    <x v="129"/>
    <x v="129"/>
    <x v="108"/>
    <s v="VISUAL"/>
    <s v="AA"/>
    <m/>
    <x v="4"/>
    <s v="干 旄"/>
    <s v="GuoFeng"/>
    <s v="孑孑干旄、在浚之郊。"/>
    <s v="Conspiciously rise the staffs with their ox-tails, In the distant suburbs of Jun,"/>
    <s v="1. 特出的樣子。詩經．鄘風．干旄：「孑孑干旄，在浚之郊。」2. 細小。唐．韓愈．原道：「彼以煦煦為仁，孑孑為義，其小之也則宜。」3.孤單。唐．韓愈．食曲河驛詩：「而我抱重罪，孑孑萬里程。親戚頓乖角，圖史棄縱橫。」"/>
    <m/>
  </r>
  <r>
    <n v="210"/>
    <x v="129"/>
    <x v="129"/>
    <x v="108"/>
    <s v="VISUAL"/>
    <s v="AA"/>
    <m/>
    <x v="4"/>
    <s v="干 旄"/>
    <s v="GuoFeng"/>
    <s v="孑孑干旟、在浚之都。"/>
    <s v="Conspiciously rise the staffs with their falcon-banners, In the nearer suburbs of Jun,"/>
    <s v="1. 特出的樣子。詩經．鄘風．干旄：「孑孑干旄，在浚之郊。」2. 細小。唐．韓愈．原道：「彼以煦煦為仁，孑孑為義，其小之也則宜。」3.孤單。唐．韓愈．食曲河驛詩：「而我抱重罪，孑孑萬里程。親戚頓乖角，圖史棄縱橫。」"/>
    <m/>
  </r>
  <r>
    <n v="211"/>
    <x v="129"/>
    <x v="129"/>
    <x v="108"/>
    <s v="VISUAL"/>
    <s v="AA"/>
    <m/>
    <x v="4"/>
    <s v="干 旄"/>
    <s v="GuoFeng"/>
    <s v="孑孑干旌、在浚之城。"/>
    <s v="Conspiciously rise the staffs with their feathered streamers, At the walls of Jun,"/>
    <s v="1. 特出的樣子。詩經．鄘風．干旄：「孑孑干旄，在浚之郊。」2. 細小。唐．韓愈．原道：「彼以煦煦為仁，孑孑為義，其小之也則宜。」3.孤單。唐．韓愈．食曲河驛詩：「而我抱重罪，孑孑萬里程。親戚頓乖角，圖史棄縱橫。」"/>
    <m/>
  </r>
  <r>
    <n v="222"/>
    <x v="130"/>
    <x v="130"/>
    <x v="109"/>
    <s v="VISUAL+EVALUATION"/>
    <s v="AA"/>
    <m/>
    <x v="4"/>
    <s v="公 劉"/>
    <s v="DaYa"/>
    <s v="蹌蹌濟濟、俾筵俾几。"/>
    <s v="With his officers all in dignified order, He caused mats to be spread, with stools upon them;"/>
    <s v="1. 形容人多，陣容盛大。詩經．大雅．文王：「濟濟多士，文王以寧。」2. 整齊雄美，有威儀的樣子。荀子．大略：「朝廷之美，濟濟鎗鎗。」文選．左思．詠史詩八首之四：「濟濟京城內，赫赫王侯居。」"/>
    <m/>
  </r>
  <r>
    <n v="219"/>
    <x v="130"/>
    <x v="130"/>
    <x v="109"/>
    <s v="VISUAL"/>
    <s v="AA"/>
    <m/>
    <x v="4"/>
    <s v="載 芟"/>
    <s v="ZhouSong"/>
    <s v="載穫濟濟、有實其積、萬億及秭。"/>
    <s v="Then come the reapers in crowds, And the grain is piled up the fields, Myriads, and hundreds of thousands, and millions [of stacks];"/>
    <s v="1. 形容人多，陣容盛大。詩經．大雅．文王：「濟濟多士，文王以寧。」2. 整齊雄美，有威儀的樣子。荀子．大略：「朝廷之美，濟濟鎗鎗。」文選．左思．詠史詩八首之四：「濟濟京城內，赫赫王侯居。」"/>
    <m/>
  </r>
  <r>
    <n v="221"/>
    <x v="130"/>
    <x v="130"/>
    <x v="109"/>
    <s v="VISUAL+EVALUATION"/>
    <s v="AA"/>
    <m/>
    <x v="4"/>
    <s v="載 驅"/>
    <s v="GuoFeng"/>
    <s v="四驪濟濟、垂轡濔濔。"/>
    <s v="Her four black horses are beautiful, And soft look the reins as they hang."/>
    <s v="1. 形容人多，陣容盛大。詩經．大雅．文王：「濟濟多士，文王以寧。」2. 整齊雄美，有威儀的樣子。荀子．大略：「朝廷之美，濟濟鎗鎗。」文選．左思．詠史詩八首之四：「濟濟京城內，赫赫王侯居。」"/>
    <m/>
  </r>
  <r>
    <n v="218"/>
    <x v="130"/>
    <x v="130"/>
    <x v="109"/>
    <s v="VISUAL"/>
    <s v="AA"/>
    <m/>
    <x v="4"/>
    <s v="清 廟"/>
    <s v="ZhouSong"/>
    <s v="濟濟多士、秉文之德。"/>
    <s v="Great was the number of the officers: [All] assiduous followers of the virtue of [king] Wen."/>
    <s v="1. 形容人多，陣容盛大。詩經．大雅．文王：「濟濟多士，文王以寧。」2. 整齊雄美，有威儀的樣子。荀子．大略：「朝廷之美，濟濟鎗鎗。」文選．左思．詠史詩八首之四：「濟濟京城內，赫赫王侯居。」"/>
    <m/>
  </r>
  <r>
    <n v="213"/>
    <x v="130"/>
    <x v="130"/>
    <x v="109"/>
    <s v="EVALUATION"/>
    <s v="AA"/>
    <s v="*[ts]ˤәjʔ [ts]ˤәjʔ"/>
    <x v="4"/>
    <s v="楚 茨"/>
    <s v="XiaoYa"/>
    <s v="濟濟蹌蹌、絜爾牛羊、以往烝嘗。"/>
    <s v="With correct and reverent deportment, The oxen and sheep all pure, We proceed to the winter and autumnal sacrifices."/>
    <s v="1. 形容人多，陣容盛大。詩經．大雅．文王：「濟濟多士，文王以寧。」2. 整齊雄美，有威儀的樣子。荀子．大略：「朝廷之美，濟濟鎗鎗。」文選．左思．詠史詩八首之四：「濟濟京城內，赫赫王侯居。」"/>
    <m/>
  </r>
  <r>
    <n v="216"/>
    <x v="130"/>
    <x v="130"/>
    <x v="109"/>
    <s v="VISUAL"/>
    <s v="AA"/>
    <m/>
    <x v="4"/>
    <s v="文 王"/>
    <s v="DaYa"/>
    <s v="濟濟多士、文王以寧。"/>
    <s v="Numerous is the array of officers, And by them king Wen enjoys his repose."/>
    <s v="1. 形容人多，陣容盛大。詩經．大雅．文王：「濟濟多士，文王以寧。」2. 整齊雄美，有威儀的樣子。荀子．大略：「朝廷之美，濟濟鎗鎗。」文選．左思．詠史詩八首之四：「濟濟京城內，赫赫王侯居。」"/>
    <m/>
  </r>
  <r>
    <n v="217"/>
    <x v="130"/>
    <x v="130"/>
    <x v="109"/>
    <s v="VISUAL"/>
    <s v="AA"/>
    <m/>
    <x v="4"/>
    <s v="旱 麓"/>
    <s v="DaYa"/>
    <s v="瞻彼旱麓、榛楛濟濟。"/>
    <s v="Look at the foot of the Han, How abundantly grow the hazel and the arrow-thorn!"/>
    <s v="1. 形容人多，陣容盛大。詩經．大雅．文王：「濟濟多士，文王以寧。」2. 整齊雄美，有威儀的樣子。荀子．大略：「朝廷之美，濟濟鎗鎗。」文選．左思．詠史詩八首之四：「濟濟京城內，赫赫王侯居。」"/>
    <m/>
  </r>
  <r>
    <n v="214"/>
    <x v="130"/>
    <x v="130"/>
    <x v="109"/>
    <s v="EVALUATION"/>
    <s v="AA"/>
    <s v="*[ts]ˤәjʔ [ts]ˤәjʔ"/>
    <x v="4"/>
    <s v="棫 樸"/>
    <s v="DaYa"/>
    <s v="濟濟辟王。"/>
    <s v="Elegant and dignified was our prince and king;"/>
    <s v="1. 形容人多，陣容盛大。詩經．大雅．文王：「濟濟多士，文王以寧。」2. 整齊雄美，有威儀的樣子。荀子．大略：「朝廷之美，濟濟鎗鎗。」文選．左思．詠史詩八首之四：「濟濟京城內，赫赫王侯居。」"/>
    <m/>
  </r>
  <r>
    <n v="215"/>
    <x v="130"/>
    <x v="130"/>
    <x v="109"/>
    <s v="EVALUATION"/>
    <s v="AA"/>
    <s v="*[ts]ˤәjʔ [ts]ˤәjʔ"/>
    <x v="4"/>
    <s v="棫 樸"/>
    <s v="DaYa"/>
    <s v="濟濟辟王。"/>
    <s v="Elegant and dignified was our prince and king;"/>
    <s v="1. 形容人多，陣容盛大。詩經．大雅．文王：「濟濟多士，文王以寧。」2. 整齊雄美，有威儀的樣子。荀子．大略：「朝廷之美，濟濟鎗鎗。」文選．左思．詠史詩八首之四：「濟濟京城內，赫赫王侯居。」"/>
    <m/>
  </r>
  <r>
    <n v="220"/>
    <x v="130"/>
    <x v="130"/>
    <x v="109"/>
    <s v="VISUAL"/>
    <s v="AA"/>
    <m/>
    <x v="4"/>
    <s v="泮 水"/>
    <s v="LuSong"/>
    <s v="濟濟多士、克廣德心。"/>
    <s v="His numerous officers, Men who have enlarged their virtuous minds,"/>
    <s v="1. 形容人多，陣容盛大。詩經．大雅．文王：「濟濟多士，文王以寧。」2. 整齊雄美，有威儀的樣子。荀子．大略：「朝廷之美，濟濟鎗鎗。」文選．左思．詠史詩八首之四：「濟濟京城內，赫赫王侯居。」"/>
    <m/>
  </r>
  <r>
    <n v="225"/>
    <x v="131"/>
    <x v="131"/>
    <x v="110"/>
    <s v="FEELING"/>
    <s v="AA"/>
    <m/>
    <x v="4"/>
    <s v="雲 漢"/>
    <s v="DaYa"/>
    <s v="兢兢業業、如霆如雷。"/>
    <s v="I am full of terror and feel the peril, Like the clap of thunder or the roll."/>
    <s v="小心謹慎的樣子。書經．皋陶謨：「無教逸欲有邦，兢兢業業，一日二日萬幾。」"/>
    <m/>
  </r>
  <r>
    <n v="226"/>
    <x v="131"/>
    <x v="131"/>
    <x v="110"/>
    <s v="FEELING"/>
    <s v="AA"/>
    <m/>
    <x v="4"/>
    <s v="召 旻 "/>
    <s v="DaYa"/>
    <s v="兢兢業業、孔填不寧、我位孔貶。"/>
    <s v="We, careful and feeling in peril, For long in unrest, Are constantly subjected to degradation"/>
    <s v="小心謹慎的樣子。書經．皋陶謨：「無教逸欲有邦，兢兢業業，一日二日萬幾。」"/>
    <m/>
  </r>
  <r>
    <n v="224"/>
    <x v="131"/>
    <x v="131"/>
    <x v="110"/>
    <s v="FEELING"/>
    <s v="AA"/>
    <m/>
    <x v="4"/>
    <s v="小 宛"/>
    <s v="XiaoYa"/>
    <s v="戰戰兢兢、如履薄冰。"/>
    <s v="We must be apprehensive and cautious, As if we were treading upon thin ice."/>
    <s v="小心謹慎的樣子。書經．皋陶謨：「無教逸欲有邦，兢兢業業，一日二日萬幾。」"/>
    <m/>
  </r>
  <r>
    <n v="223"/>
    <x v="131"/>
    <x v="131"/>
    <x v="110"/>
    <s v="FEELING"/>
    <s v="AA"/>
    <m/>
    <x v="4"/>
    <s v="小 旻"/>
    <s v="XiaoYa"/>
    <s v="戰戰兢兢、如臨深淵、如履薄冰。"/>
    <s v="We should be apprehensive and careful, As if we were on the brink of a deep gulf, As if we were treading on thin ice."/>
    <s v="小心謹慎的樣子。書經．皋陶謨：「無教逸欲有邦，兢兢業業，一日二日萬幾。」"/>
    <m/>
  </r>
  <r>
    <n v="229"/>
    <x v="131"/>
    <x v="131"/>
    <x v="110"/>
    <s v="VISUAL+EVALUATION"/>
    <s v="AA"/>
    <m/>
    <x v="4"/>
    <s v="無 羊"/>
    <s v="XiaoYa"/>
    <s v="爾羊來思、矜矜兢兢、不騫不崩。"/>
    <s v="Your sheep come, Vigorous and strong, None injured, no infection in the herd."/>
    <s v="小心謹慎的樣子。書經．皋陶謨：「無教逸欲有邦，兢兢業業，一日二日萬幾。」"/>
    <m/>
  </r>
  <r>
    <n v="227"/>
    <x v="132"/>
    <x v="132"/>
    <x v="110"/>
    <s v="VISUAL"/>
    <s v="AA"/>
    <m/>
    <x v="4"/>
    <s v="菁 菁 者 莪 "/>
    <s v="XiaoYa"/>
    <s v="菁菁者莪、在彼中陵。"/>
    <s v="Luxuriantly grows the aster-southernwood, In the midst of that great height."/>
    <s v="草木茂盛的樣子。亦作「青青」。詩經．小雅．菁菁：「菁菁者莪，在彼中阿，既見君子，樂且有儀。」詩經小雅的篇名。共四章。根據詩序：「菁菁者莪，樂育材也。」首章二句為：「菁菁者莪，在彼中阿。」菁菁，茂盛的樣子。"/>
    <m/>
  </r>
  <r>
    <n v="228"/>
    <x v="132"/>
    <x v="132"/>
    <x v="110"/>
    <s v="VISUAL"/>
    <s v="AA"/>
    <m/>
    <x v="4"/>
    <s v="菁 菁 者 莪 "/>
    <s v="XiaoYa"/>
    <s v="菁菁者莪、在彼中陵。"/>
    <s v="Luxuriantly grows the aster-southernwood, In the midst of that great height."/>
    <s v="草木茂盛的樣子。亦作「青青」。詩經．小雅．菁菁：「菁菁者莪，在彼中阿，既見君子，樂且有儀。」詩經小雅的篇名。共四章。根據詩序：「菁菁者莪，樂育材也。」首章二句為：「菁菁者莪，在彼中阿。」菁菁，茂盛的樣子。"/>
    <m/>
  </r>
  <r>
    <n v="230"/>
    <x v="133"/>
    <x v="133"/>
    <x v="111"/>
    <s v="FEELING"/>
    <s v="AA"/>
    <m/>
    <x v="4"/>
    <s v="正 月"/>
    <s v="XiaoYa"/>
    <s v="念我獨兮、憂心京京。"/>
    <s v="I think how I stand alone, And the sorrow of my heart grows intense."/>
    <s v="憂愁不絕的樣子。詩經．小雅．正月：「念我獨兮，憂心京京。」後漢書．卷五．孝安帝紀：「夙夜克己，憂心京京。」"/>
    <m/>
  </r>
  <r>
    <n v="232"/>
    <x v="132"/>
    <x v="132"/>
    <x v="111"/>
    <s v="VISUAL"/>
    <s v="AA"/>
    <m/>
    <x v="4"/>
    <s v="菁 菁 者 莪 "/>
    <s v="XiaoYa"/>
    <s v="菁菁者莪、在彼中沚。"/>
    <s v="Luxuriantly grows the aster-southernwood, In the midst of that islet."/>
    <s v="草木茂盛的樣子。亦作「青青」。詩經．小雅．菁菁：「菁菁者莪，在彼中阿，既見君子，樂且有儀。」詩經小雅的篇名。共四章。根據詩序：「菁菁者莪，樂育材也。」首章二句為：「菁菁者莪，在彼中阿。」菁菁，茂盛的樣子。"/>
    <m/>
  </r>
  <r>
    <n v="231"/>
    <x v="132"/>
    <x v="132"/>
    <x v="111"/>
    <s v="VISUAL"/>
    <s v="AA"/>
    <m/>
    <x v="4"/>
    <s v="杕 杜"/>
    <s v="GuoFeng"/>
    <s v="有杕之杜、其葉菁菁。"/>
    <s v="There is a solitary russet pear tree, [But] its leaves are abundant."/>
    <s v="草木茂盛的樣子。亦作「青青」。詩經．小雅．菁菁：「菁菁者莪，在彼中阿，既見君子，樂且有儀。」詩經小雅的篇名。共四章。根據詩序：「菁菁者莪，樂育材也。」首章二句為：「菁菁者莪，在彼中阿。」菁菁，茂盛的樣子。"/>
    <m/>
  </r>
  <r>
    <n v="233"/>
    <x v="134"/>
    <x v="134"/>
    <x v="112"/>
    <s v="EVALUATION"/>
    <s v="AA"/>
    <m/>
    <x v="4"/>
    <s v="執 競"/>
    <s v="ZhouSong"/>
    <s v="自彼成康、奄有四方、斤斤其明。"/>
    <s v="When we consider how Cheng and Kang, Grandly held all within the four quarters [of the kingdom], How penetrating was their intelligence!"/>
    <s v="1. 明察。詩經．周頌．執競：「自彼成康，奄有四方，斤斤其明。」2. 謹慎。後漢書．卷十八．吳漢傳：「及在朝廷，斤斤謹質，形於體貌。」聊齋志異．卷十二．錦瑟：「婢頗風格，既熟，頗以眉目送情。生斤斤自守，不敢少致差跌。」3. 計較細處。如：「斤斤愛惜」、「斤斤於小節」。"/>
    <s v="1. Perspicace; clair; lucide (en parl. de l’intelligence de qn). 2. Attentif jusqu’aux moindres détails; minutieux; plein d’attention (pour autrui)."/>
  </r>
  <r>
    <n v="234"/>
    <x v="135"/>
    <x v="135"/>
    <x v="113"/>
    <s v="VISUAL+EVALUATION"/>
    <s v="AA"/>
    <m/>
    <x v="4"/>
    <s v="駉"/>
    <s v="LuSong"/>
    <s v="駉駉牡馬、在坰之野。"/>
    <s v="Fat and large are the stallions, On the plains of the far-distant borders."/>
    <s v="馬肥壯的樣子。詩經．魯頌．駉：「駉駉牡馬，在坰之野。」"/>
    <m/>
  </r>
  <r>
    <n v="235"/>
    <x v="135"/>
    <x v="135"/>
    <x v="113"/>
    <s v="VISUAL+EVALUATION"/>
    <s v="AA"/>
    <m/>
    <x v="4"/>
    <s v="駉"/>
    <s v="LuSong"/>
    <s v="駉駉牡馬、在坰之野。"/>
    <s v="His thoughts are without limit; He thinks of his horses, and they are thus good."/>
    <s v="馬肥壯的樣子。詩經．魯頌．駉：「駉駉牡馬，在坰之野。」"/>
    <m/>
  </r>
  <r>
    <n v="236"/>
    <x v="135"/>
    <x v="135"/>
    <x v="113"/>
    <s v="VISUAL+EVALUATION"/>
    <s v="AA"/>
    <m/>
    <x v="4"/>
    <s v="駉"/>
    <s v="LuSong"/>
    <s v="駉駉牡馬、在坰之野。"/>
    <s v="His thoughts are without end; He thinks of his horses, and they are thus strong."/>
    <s v="馬肥壯的樣子。詩經．魯頌．駉：「駉駉牡馬，在坰之野。」"/>
    <m/>
  </r>
  <r>
    <n v="237"/>
    <x v="135"/>
    <x v="135"/>
    <x v="113"/>
    <s v="VISUAL+EVALUATION"/>
    <s v="AA"/>
    <m/>
    <x v="4"/>
    <s v="駉"/>
    <s v="LuSong"/>
    <s v="駉駉牡馬、在坰之野。"/>
    <s v="His thoughts never weary; He thinks of his horses, and such they become."/>
    <s v="馬肥壯的樣子。詩經．魯頌．駉：「駉駉牡馬，在坰之野。」"/>
    <m/>
  </r>
  <r>
    <n v="239"/>
    <x v="136"/>
    <x v="136"/>
    <x v="114"/>
    <s v="VISUAL"/>
    <s v="AA"/>
    <m/>
    <x v="4"/>
    <s v="葛 屨"/>
    <s v="GuoFeng"/>
    <s v="糾糾葛屨、可以履霜。"/>
    <s v="Shoes thinly woven of the dolichos fibre, May be used to walk on the hoarfrost."/>
    <s v="1. 纏繞的樣子。詩經．魏風．葛屨：「糾糾葛屨，可以履霜。」2. 雄壯勇武的樣子。亦作「赳赳」。a後漢書．卷三十七．桓榮傳．章懷太子．注引謝承書曰：「上嘗歎曰：『糾糾武夫，公侯干城，何湯之謂也。』」"/>
    <m/>
  </r>
  <r>
    <n v="240"/>
    <x v="136"/>
    <x v="136"/>
    <x v="114"/>
    <s v="VISUAL"/>
    <s v="AA"/>
    <m/>
    <x v="4"/>
    <s v="大 東"/>
    <s v="XiaoYa"/>
    <s v="糾糾葛屨、可以履霜。"/>
    <s v="Thin shoes of dolichos fibre, Are made to serve to walk on the hoar-frost"/>
    <s v="1. 纏繞的樣子。詩經．魏風．葛屨：「糾糾葛屨，可以履霜。」2. 雄壯勇武的樣子。亦作「赳赳」。a後漢書．卷三十七．桓榮傳．章懷太子．注引謝承書曰：「上嘗歎曰：『糾糾武夫，公侯干城，何湯之謂也。』」"/>
    <m/>
  </r>
  <r>
    <n v="241"/>
    <x v="137"/>
    <x v="137"/>
    <x v="114"/>
    <s v="VISUAL+EVALUATION"/>
    <s v="AA"/>
    <m/>
    <x v="4"/>
    <s v="兔 罝"/>
    <s v="GuoFeng"/>
    <s v="赳赳武夫、公侯干城。"/>
    <s v="That stalwart, martial man Might be shield and wall to his prince."/>
    <s v="雄壯勇武的樣子。亦作「糾糾」。詩經．周南．兔罝：「赳赳武夫，公侯干城。」"/>
    <m/>
  </r>
  <r>
    <n v="242"/>
    <x v="137"/>
    <x v="137"/>
    <x v="114"/>
    <s v="VISUAL+EVALUATION"/>
    <s v="AA"/>
    <m/>
    <x v="4"/>
    <s v="兔 罝"/>
    <s v="GuoFeng"/>
    <s v="赳赳武夫、公侯好仇。"/>
    <s v="That stalwart, martial man Would be a good companion for his prince."/>
    <s v="雄壯勇武的樣子。亦作「糾糾」。詩經．周南．兔罝：「赳赳武夫，公侯干城。」"/>
    <m/>
  </r>
  <r>
    <n v="243"/>
    <x v="137"/>
    <x v="137"/>
    <x v="114"/>
    <s v="VISUAL+EVALUATION"/>
    <s v="AA"/>
    <m/>
    <x v="4"/>
    <s v="兔 罝"/>
    <s v="GuoFeng"/>
    <s v="赳赳武夫、公侯腹心。"/>
    <s v="That stalwart, martial man Might be head and heart to his prince."/>
    <s v="雄壯勇武的樣子。亦作「糾糾」。詩經．周南．兔罝：「赳赳武夫，公侯干城。」"/>
    <m/>
  </r>
  <r>
    <n v="238"/>
    <x v="138"/>
    <x v="138"/>
    <x v="114"/>
    <s v="EVALUATION"/>
    <s v="AA"/>
    <m/>
    <x v="4"/>
    <s v="羔 裘"/>
    <s v="GuoFeng"/>
    <s v="羔裘豹褎、自我人究究。"/>
    <s v="Lamb's fur and leopard's cuffs, You use us with cruel unkindness."/>
    <s v="1. 憎惡而不相親近的樣子。詩經．唐風．羔裘：「羔裘豹褎，自我人究究。」2. 不停的樣子。楚辭．劉向．九歎．遠逝：「遭傾遇禍不可救兮，長吟永欷涕究究兮。」"/>
    <s v="1. En désaccord; qui ne s’entendent pas; qui se cherchent malignement; qui se détestent mutuellement. 2. Sans cesse; sans arrêt."/>
  </r>
  <r>
    <n v="244"/>
    <x v="139"/>
    <x v="139"/>
    <x v="115"/>
    <s v="VISUAL"/>
    <s v="AA"/>
    <m/>
    <x v="4"/>
    <s v="東 方 未 明"/>
    <s v="GuoFeng"/>
    <s v="折柳樊圃、狂夫瞿瞿。"/>
    <s v="You fence your garden with branches of willow, And the reckless fellows stand in awe."/>
    <m/>
    <s v="1. Jeter un coup d’œil rapide et tout étonné. 2. Avoir un regard exprimant la peur. 3. Avec attention; attentivement; consciencieusement; avec diligence. 4. Visage triste et endeuillé lors des funérailles."/>
  </r>
  <r>
    <n v="245"/>
    <x v="139"/>
    <x v="139"/>
    <x v="115"/>
    <s v="VISUAL"/>
    <s v="AA"/>
    <m/>
    <x v="4"/>
    <s v="蟋 蟀"/>
    <s v="GuoFeng"/>
    <s v="好樂無荒、良士瞿瞿。"/>
    <s v="Let us not be wild in our love of enjoyment. The good man is anxiously thoughtful."/>
    <m/>
    <s v="1. Jeter un coup d’œil rapide et tout étonné. 2. Avoir un regard exprimant la peur. 3. Avec attention; attentivement; consciencieusement; avec diligence. 4. Visage triste et endeuillé lors des funérailles."/>
  </r>
  <r>
    <n v="246"/>
    <x v="140"/>
    <x v="140"/>
    <x v="116"/>
    <s v="FEELING"/>
    <s v="AA"/>
    <m/>
    <x v="4"/>
    <s v="杕 杜"/>
    <s v="GuoFeng"/>
    <s v="獨行踽踽。"/>
    <s v="Alone I walk unbefriended;"/>
    <s v="孤單行走的樣子。詩經．唐風．杕杜：「獨行踽踽，豈無他人，不如我同父？」"/>
    <m/>
  </r>
  <r>
    <n v="247"/>
    <x v="141"/>
    <x v="141"/>
    <x v="117"/>
    <s v="EVALUATION"/>
    <s v="AA"/>
    <m/>
    <x v="4"/>
    <s v="羔 裘"/>
    <s v="GuoFeng"/>
    <s v="羔裘豹袪、自我人居居。"/>
    <s v="Lamb's fur and leopard's cuffs, You use us with unkindness."/>
    <s v="1. 懷惡不相親附的樣子。詩經．唐風．羔裘：「羔裘豹袪，自我人居居。」2. 安靜的樣子。莊子．盜跖：「神農之世，臥則居居，起則于于。」漢．王充．論衡．自然：「三皇之時，坐者于于，行者居居。」"/>
    <s v="Avec orgueil, mépris, sévérité."/>
  </r>
  <r>
    <n v="248"/>
    <x v="142"/>
    <x v="142"/>
    <x v="118"/>
    <s v="VISUAL"/>
    <s v="AA"/>
    <m/>
    <x v="4"/>
    <s v="汾 沮 洳"/>
    <s v="GuoFeng"/>
    <s v="彼汾沮洳、言采其莫。"/>
    <s v="There in the oozy grounds of the Fen, They gather the sorrel."/>
    <s v="低溼的地方。詩經．魏風．汾沮洳：「彼汾沮洳，言采其莫。」元．王惲．輓漕篇：「發源本清淺，才夏即沮洳。」"/>
    <s v="Marais; terrain marécageux. Humide; boueux."/>
  </r>
  <r>
    <n v="249"/>
    <x v="143"/>
    <x v="143"/>
    <x v="119"/>
    <s v="VISUAL"/>
    <s v="AA"/>
    <m/>
    <x v="4"/>
    <s v="小 明 "/>
    <s v="XiaoYa"/>
    <s v="念彼共人、睠睠懷顧。"/>
    <s v="I think of those [at court] in their offices, Looking back to them with fond regard."/>
    <m/>
    <m/>
  </r>
  <r>
    <n v="250"/>
    <x v="144"/>
    <x v="144"/>
    <x v="120"/>
    <s v="EVALUATION"/>
    <s v="AA"/>
    <m/>
    <x v="4"/>
    <s v="蟋 蟀"/>
    <s v="GuoFeng"/>
    <s v="好樂無荒、良士蹶蹶。"/>
    <s v="Let us not be wild in our love of enjoyment. The good man is ever diligent."/>
    <s v="1. 動作敏捷的樣子。詩經．唐風．蟋蟀：「好樂無荒，良士蹶蹶。」孔穎達．正義：「釋詁云：『蹶，動也。』釋訓云：『蹶蹶，敏也。』」2.驚動的樣子。莊子．至樂：「俄而柳生其左肘，其意蹶蹶然惡之。」成玄英．疏：「蹶蹶，驚動貌。」"/>
    <m/>
  </r>
  <r>
    <n v="273"/>
    <x v="145"/>
    <x v="145"/>
    <x v="121"/>
    <s v="SOUND+MOVEMENT"/>
    <s v="AA"/>
    <m/>
    <x v="4"/>
    <s v="大 車"/>
    <s v="GuoFeng"/>
    <s v="大車檻檻、毳衣如菼。"/>
    <s v="His great carriage rumbles along, And his robes of rank glitter like the young sedge."/>
    <s v="狀聲詞。形容車行聲。詩經．王風．大車：「大車檻檻，毳衣如菼。」文選．左思．吳都賦：「出車檻檻，被練鏘鏘。」"/>
    <s v="jiàn jiàn Onomat. imitant le roulement d’un char."/>
  </r>
  <r>
    <n v="269"/>
    <x v="146"/>
    <x v="146"/>
    <x v="121"/>
    <s v="SOUND"/>
    <s v="AA"/>
    <m/>
    <x v="4"/>
    <s v="伐 檀"/>
    <s v="GuoFeng"/>
    <s v="坎坎伐檀兮、寘之河之干兮"/>
    <s v="Kan-kan go his blows on the sandal trees, And he places what he hews on the river's bank,"/>
    <s v="1. 擊鼓聲。詩經．小雅．伐木：「坎坎鼓我，蹲蹲舞我。」2. 伐木聲。詩經．魏風．伐檀：「坎坎伐檀兮，寘之河之干兮。」3. 不安的樣子。易經．坎卦：「六三，來之坎坎，險且枕。」4. 空乏的樣子。漢．揚雄．太玄經．窮：「羹無糝，其腹坎坎。」5. 不平。唐．柳宗元．弔屈原文：「哀余衷之坎坎兮，獨蘊憤而增傷。」6. 高興、歡喜。爾雅．釋訓：「坎坎、蹲蹲，喜也。」"/>
    <s v="1. Onomat. imitant le son du tambour. 2. Onomat. imitant le bruit de coups violents. 3. Vide (en parl. de la bourse); creux (en parl. du ventre). 4. Agité (en parl. du cœur)."/>
  </r>
  <r>
    <n v="270"/>
    <x v="146"/>
    <x v="146"/>
    <x v="121"/>
    <s v="SOUND"/>
    <s v="AA"/>
    <m/>
    <x v="4"/>
    <s v="伐 檀"/>
    <s v="GuoFeng"/>
    <s v="坎坎伐輻兮、寘之河之側兮"/>
    <s v="Kan-kan go his blows on the wood for his spokes, And he places it by the side of the river,"/>
    <s v="1. 擊鼓聲。詩經．小雅．伐木：「坎坎鼓我，蹲蹲舞我。」2. 伐木聲。詩經．魏風．伐檀：「坎坎伐檀兮，寘之河之干兮。」3. 不安的樣子。易經．坎卦：「六三，來之坎坎，險且枕。」4. 空乏的樣子。漢．揚雄．太玄經．窮：「羹無糝，其腹坎坎。」5. 不平。唐．柳宗元．弔屈原文：「哀余衷之坎坎兮，獨蘊憤而增傷。」6. 高興、歡喜。爾雅．釋訓：「坎坎、蹲蹲，喜也。」"/>
    <s v="1. Onomat. imitant le son du tambour. 2. Onomat. imitant le bruit de coups violents. 3. Vide (en parl. de la bourse); creux (en parl. du ventre). 4. Agité (en parl. du cœur)."/>
  </r>
  <r>
    <n v="271"/>
    <x v="146"/>
    <x v="146"/>
    <x v="121"/>
    <s v="SOUND"/>
    <s v="AA"/>
    <m/>
    <x v="4"/>
    <s v="伐 檀"/>
    <s v="GuoFeng"/>
    <s v="坎坎伐輪兮、寘之河之漘兮、"/>
    <s v="Kan-kan go his blows on the wood for his wheels, And he places it by the lip of the river,"/>
    <s v="1. 擊鼓聲。詩經．小雅．伐木：「坎坎鼓我，蹲蹲舞我。」2. 伐木聲。詩經．魏風．伐檀：「坎坎伐檀兮，寘之河之干兮。」3. 不安的樣子。易經．坎卦：「六三，來之坎坎，險且枕。」4. 空乏的樣子。漢．揚雄．太玄經．窮：「羹無糝，其腹坎坎。」5. 不平。唐．柳宗元．弔屈原文：「哀余衷之坎坎兮，獨蘊憤而增傷。」6. 高興、歡喜。爾雅．釋訓：「坎坎、蹲蹲，喜也。」"/>
    <s v="1. Onomat. imitant le son du tambour. 2. Onomat. imitant le bruit de coups violents. 3. Vide (en parl. de la bourse); creux (en parl. du ventre). 4. Agité (en parl. du cœur)."/>
  </r>
  <r>
    <n v="272"/>
    <x v="146"/>
    <x v="146"/>
    <x v="121"/>
    <s v="SOUND"/>
    <s v="AA"/>
    <m/>
    <x v="4"/>
    <s v="伐 木"/>
    <s v="XiaoYa"/>
    <s v="坎坎鼓我、蹲蹲舞我。"/>
    <s v="I make the drums beat, do I; I lead on the dance, do I."/>
    <s v="1. 擊鼓聲。詩經．小雅．伐木：「坎坎鼓我，蹲蹲舞我。」2. 伐木聲。詩經．魏風．伐檀：「坎坎伐檀兮，寘之河之干兮。」3. 不安的樣子。易經．坎卦：「六三，來之坎坎，險且枕。」4. 空乏的樣子。漢．揚雄．太玄經．窮：「羹無糝，其腹坎坎。」5. 不平。唐．柳宗元．弔屈原文：「哀余衷之坎坎兮，獨蘊憤而增傷。」6. 高興、歡喜。爾雅．釋訓：「坎坎、蹲蹲，喜也。」"/>
    <s v="1. Onomat. imitant le son du tambour. 2. Onomat. imitant le bruit de coups violents. 3. Vide (en parl. de la bourse); creux (en parl. du ventre). 4. Agité (en parl. du cœur)."/>
  </r>
  <r>
    <n v="274"/>
    <x v="147"/>
    <x v="147"/>
    <x v="122"/>
    <s v="VISUAL"/>
    <s v="AA"/>
    <m/>
    <x v="4"/>
    <s v="斯 干"/>
    <s v="XiaoYa"/>
    <s v="噲噲其正、噦噦其冥、君子攸寧。"/>
    <s v="Pleasant is the exposure of the chamber to the light, And deep and wide are its recesses; Here will our noble lord repose."/>
    <s v="寬廣明亮的樣子。詩經．小雅．斯干：「殖殖其庭，有覺其楹。噲噲其正，噦噦其冥。」"/>
    <m/>
  </r>
  <r>
    <n v="275"/>
    <x v="148"/>
    <x v="148"/>
    <x v="123"/>
    <s v="VISUAL"/>
    <s v="AA"/>
    <m/>
    <x v="4"/>
    <s v="桑 柔"/>
    <s v="DaYa"/>
    <s v="四牡騤騤、旟旐有翩。"/>
    <s v="The four steeds [gallop about], eager and strong; The tortoise-and-serpent and the falcon banners fly about."/>
    <s v="馬強壯的樣子。詩經．小雅．采薇：「駕彼四牡，四牡騤騤。」"/>
    <s v="(Cheval) résistant et qui marche sans s’arrêter."/>
  </r>
  <r>
    <n v="277"/>
    <x v="148"/>
    <x v="148"/>
    <x v="123"/>
    <s v="VISUAL+EVALUATION"/>
    <s v="AA"/>
    <m/>
    <x v="4"/>
    <s v="采 薇"/>
    <s v="XiaoYa"/>
    <s v="駕彼四牡、四牡騤騤。"/>
    <s v="The four steeds are yoked, The four steeds, eager and strong"/>
    <s v="馬強壯的樣子。詩經．小雅．采薇：「駕彼四牡，四牡騤騤。」"/>
    <s v="(Cheval) résistant et qui marche sans s’arrêter."/>
  </r>
  <r>
    <n v="278"/>
    <x v="148"/>
    <x v="148"/>
    <x v="123"/>
    <s v="VISUAL+EVALUATION"/>
    <s v="AA"/>
    <m/>
    <x v="4"/>
    <s v="六 月"/>
    <s v="XiaoYa"/>
    <s v="四牡騤騤、載是常服。"/>
    <s v="With the four steeds [of each], strong and eager; And the regular accountrements had been placed in the carriages."/>
    <s v="馬強壯的樣子。詩經．小雅．采薇：「駕彼四牡，四牡騤騤。」"/>
    <s v="(Cheval) résistant et qui marche sans s’arrêter."/>
  </r>
  <r>
    <n v="276"/>
    <x v="148"/>
    <x v="148"/>
    <x v="123"/>
    <s v="VISUAL"/>
    <s v="AA"/>
    <m/>
    <x v="4"/>
    <s v="烝 民"/>
    <s v="DaYa"/>
    <s v="四牡騤騤、八鸞喈喈。"/>
    <s v="With his four steeds so strong, And their eight bells, all tinkling,"/>
    <s v="馬強壯的樣子。詩經．小雅．采薇：「駕彼四牡，四牡騤騤。」"/>
    <s v="(Cheval) résistant et qui marche sans s’arrêter."/>
  </r>
  <r>
    <n v="280"/>
    <x v="149"/>
    <x v="149"/>
    <x v="124"/>
    <s v="VISUAL"/>
    <s v="AA"/>
    <m/>
    <x v="4"/>
    <s v="黍 離"/>
    <s v="GuoFeng"/>
    <s v="彼黍離離、彼稷之苗。"/>
    <s v="There was the millet with its drooping heads; There was the sacrificial millet coming into blade."/>
    <s v="1. 分披繁盛的樣子。詩經．王風．黍離：「彼黍離離，彼稷之苗。」宋．陸游．病起詩：「斷香漠漠便支枕，芳草離離悔倚闌。」2. 果實下垂的樣子。漢．張衡．西京賦：「神木靈草，朱實離離。」3. 剝裂的樣子。楚辭．劉向．九歎．思古：「曾哀悽欷心離離兮，顧高丘泣如灑兮。」4. 不親事的樣子。荀子．非十二子：「勞苦事業之中，則儢儢然，離離然。」5. 茂盛的樣子。唐．溫庭筠．郭處士擊甌歌：「三十六宮花離離，軟風吹春星斗稀。」"/>
    <m/>
  </r>
  <r>
    <n v="281"/>
    <x v="149"/>
    <x v="149"/>
    <x v="124"/>
    <s v="VISUAL"/>
    <s v="AA"/>
    <m/>
    <x v="4"/>
    <s v="黍 離"/>
    <s v="GuoFeng"/>
    <s v="彼黍離離、彼稷之穗。"/>
    <s v="There was the millet with its drooping heads; There was the sacrificial millet in the ear."/>
    <s v="1. 分披繁盛的樣子。詩經．王風．黍離：「彼黍離離，彼稷之苗。」宋．陸游．病起詩：「斷香漠漠便支枕，芳草離離悔倚闌。」2. 果實下垂的樣子。漢．張衡．西京賦：「神木靈草，朱實離離。」3. 剝裂的樣子。楚辭．劉向．九歎．思古：「曾哀悽欷心離離兮，顧高丘泣如灑兮。」4. 不親事的樣子。荀子．非十二子：「勞苦事業之中，則儢儢然，離離然。」5. 茂盛的樣子。唐．溫庭筠．郭處士擊甌歌：「三十六宮花離離，軟風吹春星斗稀。」"/>
    <m/>
  </r>
  <r>
    <n v="282"/>
    <x v="149"/>
    <x v="149"/>
    <x v="124"/>
    <s v="VISUAL"/>
    <s v="AA"/>
    <m/>
    <x v="4"/>
    <s v="黍 離"/>
    <s v="GuoFeng"/>
    <s v="彼黍離離、彼稷之實。"/>
    <s v="There was the millet with its drooping heads; There was the sacrificial millet in grain."/>
    <s v="1. 分披繁盛的樣子。詩經．王風．黍離：「彼黍離離，彼稷之苗。」宋．陸游．病起詩：「斷香漠漠便支枕，芳草離離悔倚闌。」2. 果實下垂的樣子。漢．張衡．西京賦：「神木靈草，朱實離離。」3. 剝裂的樣子。楚辭．劉向．九歎．思古：「曾哀悽欷心離離兮，顧高丘泣如灑兮。」4. 不親事的樣子。荀子．非十二子：「勞苦事業之中，則儢儢然，離離然。」5. 茂盛的樣子。唐．溫庭筠．郭處士擊甌歌：「三十六宮花離離，軟風吹春星斗稀。」"/>
    <m/>
  </r>
  <r>
    <n v="283"/>
    <x v="149"/>
    <x v="149"/>
    <x v="124"/>
    <s v="VISUAL"/>
    <s v="AA"/>
    <m/>
    <x v="4"/>
    <s v="湛 露"/>
    <s v="XiaoYa"/>
    <s v="其桐其椅、其實離離。"/>
    <s v="From the Tong and the Yi, Their fruit hangs down."/>
    <s v="1. 分披繁盛的樣子。詩經．王風．黍離：「彼黍離離，彼稷之苗。」宋．陸游．病起詩：「斷香漠漠便支枕，芳草離離悔倚闌。」2. 果實下垂的樣子。漢．張衡．西京賦：「神木靈草，朱實離離。」3. 剝裂的樣子。楚辭．劉向．九歎．思古：「曾哀悽欷心離離兮，顧高丘泣如灑兮。」4. 不親事的樣子。荀子．非十二子：「勞苦事業之中，則儢儢然，離離然。」5. 茂盛的樣子。唐．溫庭筠．郭處士擊甌歌：「三十六宮花離離，軟風吹春星斗稀。」"/>
    <m/>
  </r>
  <r>
    <n v="284"/>
    <x v="150"/>
    <x v="150"/>
    <x v="125"/>
    <s v="VISUAL"/>
    <s v="AA"/>
    <m/>
    <x v="4"/>
    <s v="良 耜"/>
    <s v="ZhouSong"/>
    <s v="穫之挃挃、積之栗栗。"/>
    <s v="They fall rustling before the reapers. And [the sheaves] are set up solidly,"/>
    <s v="1. 聚集眾多的樣子。詩經．周頌．良耜：「穫之挃挃，積之栗栗。」2. 恐懼戒慎的樣子。漢書．卷九．元帝紀：「朕承先帝之休烈，夙夜栗栗，懼不克任。」唐．韓愈．汴州東西水門記：「懍懍栗栗，若墜若覆。」"/>
    <m/>
  </r>
  <r>
    <n v="286"/>
    <x v="151"/>
    <x v="151"/>
    <x v="126"/>
    <s v="VISUAL"/>
    <s v="AA"/>
    <m/>
    <x v="4"/>
    <s v="氓"/>
    <s v="GuoFeng"/>
    <s v="不見復關、泣涕漣漣。"/>
    <s v="And when I saw [you] not [coming from] it; My tears flowed in streams."/>
    <s v="哭泣流淚的樣子。 詩經．衛風．氓：「不見復關，泣涕漣漣。既見復關，載笑載言。」"/>
    <s v="Pleurer à chaudes larmes."/>
  </r>
  <r>
    <n v="287"/>
    <x v="152"/>
    <x v="152"/>
    <x v="127"/>
    <s v="VISUAL"/>
    <s v="AA"/>
    <m/>
    <x v="4"/>
    <s v="皇 矣"/>
    <s v="DaYa"/>
    <s v="執訊連連、攸馘安安。"/>
    <s v="Captives for the question were brought in one after another; ' The left ears [of the slain] were taken leisurely."/>
    <s v="1. 徐緩的樣子。詩經．大雅．皇矣：「臨衝閑閑，崇墉言言，執訊連連，攸馘安安。」2. 連綿不斷。三國．魏．陳琳．飲馬長城窟行：「長城何連連，連連三千里。」儒林外史．第二十八回：「連連在飯店裡住了幾天，盤纏也用盡了。」"/>
    <m/>
  </r>
  <r>
    <n v="288"/>
    <x v="153"/>
    <x v="153"/>
    <x v="128"/>
    <s v="VISUAL"/>
    <s v="AA"/>
    <m/>
    <x v="4"/>
    <s v="蓼 莪"/>
    <s v="XiaoYa"/>
    <s v="蓼蓼者莪、匪莪伊蒿。"/>
    <s v="Long and large grows the e; It is not the e but the hao."/>
    <s v="植物茁壯長大的樣子。詩經．小雅．蓼莪：「蓼蓼者莪，匪莪伊蒿。哀哀父母，生我劬勞」。"/>
    <m/>
  </r>
  <r>
    <n v="289"/>
    <x v="153"/>
    <x v="153"/>
    <x v="128"/>
    <s v="VISUAL"/>
    <s v="AA"/>
    <m/>
    <x v="4"/>
    <s v="蓼 莪"/>
    <s v="XiaoYa"/>
    <s v="蓼蓼者莪、匪莪伊蔚。"/>
    <s v="Long and large grows the e; It is not the e but the hao."/>
    <s v="植物茁壯長大的樣子。詩經．小雅．蓼莪：「蓼蓼者莪，匪莪伊蒿。哀哀父母，生我劬勞」。"/>
    <m/>
  </r>
  <r>
    <n v="290"/>
    <x v="154"/>
    <x v="154"/>
    <x v="129"/>
    <s v="EVALUATION"/>
    <s v="AA"/>
    <m/>
    <x v="4"/>
    <s v="黍 苗"/>
    <s v="XiaoYa"/>
    <s v="烈烈征師、召伯成之。"/>
    <s v="Majestic was the march of our host; The earl of Shao directed it."/>
    <s v="1. 高峻的樣子。詩經．小雅．蓼莪：「南山烈烈，飄風發發。」2. 形容極端強烈。唐．張說．祭石嶺戰亡士文：「嗟爾戰夫，烈烈忠勇，奮不顧命，志無旋踵。」3. 狀聲詞：(a)​ 形容風的聲音。晉．劉琨．扶風歌：「烈烈悲風起，泠泠澗水流。」(b)​ 形容聲音多且繁雜。南朝宋．謝惠連．擣衣詩：「肅肅莎雞羽，烈烈寒蟹啼。」(c)​ 形容水流的聲音。唐．皮日休．霍山賦：「有泉烈烈，其來如決。」"/>
    <s v="1. Grave; majestueux; imposant. 2. Terrible; intense (p. ex. : chagrin); rigoureux (p. ex. : froid)."/>
  </r>
  <r>
    <n v="291"/>
    <x v="154"/>
    <x v="154"/>
    <x v="129"/>
    <s v="FEELING"/>
    <s v="AA"/>
    <m/>
    <x v="4"/>
    <s v="采 薇"/>
    <s v="XiaoYa"/>
    <s v="憂心烈烈、載飢載渴。"/>
    <s v="Our hearts are sorrowful; Our hearts are sad and sorrowful;"/>
    <s v="1. 高峻的樣子。詩經．小雅．蓼莪：「南山烈烈，飄風發發。」2. 形容極端強烈。唐．張說．祭石嶺戰亡士文：「嗟爾戰夫，烈烈忠勇，奮不顧命，志無旋踵。」3. 狀聲詞：(a)​ 形容風的聲音。晉．劉琨．扶風歌：「烈烈悲風起，泠泠澗水流。」(b)​ 形容聲音多且繁雜。南朝宋．謝惠連．擣衣詩：「肅肅莎雞羽，烈烈寒蟹啼。」(c)​ 形容水流的聲音。唐．皮日休．霍山賦：「有泉烈烈，其來如決。」"/>
    <s v="1. Grave; majestueux; imposant. 2. Terrible; intense (p. ex. : chagrin); rigoureux (p. ex. : froid)."/>
  </r>
  <r>
    <n v="292"/>
    <x v="154"/>
    <x v="154"/>
    <x v="129"/>
    <s v="TEMPERATURE+EVALUATION"/>
    <s v="AA"/>
    <m/>
    <x v="4"/>
    <s v="四 月"/>
    <s v="XiaoYa"/>
    <s v="冬日烈烈、飄風發發。"/>
    <s v="The winter days are very fierce, And the storm blows in rapid gusts."/>
    <s v="1. 高峻的樣子。詩經．小雅．蓼莪：「南山烈烈，飄風發發。」2. 形容極端強烈。唐．張說．祭石嶺戰亡士文：「嗟爾戰夫，烈烈忠勇，奮不顧命，志無旋踵。」3. 狀聲詞：(a)​ 形容風的聲音。晉．劉琨．扶風歌：「烈烈悲風起，泠泠澗水流。」(b)​ 形容聲音多且繁雜。南朝宋．謝惠連．擣衣詩：「肅肅莎雞羽，烈烈寒蟹啼。」(c)​ 形容水流的聲音。唐．皮日休．霍山賦：「有泉烈烈，其來如決。」"/>
    <s v="1. Grave; majestueux; imposant. 2. Terrible; intense (p. ex. : chagrin); rigoureux (p. ex. : froid)."/>
  </r>
  <r>
    <n v="294"/>
    <x v="154"/>
    <x v="154"/>
    <x v="129"/>
    <s v="VISUAL+EVALUATION"/>
    <s v="AA"/>
    <m/>
    <x v="4"/>
    <s v="長 發"/>
    <s v="ShangSong"/>
    <s v="相土烈烈、海外有截。"/>
    <s v="[Then came] Xiang-tu, all-ardent, And all [within] the seas, beyond [the middle region], acknowledged his restraints."/>
    <s v="1. 高峻的樣子。詩經．小雅．蓼莪：「南山烈烈，飄風發發。」2. 形容極端強烈。唐．張說．祭石嶺戰亡士文：「嗟爾戰夫，烈烈忠勇，奮不顧命，志無旋踵。」3. 狀聲詞：(a)​ 形容風的聲音。晉．劉琨．扶風歌：「烈烈悲風起，泠泠澗水流。」(b)​ 形容聲音多且繁雜。南朝宋．謝惠連．擣衣詩：「肅肅莎雞羽，烈烈寒蟹啼。」(c)​ 形容水流的聲音。唐．皮日休．霍山賦：「有泉烈烈，其來如決。」"/>
    <s v="1. Grave; majestueux; imposant. 2. Terrible; intense (p. ex. : chagrin); rigoureux (p. ex. : froid)."/>
  </r>
  <r>
    <n v="295"/>
    <x v="154"/>
    <x v="154"/>
    <x v="129"/>
    <s v="VISUAL+EVALUATION"/>
    <s v="AA"/>
    <m/>
    <x v="4"/>
    <s v="長 發"/>
    <s v="ShangSong"/>
    <s v="如火烈烈、則莫我敢曷。"/>
    <s v="It was like [the case of] a blazing fire, Which no one can repress."/>
    <s v="1. 高峻的樣子。詩經．小雅．蓼莪：「南山烈烈，飄風發發。」2. 形容極端強烈。唐．張說．祭石嶺戰亡士文：「嗟爾戰夫，烈烈忠勇，奮不顧命，志無旋踵。」3. 狀聲詞：(a)​ 形容風的聲音。晉．劉琨．扶風歌：「烈烈悲風起，泠泠澗水流。」(b)​ 形容聲音多且繁雜。南朝宋．謝惠連．擣衣詩：「肅肅莎雞羽，烈烈寒蟹啼。」(c)​ 形容水流的聲音。唐．皮日休．霍山賦：「有泉烈烈，其來如決。」"/>
    <s v="1. Grave; majestueux; imposant. 2. Terrible; intense (p. ex. : chagrin); rigoureux (p. ex. : froid)."/>
  </r>
  <r>
    <n v="293"/>
    <x v="154"/>
    <x v="154"/>
    <x v="129"/>
    <s v="VISUAL"/>
    <s v="AA"/>
    <m/>
    <x v="4"/>
    <s v="蓼 莪"/>
    <s v="XiaoYa"/>
    <s v="南山烈烈、飄風發發。"/>
    <s v="Cold and bleak is the Southern hill; The rushing wind is very fierce."/>
    <s v="1. 高峻的樣子。詩經．小雅．蓼莪：「南山烈烈，飄風發發。」2. 形容極端強烈。唐．張說．祭石嶺戰亡士文：「嗟爾戰夫，烈烈忠勇，奮不顧命，志無旋踵。」3. 狀聲詞：(a)​ 形容風的聲音。晉．劉琨．扶風歌：「烈烈悲風起，泠泠澗水流。」(b)​ 形容聲音多且繁雜。南朝宋．謝惠連．擣衣詩：「肅肅莎雞羽，烈烈寒蟹啼。」(c)​ 形容水流的聲音。唐．皮日休．霍山賦：「有泉烈烈，其來如決。」"/>
    <s v="1. Grave; majestueux; imposant. 2. Terrible; intense (p. ex. : chagrin); rigoureux (p. ex. : froid)."/>
  </r>
  <r>
    <n v="296"/>
    <x v="155"/>
    <x v="155"/>
    <x v="130"/>
    <s v="SOUND+VISUAL"/>
    <s v="AA"/>
    <m/>
    <x v="4"/>
    <s v="車 鄰"/>
    <s v="GuoFeng"/>
    <s v="有車鄰鄰、有馬白顛。"/>
    <s v="He has many carriages, giving forth their lin-lin; He has horses with their white foreheads."/>
    <m/>
    <s v="Bruit de roulement de voitures."/>
  </r>
  <r>
    <n v="297"/>
    <x v="156"/>
    <x v="156"/>
    <x v="130"/>
    <s v="VISUAL"/>
    <s v="AA"/>
    <m/>
    <x v="4"/>
    <s v="揚 之 水"/>
    <s v="GuoFeng"/>
    <s v="揚之水、白石粼粼。"/>
    <s v="Amidst the fretted waters, The white rocks clearly show."/>
    <s v="水流清澈的樣子。清．毛奇齡．相見歡．花前顧影粼粼詞：「花前顧影粼粼，水中人，水面殘花片片繞人身。」"/>
    <s v="Pierres et rochers dans une eau transparente. Clair; limpide; brillant dans une eau limpide."/>
  </r>
  <r>
    <n v="298"/>
    <x v="157"/>
    <x v="157"/>
    <x v="131"/>
    <s v="SOUND"/>
    <s v="AA"/>
    <m/>
    <x v="4"/>
    <s v="盧 令"/>
    <s v="GuoFeng"/>
    <s v="盧令令、其人美且仁。"/>
    <s v="Ling-ling go the hounds; Their master is admirable and kind."/>
    <m/>
    <s v="Bruit de grelots ou d’anneaux (du collier d’un chien de chasse)."/>
  </r>
  <r>
    <n v="300"/>
    <x v="158"/>
    <x v="158"/>
    <x v="132"/>
    <s v="VISUAL"/>
    <s v="AA"/>
    <m/>
    <x v="4"/>
    <s v="蓼 莪"/>
    <s v="XiaoYa"/>
    <s v="南山律律、飄風弗弗。"/>
    <s v="The Southern hill is very steep; The rushing wind is blustering."/>
    <s v="山勢高大險峻的樣子。 詩經．小雅．蓼莪：「南山律律，飄風弗弗，民莫不穀，我獨不卒。」"/>
    <s v="Haut et large; haut et escarpé."/>
  </r>
  <r>
    <n v="304"/>
    <x v="159"/>
    <x v="159"/>
    <x v="133"/>
    <s v="VISUAL+EVALUATION"/>
    <s v="AA"/>
    <m/>
    <x v="4"/>
    <s v="玄 鳥"/>
    <s v="ShangSong"/>
    <s v="天命玄鳥、降而生商、宅殷土芒芒。"/>
    <s v="Heaven commissioned the swallow, To descend and give birth to [the father of our] Shang. [His descendants] dwelt in the land of Yin, and became great."/>
    <s v="1. 廣大的樣子。詩經．商頌．玄鳥：「天命玄鳥，降而生商，宅殷土芒芒。」文選．張衡．思玄賦：「建罔車幕幕兮，獵青林之芒芒。」2.遠的樣子。文選．左思．魏都賦：「綷以藻詠，芒芒終古。」3. 疲倦的樣子。孟子．公孫丑上：「宋有閔其苗之不長而揠之者，芒芒然歸。」4. 無知的樣子。漢．武帝．李夫人賦：「驩接狎以離別兮，宵寤夢之芒芒。」5. 多的樣子。文選．束皙．補亡詩：「芒芒其稼，參參其穡。」6. 盛的樣子。文選．陸機．門有車馬客行：「墳壠日月多，松柏鬱芒芒。」"/>
    <m/>
  </r>
  <r>
    <n v="303"/>
    <x v="159"/>
    <x v="159"/>
    <x v="133"/>
    <s v="VISUAL"/>
    <s v="AA"/>
    <m/>
    <x v="4"/>
    <s v="長 發"/>
    <s v="ShangSong"/>
    <s v="洪水芒芒、禹敷下土方、外大國是疆。"/>
    <s v="When the waters of the deluge spread vast abroad, Yu arranged and divided the regions of the land, And assigned to the exterior great States their boundaries,"/>
    <s v="1. 廣大的樣子。詩經．商頌．玄鳥：「天命玄鳥，降而生商，宅殷土芒芒。」文選．張衡．思玄賦：「建罔車幕幕兮，獵青林之芒芒。」2.遠的樣子。文選．左思．魏都賦：「綷以藻詠，芒芒終古。」3. 疲倦的樣子。孟子．公孫丑上：「宋有閔其苗之不長而揠之者，芒芒然歸。」4. 無知的樣子。漢．武帝．李夫人賦：「驩接狎以離別兮，宵寤夢之芒芒。」5. 多的樣子。文選．束皙．補亡詩：「芒芒其稼，參參其穡。」6. 盛的樣子。文選．陸機．門有車馬客行：「墳壠日月多，松柏鬱芒芒。」"/>
    <m/>
  </r>
  <r>
    <n v="305"/>
    <x v="160"/>
    <x v="160"/>
    <x v="134"/>
    <s v="VISUAL"/>
    <s v="AA"/>
    <m/>
    <x v="4"/>
    <s v="閟 宮"/>
    <s v="LuSong"/>
    <s v="閟宮有侐、實實枚枚。"/>
    <s v="How pure and still are the solemn temples, In their strong solidity and minute completeness!"/>
    <s v="細密。詩經．魯頌．閟宮：「閟宮有侐，實實枚枚。」"/>
    <m/>
  </r>
  <r>
    <n v="306"/>
    <x v="161"/>
    <x v="161"/>
    <x v="135"/>
    <s v="MOVEMENT"/>
    <s v="AA"/>
    <m/>
    <x v="4"/>
    <s v="新 臺"/>
    <s v="GuoFeng"/>
    <s v="新臺有洒、河水浼浼。"/>
    <s v="Lofty is the New Tower, On the waters of the He, flowing still."/>
    <s v="水勢盛大，與兩岸齊平。 詩經．邶風．新臺：「新臺有洒，河水浼浼。」"/>
    <s v="1. Couler paisiblement et sans faire de vagues. 2. Couler à flots."/>
  </r>
  <r>
    <n v="307"/>
    <x v="162"/>
    <x v="162"/>
    <x v="136"/>
    <s v="EVALUATION"/>
    <s v="AA"/>
    <m/>
    <x v="4"/>
    <s v="文 王"/>
    <s v="DaYa"/>
    <s v="亹亹文王、令聞不已。"/>
    <s v="Full of earnest activity was king Wen, And his fame is without end."/>
    <s v="1. 連續而不倦怠。詩經．大雅．文王：「亹亹文王，令聞不已。」三國演義．第六十九回：「輅亹亹而談，言言精奧。」2. 往前進的樣子。楚辭．宋玉．九辯:「時亹亹而過中兮，蹇淹留而無成。」"/>
    <m/>
  </r>
  <r>
    <n v="308"/>
    <x v="162"/>
    <x v="162"/>
    <x v="136"/>
    <s v="EVALUATION"/>
    <s v="AA"/>
    <m/>
    <x v="4"/>
    <s v="崧 高"/>
    <s v="DaYa"/>
    <s v="亹亹申伯、王纘之事。"/>
    <s v="Full of activity is the chief of Shen, And the king would employ him to continue the services [of his fathers],"/>
    <s v="1. 連續而不倦怠。詩經．大雅．文王：「亹亹文王，令聞不已。」三國演義．第六十九回：「輅亹亹而談，言言精奧。」2. 往前進的樣子。楚辭．宋玉．九辯:「時亹亹而過中兮，蹇淹留而無成。」"/>
    <m/>
  </r>
  <r>
    <n v="309"/>
    <x v="163"/>
    <x v="163"/>
    <x v="137"/>
    <s v="VISUAL"/>
    <s v="AA"/>
    <m/>
    <x v="4"/>
    <s v="生 民"/>
    <s v="DaYa"/>
    <s v="麻麥幪幪、瓜瓞唪唪。"/>
    <s v="His hemp and wheat grew strong and close; His gourds yielded abundantly."/>
    <s v="茂盛的樣子。詩經．大雅．生民：「麻麥幪幪，瓜瓞唪唪。」"/>
    <m/>
  </r>
  <r>
    <n v="310"/>
    <x v="164"/>
    <x v="164"/>
    <x v="138"/>
    <s v="VISUAL"/>
    <s v="AA"/>
    <m/>
    <x v="4"/>
    <s v="正 月"/>
    <s v="XiaoYa"/>
    <s v="民今方殆、視天夢夢。"/>
    <s v="The people now amidst their perils, Look to Heaven, all dark."/>
    <s v="昏亂不明。詩經．大雅．抑：「視爾夢夢，我心慘慘。」毛亨．傳：「夢夢，亂也。」"/>
    <m/>
  </r>
  <r>
    <n v="311"/>
    <x v="164"/>
    <x v="164"/>
    <x v="138"/>
    <s v="VISUAL"/>
    <s v="AA"/>
    <m/>
    <x v="4"/>
    <s v="抑"/>
    <s v="DaYa"/>
    <s v="視爾夢夢、我心慘慘。"/>
    <s v="When I see you so dark and stupid, My heart is full of pain."/>
    <s v="昏亂不明。詩經．大雅．抑：「視爾夢夢，我心慘慘。」毛亨．傳：「夢夢，亂也。」"/>
    <m/>
  </r>
  <r>
    <n v="312"/>
    <x v="165"/>
    <x v="165"/>
    <x v="139"/>
    <s v="VISUAL"/>
    <s v="AA"/>
    <m/>
    <x v="4"/>
    <s v="新 臺"/>
    <s v="GuoFeng"/>
    <s v="新臺有泚、河水瀰瀰。"/>
    <s v="Fresh and bright is the New Tower, On the waters of the He, wide and deep."/>
    <m/>
    <s v="1. Étendue d’eau vaste et égale, qui recouvre tout. 2. Être plein à ras bord; déborder. Plein; débordant."/>
  </r>
  <r>
    <n v="316"/>
    <x v="166"/>
    <x v="166"/>
    <x v="140"/>
    <s v="EVALUATION"/>
    <s v="AA"/>
    <m/>
    <x v="4"/>
    <s v="棫 樸"/>
    <s v="DaYa"/>
    <s v="勉勉我王。綱紀四方。"/>
    <s v="Ever active was our king, Giving law and rules to the four quarters [of the kingdom]."/>
    <m/>
    <s v="Assidûment. Avec une application soutenue."/>
  </r>
  <r>
    <n v="317"/>
    <x v="167"/>
    <x v="167"/>
    <x v="141"/>
    <s v="VISUAL"/>
    <s v="AA"/>
    <m/>
    <x v="4"/>
    <s v="葛 藟"/>
    <s v="GuoFeng"/>
    <s v="緜緜葛藟、在河之滸。"/>
    <s v="Thickly they spread about, the dolichos creepers, On the borders of the He."/>
    <m/>
    <s v="1. Continu; ininterrompu. 2. Petit; ténu; minime; insignifiant. 3. Calme; paisible."/>
  </r>
  <r>
    <n v="318"/>
    <x v="167"/>
    <x v="167"/>
    <x v="141"/>
    <s v="VISUAL"/>
    <s v="AA"/>
    <m/>
    <x v="4"/>
    <s v="葛 藟"/>
    <s v="GuoFeng"/>
    <s v="緜緜葛藟、在河之涘。"/>
    <s v="Thickly they spread about, the dolichos creepers, On the banks of the He."/>
    <m/>
    <s v="1. Continu; ininterrompu. 2. Petit; ténu; minime; insignifiant. 3. Calme; paisible."/>
  </r>
  <r>
    <n v="319"/>
    <x v="167"/>
    <x v="167"/>
    <x v="141"/>
    <s v="VISUAL"/>
    <s v="AA"/>
    <m/>
    <x v="4"/>
    <s v="葛 藟"/>
    <s v="GuoFeng"/>
    <s v="緜緜葛藟、在河之漘。"/>
    <s v="Thickly they spread about, the dolichos creepers, On the lips of the He."/>
    <m/>
    <s v="1. Continu; ininterrompu. 2. Petit; ténu; minime; insignifiant. 3. Calme; paisible."/>
  </r>
  <r>
    <n v="322"/>
    <x v="167"/>
    <x v="167"/>
    <x v="141"/>
    <s v="VISUAL"/>
    <s v="AA"/>
    <m/>
    <x v="4"/>
    <s v="載 芟"/>
    <s v="ZhouSong"/>
    <s v="厭厭其苗、綿綿其麃。"/>
    <s v="Luxuriant looks the young grain, And the weeders go among it in multitudes."/>
    <m/>
    <s v="1. Continu; ininterrompu. 2. Petit; ténu; minime; insignifiant. 3. Calme; paisible."/>
  </r>
  <r>
    <n v="321"/>
    <x v="167"/>
    <x v="167"/>
    <x v="141"/>
    <s v="VISUAL"/>
    <s v="AA"/>
    <m/>
    <x v="4"/>
    <s v="常 武"/>
    <s v="DaYa"/>
    <s v="如川之流、緜緜翼翼、"/>
    <s v="Rolling on like a stream; Continuous and orderly;"/>
    <m/>
    <s v="1. Continu; ininterrompu. 2. Petit; ténu; minime; insignifiant. 3. Calme; paisible."/>
  </r>
  <r>
    <n v="320"/>
    <x v="167"/>
    <x v="167"/>
    <x v="141"/>
    <s v="VISUAL"/>
    <s v="AA"/>
    <m/>
    <x v="4"/>
    <s v="緜"/>
    <s v="DaYa"/>
    <s v="緜緜瓜瓞。"/>
    <s v="In long trains ever increasing grow the gourds."/>
    <m/>
    <s v="1. Continu; ininterrompu. 2. Petit; ténu; minime; insignifiant. 3. Calme; paisible."/>
  </r>
  <r>
    <n v="323"/>
    <x v="168"/>
    <x v="168"/>
    <x v="142"/>
    <s v="EVALUATION"/>
    <s v="AA"/>
    <m/>
    <x v="4"/>
    <s v="抑"/>
    <s v="DaYa"/>
    <s v="誨爾諄諄、聽我藐藐。"/>
    <s v="I taught you with assiduous repetition, And you listened to me with contempt."/>
    <s v="1. 曠遠廣大的樣子。詩經．大雅．瞻卬：「藐藐昊天，無不克鞏。」2.盛美的樣子。詩經．大雅．崧高：「寢廟既成，既成藐藐。」3.不經意、留心的樣子。詩經．大雅．抑：「誨爾諄諄，聽我藐藐。」"/>
    <m/>
  </r>
  <r>
    <n v="324"/>
    <x v="168"/>
    <x v="168"/>
    <x v="142"/>
    <s v="EVALUATION"/>
    <s v="AA"/>
    <m/>
    <x v="4"/>
    <s v="瞻 卬"/>
    <s v="DaYa"/>
    <s v="藐藐昊天、無不克鞏。"/>
    <s v="But mysteriously Great Heaven, Is able to strengthen anything;"/>
    <s v="1. 曠遠廣大的樣子。詩經．大雅．瞻卬：「藐藐昊天，無不克鞏。」2.盛美的樣子。詩經．大雅．崧高：「寢廟既成，既成藐藐。」3.不經意、留心的樣子。詩經．大雅．抑：「誨爾諄諄，聽我藐藐。」"/>
    <m/>
  </r>
  <r>
    <n v="325"/>
    <x v="168"/>
    <x v="168"/>
    <x v="142"/>
    <s v="VISUAL+EVALUATION"/>
    <s v="AA"/>
    <m/>
    <x v="4"/>
    <s v="崧 高"/>
    <s v="DaYa"/>
    <s v="既成藐藐、王錫申伯。"/>
    <s v="When the temple was completed, wide and grand, The king conferred on the chief of Shen,"/>
    <s v="1. 曠遠廣大的樣子。詩經．大雅．瞻卬：「藐藐昊天，無不克鞏。」2.盛美的樣子。詩經．大雅．崧高：「寢廟既成，既成藐藐。」3.不經意、留心的樣子。詩經．大雅．抑：「誨爾諄諄，聽我藐藐。」"/>
    <m/>
  </r>
  <r>
    <n v="326"/>
    <x v="169"/>
    <x v="169"/>
    <x v="143"/>
    <s v="MOVEMENT"/>
    <s v="AA"/>
    <m/>
    <x v="4"/>
    <s v="黍 離"/>
    <s v="GuoFeng"/>
    <s v="行邁靡靡、中心搖搖。"/>
    <s v="Slowly I moved about, In my heart all-agitated."/>
    <s v="1. 遲緩。詩經．王風．黍離：「行邁靡靡，中心搖搖。」晉．王讚．雜詩：「胡寧久分析，靡靡忽至今。」2.草隨風倒伏相依的樣子。文選．宋玉．高唐賦：「薄草靡靡，聯延夭夭。」3. 頹廢淫蕩。韓非子．十過：「此師延之所作，與紂為靡靡之樂也。」聊齋志異．卷二．鳳陽士人：「音聲靡靡，風度狎褻。」4. 盡。文選．陸機．歎逝賦：「親落落而日稀，友靡靡而愈索。」5. 細好。文選．司馬相如．長門賦：「閒徙倚於東廂兮，觀夫靡靡而無窮。」"/>
    <m/>
  </r>
  <r>
    <n v="327"/>
    <x v="169"/>
    <x v="169"/>
    <x v="143"/>
    <s v="MOVEMENT"/>
    <s v="AA"/>
    <m/>
    <x v="4"/>
    <s v="黍 離"/>
    <s v="GuoFeng"/>
    <s v="行邁靡靡、中心如醉。"/>
    <s v="Slowly I moved about, My heart intoxicated, as it were, [with grief]."/>
    <s v="1. 遲緩。詩經．王風．黍離：「行邁靡靡，中心搖搖。」晉．王讚．雜詩：「胡寧久分析，靡靡忽至今。」2.草隨風倒伏相依的樣子。文選．宋玉．高唐賦：「薄草靡靡，聯延夭夭。」3. 頹廢淫蕩。韓非子．十過：「此師延之所作，與紂為靡靡之樂也。」聊齋志異．卷二．鳳陽士人：「音聲靡靡，風度狎褻。」4. 盡。文選．陸機．歎逝賦：「親落落而日稀，友靡靡而愈索。」5. 細好。文選．司馬相如．長門賦：「閒徙倚於東廂兮，觀夫靡靡而無窮。」"/>
    <m/>
  </r>
  <r>
    <n v="328"/>
    <x v="169"/>
    <x v="169"/>
    <x v="143"/>
    <s v="MOVEMENT"/>
    <s v="AA"/>
    <m/>
    <x v="4"/>
    <s v="黍 離"/>
    <s v="GuoFeng"/>
    <s v="行邁靡靡、中心如噎。"/>
    <s v="Slowly I moved about,As if there were a stoppage at my heart."/>
    <s v="1. 遲緩。詩經．王風．黍離：「行邁靡靡，中心搖搖。」晉．王讚．雜詩：「胡寧久分析，靡靡忽至今。」2.草隨風倒伏相依的樣子。文選．宋玉．高唐賦：「薄草靡靡，聯延夭夭。」3. 頹廢淫蕩。韓非子．十過：「此師延之所作，與紂為靡靡之樂也。」聊齋志異．卷二．鳳陽士人：「音聲靡靡，風度狎褻。」4. 盡。文選．陸機．歎逝賦：「親落落而日稀，友靡靡而愈索。」5. 細好。文選．司馬相如．長門賦：「閒徙倚於東廂兮，觀夫靡靡而無窮。」"/>
    <m/>
  </r>
  <r>
    <n v="330"/>
    <x v="170"/>
    <x v="170"/>
    <x v="144"/>
    <s v="EVALUATION"/>
    <s v="AA"/>
    <m/>
    <x v="4"/>
    <s v="江 漢"/>
    <s v="DaYa"/>
    <s v="明明天子、令聞不已"/>
    <s v="Very intelligent is the Son of Heaven; His good fame shall be without end."/>
    <s v="1. 明察至極。反含糊 詩經．小雅．小明：「明明上天，照臨下土。」晉．束皙．補亡詩：「明明后辟，仁以為政。」2. 明舉賢才。書經．堯典：「岳曰：『否德忝帝位。』曰：『明明揚側陋。』」晉．陸機．漢高祖功臣頌：「明明眾哲，同濟天網。」3. 黽勉，努力。詩經．魯頌．有駜：「夙夜在公，在公明明。」漢．楊惲．報孫會宗書：「明明求仁義，常恐不能化民者，卿大夫之意也。」4. 明顯，顯然。近分明、顯明 反含糊 儒林外史．第四十一回：「這個明明借此勾引人。」紅樓夢．第七十一回：「巴巴兒的傳進你來，明明戲弄你，頑耍你。」"/>
    <m/>
  </r>
  <r>
    <n v="334"/>
    <x v="170"/>
    <x v="170"/>
    <x v="144"/>
    <s v="VISUAL"/>
    <s v="AA"/>
    <m/>
    <x v="4"/>
    <s v="小 明"/>
    <s v="XiaoYa"/>
    <s v="明明上天、照臨下土。"/>
    <s v="O bright and high Heaven, Who enlightenest and rulest this lower world!"/>
    <s v="1. 明察至極。反含糊 詩經．小雅．小明：「明明上天，照臨下土。」晉．束皙．補亡詩：「明明后辟，仁以為政。」2. 明舉賢才。書經．堯典：「岳曰：『否德忝帝位。』曰：『明明揚側陋。』」晉．陸機．漢高祖功臣頌：「明明眾哲，同濟天網。」3. 黽勉，努力。詩經．魯頌．有駜：「夙夜在公，在公明明。」漢．楊惲．報孫會宗書：「明明求仁義，常恐不能化民者，卿大夫之意也。」4. 明顯，顯然。近分明、顯明 反含糊 儒林外史．第四十一回：「這個明明借此勾引人。」紅樓夢．第七十一回：「巴巴兒的傳進你來，明明戲弄你，頑耍你。」"/>
    <m/>
  </r>
  <r>
    <n v="331"/>
    <x v="170"/>
    <x v="170"/>
    <x v="144"/>
    <s v="EVALUATION"/>
    <s v="AA"/>
    <m/>
    <x v="4"/>
    <s v="常 武"/>
    <s v="DaYa"/>
    <s v="赫赫明明、王命卿士"/>
    <s v="Grandly and clearly, The king gave charge to his minister,"/>
    <s v="1. 明察至極。反含糊 詩經．小雅．小明：「明明上天，照臨下土。」晉．束皙．補亡詩：「明明后辟，仁以為政。」2. 明舉賢才。書經．堯典：「岳曰：『否德忝帝位。』曰：『明明揚側陋。』」晉．陸機．漢高祖功臣頌：「明明眾哲，同濟天網。」3. 黽勉，努力。詩經．魯頌．有駜：「夙夜在公，在公明明。」漢．楊惲．報孫會宗書：「明明求仁義，常恐不能化民者，卿大夫之意也。」4. 明顯，顯然。近分明、顯明 反含糊 儒林外史．第四十一回：「這個明明借此勾引人。」紅樓夢．第七十一回：「巴巴兒的傳進你來，明明戲弄你，頑耍你。」"/>
    <m/>
  </r>
  <r>
    <n v="329"/>
    <x v="170"/>
    <x v="170"/>
    <x v="144"/>
    <s v="EVALUATION"/>
    <s v="AA"/>
    <m/>
    <x v="4"/>
    <s v="大 明"/>
    <s v="DaYa"/>
    <s v="明明在下、赫赫在上。"/>
    <s v="The illustration of illustrious [virtue] is required below, And the dread majesty is on high."/>
    <s v="1. 明察至極。反含糊 詩經．小雅．小明：「明明上天，照臨下土。」晉．束皙．補亡詩：「明明后辟，仁以為政。」2. 明舉賢才。書經．堯典：「岳曰：『否德忝帝位。』曰：『明明揚側陋。』」晉．陸機．漢高祖功臣頌：「明明眾哲，同濟天網。」3. 黽勉，努力。詩經．魯頌．有駜：「夙夜在公，在公明明。」漢．楊惲．報孫會宗書：「明明求仁義，常恐不能化民者，卿大夫之意也。」4. 明顯，顯然。近分明、顯明 反含糊 儒林外史．第四十一回：「這個明明借此勾引人。」紅樓夢．第七十一回：「巴巴兒的傳進你來，明明戲弄你，頑耍你。」"/>
    <m/>
  </r>
  <r>
    <n v="332"/>
    <x v="170"/>
    <x v="170"/>
    <x v="144"/>
    <s v="EVALUATION"/>
    <s v="AA"/>
    <m/>
    <x v="4"/>
    <s v="有 駜"/>
    <s v="LuSong"/>
    <s v="夙夜在公、在公明明。"/>
    <s v="Early and late are the [officers] in the court, In the court, discriminating and intelligent."/>
    <s v="1. 明察至極。反含糊 詩經．小雅．小明：「明明上天，照臨下土。」晉．束皙．補亡詩：「明明后辟，仁以為政。」2. 明舉賢才。書經．堯典：「岳曰：『否德忝帝位。』曰：『明明揚側陋。』」晉．陸機．漢高祖功臣頌：「明明眾哲，同濟天網。」3. 黽勉，努力。詩經．魯頌．有駜：「夙夜在公，在公明明。」漢．楊惲．報孫會宗書：「明明求仁義，常恐不能化民者，卿大夫之意也。」4. 明顯，顯然。近分明、顯明 反含糊 儒林外史．第四十一回：「這個明明借此勾引人。」紅樓夢．第七十一回：「巴巴兒的傳進你來，明明戲弄你，頑耍你。」"/>
    <m/>
  </r>
  <r>
    <n v="333"/>
    <x v="170"/>
    <x v="170"/>
    <x v="144"/>
    <s v="EVALUATION"/>
    <s v="AA"/>
    <m/>
    <x v="4"/>
    <s v="泮 水"/>
    <s v="LuSong"/>
    <s v="明明魯侯、克明其德。"/>
    <s v="Very intelligent is the marquis of Lu, Making his virtue illustrious."/>
    <s v="1. 明察至極。反含糊 詩經．小雅．小明：「明明上天，照臨下土。」晉．束皙．補亡詩：「明明后辟，仁以為政。」2. 明舉賢才。書經．堯典：「岳曰：『否德忝帝位。』曰：『明明揚側陋。』」晉．陸機．漢高祖功臣頌：「明明眾哲，同濟天網。」3. 黽勉，努力。詩經．魯頌．有駜：「夙夜在公，在公明明。」漢．楊惲．報孫會宗書：「明明求仁義，常恐不能化民者，卿大夫之意也。」4. 明顯，顯然。近分明、顯明 反含糊 儒林外史．第四十一回：「這個明明借此勾引人。」紅樓夢．第七十一回：「巴巴兒的傳進你來，明明戲弄你，頑耍你。」"/>
    <m/>
  </r>
  <r>
    <n v="336"/>
    <x v="171"/>
    <x v="171"/>
    <x v="145"/>
    <s v="VISUAL"/>
    <s v="AA"/>
    <m/>
    <x v="4"/>
    <s v="葛 覃"/>
    <s v="GuoFeng"/>
    <s v="維葉莫莫、是刈是濩。"/>
    <s v="Its leaves were luxuriant and dense. I cut it and I boiled it,"/>
    <m/>
    <s v="1. Dense; touffu; luxuriant. 2. Calme et digne (se dit d’une femme). 3. Silencieux. 4. Plein de poussière (soulevée par le vent)."/>
  </r>
  <r>
    <n v="335"/>
    <x v="171"/>
    <x v="171"/>
    <x v="145"/>
    <s v="EVALUATION"/>
    <s v="AA"/>
    <m/>
    <x v="4"/>
    <s v="楚 茨"/>
    <s v="XiaoYa"/>
    <s v="君婦莫莫、為豆孔庶。"/>
    <s v="Wives presiding are still and reverent, Preparing the numerous [smaller] dishes."/>
    <m/>
    <s v="1. Dense; touffu; luxuriant. 2. Calme et digne (se dit d’une femme). 3. Silencieux. 4. Plein de poussière (soulevée par le vent)."/>
  </r>
  <r>
    <n v="337"/>
    <x v="171"/>
    <x v="171"/>
    <x v="145"/>
    <s v="VISUAL"/>
    <s v="AA"/>
    <m/>
    <x v="4"/>
    <s v="旱 麓"/>
    <s v="DaYa"/>
    <s v="莫莫葛藟、施于條枚。"/>
    <s v="Luxuriant are the dolichos and other creepers, Clinging to the branches and stems,"/>
    <m/>
    <s v="1. Dense; touffu; luxuriant. 2. Calme et digne (se dit d’une femme). 3. Silencieux. 4. Plein de poussière (soulevée par le vent)."/>
  </r>
  <r>
    <n v="342"/>
    <x v="172"/>
    <x v="172"/>
    <x v="146"/>
    <s v="EVALUATION"/>
    <s v="AA"/>
    <m/>
    <x v="4"/>
    <s v="那"/>
    <s v="ShangSong"/>
    <s v="於赫湯孫、穆穆厥聲。"/>
    <s v="Oh! majestic is the descendant of Tang; Very admirable is his music."/>
    <s v="1. 美好。詩經．大雅．文王：「穆穆文王，於緝熙敬止。」2.威儀盛大的樣子。禮記．曲禮下：「天子穆穆，諸侯皇皇，大夫濟濟，士蹌蹌，庶人僬僬。」3. 深遠的樣子。如：「神思穆穆」。4. 平和恭敬的樣子。書經．呂刑：「穆穆在上，明明在下，灼于四方，罔不惟德之勤。」5.柔和。漢．無名氏．穆穆清風至詩：「穆穆清風至，吹我羅衣裙。」"/>
    <m/>
  </r>
  <r>
    <n v="338"/>
    <x v="172"/>
    <x v="172"/>
    <x v="146"/>
    <s v="EVALUATION"/>
    <s v="AA"/>
    <m/>
    <x v="4"/>
    <s v="文 王"/>
    <s v="DaYa"/>
    <s v="穆穆文王、於緝熙敬止。"/>
    <s v="Profound was king Wen; Oh! continuous and bright was his feeling of reverence."/>
    <s v="1. 美好。詩經．大雅．文王：「穆穆文王，於緝熙敬止。」2.威儀盛大的樣子。禮記．曲禮下：「天子穆穆，諸侯皇皇，大夫濟濟，士蹌蹌，庶人僬僬。」3. 深遠的樣子。如：「神思穆穆」。4. 平和恭敬的樣子。書經．呂刑：「穆穆在上，明明在下，灼于四方，罔不惟德之勤。」5.柔和。漢．無名氏．穆穆清風至詩：「穆穆清風至，吹我羅衣裙。」"/>
    <m/>
  </r>
  <r>
    <n v="339"/>
    <x v="172"/>
    <x v="172"/>
    <x v="146"/>
    <s v="EVALUATION"/>
    <s v="AA"/>
    <m/>
    <x v="4"/>
    <s v="假 樂"/>
    <s v="DaYa"/>
    <s v="穆穆皇皇、宜君宜王。"/>
    <s v="Of reverent virtue and admirable character, Fit to be rulers [of States], fit to be king,"/>
    <s v="1. 美好。詩經．大雅．文王：「穆穆文王，於緝熙敬止。」2.威儀盛大的樣子。禮記．曲禮下：「天子穆穆，諸侯皇皇，大夫濟濟，士蹌蹌，庶人僬僬。」3. 深遠的樣子。如：「神思穆穆」。4. 平和恭敬的樣子。書經．呂刑：「穆穆在上，明明在下，灼于四方，罔不惟德之勤。」5.柔和。漢．無名氏．穆穆清風至詩：「穆穆清風至，吹我羅衣裙。」"/>
    <m/>
  </r>
  <r>
    <n v="341"/>
    <x v="172"/>
    <x v="172"/>
    <x v="146"/>
    <s v="EVALUATION"/>
    <s v="AA"/>
    <m/>
    <x v="4"/>
    <s v="泮 水"/>
    <s v="LuSong"/>
    <s v="穆穆魯侯、敬明其德。"/>
    <s v="Very admirable is the marquis of Lu, Reverently displaying his virtue,"/>
    <s v="1. 美好。詩經．大雅．文王：「穆穆文王，於緝熙敬止。」2.威儀盛大的樣子。禮記．曲禮下：「天子穆穆，諸侯皇皇，大夫濟濟，士蹌蹌，庶人僬僬。」3. 深遠的樣子。如：「神思穆穆」。4. 平和恭敬的樣子。書經．呂刑：「穆穆在上，明明在下，灼于四方，罔不惟德之勤。」5.柔和。漢．無名氏．穆穆清風至詩：「穆穆清風至，吹我羅衣裙。」"/>
    <m/>
  </r>
  <r>
    <n v="340"/>
    <x v="172"/>
    <x v="172"/>
    <x v="146"/>
    <s v="EVALUATION"/>
    <s v="AA"/>
    <m/>
    <x v="4"/>
    <s v="雝"/>
    <s v="ZhouSong"/>
    <s v="相維辟公、天子穆穆。"/>
    <s v="The princes assisting, While the Son of Heaven looks profound."/>
    <s v="1. 美好。詩經．大雅．文王：「穆穆文王，於緝熙敬止。」2.威儀盛大的樣子。禮記．曲禮下：「天子穆穆，諸侯皇皇，大夫濟濟，士蹌蹌，庶人僬僬。」3. 深遠的樣子。如：「神思穆穆」。4. 平和恭敬的樣子。書經．呂刑：「穆穆在上，明明在下，灼于四方，罔不惟德之勤。」5.柔和。漢．無名氏．穆穆清風至詩：「穆穆清風至，吹我羅衣裙。」"/>
    <m/>
  </r>
  <r>
    <n v="343"/>
    <x v="173"/>
    <x v="173"/>
    <x v="147"/>
    <s v="VISUAL"/>
    <s v="AA"/>
    <m/>
    <x v="4"/>
    <s v="蓼 蕭"/>
    <s v="XiaoYa"/>
    <s v="蓼彼蕭斯、零露泥泥。"/>
    <s v="How high is the southernwood, All wet with the fallen dew!"/>
    <m/>
    <s v="1. Humide (de rosée). 2. Luxuriant; touffu."/>
  </r>
  <r>
    <n v="344"/>
    <x v="173"/>
    <x v="173"/>
    <x v="147"/>
    <s v="VISUAL"/>
    <s v="AA"/>
    <m/>
    <x v="4"/>
    <s v="蓼 蕭"/>
    <s v="XiaoYa"/>
    <s v="蓼彼蕭斯、零露泥泥。"/>
    <s v="How high is the southernwood, All wet with the fallen dew!"/>
    <m/>
    <s v="1. Humide (de rosée). 2. Luxuriant; touffu."/>
  </r>
  <r>
    <n v="345"/>
    <x v="174"/>
    <x v="174"/>
    <x v="148"/>
    <s v="VISUAL"/>
    <s v="AA"/>
    <m/>
    <x v="4"/>
    <s v="載 驅"/>
    <s v="GuoFeng"/>
    <s v="四驪濟濟、垂轡濔濔。"/>
    <s v="Her four black horses are beautiful, And soft look the reins as they hang."/>
    <s v="眾多的樣子。 詩經．齊風．載驅：「四驪濟濟，垂轡濔濔。」"/>
    <s v="1. Rempli; débordant (se dit de l’eau). 2. Mou; souple; flexible."/>
  </r>
  <r>
    <n v="346"/>
    <x v="175"/>
    <x v="175"/>
    <x v="149"/>
    <s v="VISUAL+EVALUATION"/>
    <s v="AA"/>
    <m/>
    <x v="4"/>
    <s v="碩 人"/>
    <s v="GuoFeng"/>
    <s v="庶姜孽孽、庶士有朅。"/>
    <s v="Splendidly adorned were her sister ladies; Martial looked the attendant officers."/>
    <m/>
    <s v="Richement parée (dame de cour)."/>
  </r>
  <r>
    <n v="347"/>
    <x v="176"/>
    <x v="176"/>
    <x v="150"/>
    <s v="VISUAL"/>
    <s v="AA"/>
    <m/>
    <x v="4"/>
    <s v="蓼 蕭"/>
    <s v="XiaoYa"/>
    <s v="蓼彼蕭斯、零露濃濃。"/>
    <s v="How high is the southernwood, With the dew lying on it so richly!"/>
    <s v="濃厚、盛多的樣子。反淡淡。詩經．小雅．蓼蕭：「蓼彼蕭斯，零露濃濃。」如：「濃濃情意」。"/>
    <m/>
  </r>
  <r>
    <n v="348"/>
    <x v="177"/>
    <x v="177"/>
    <x v="151"/>
    <s v="EVALUATION"/>
    <s v="AA"/>
    <m/>
    <x v="4"/>
    <s v="板"/>
    <s v="DaYa"/>
    <s v="天之方虐、無然謔謔。"/>
    <s v="Heaven is now exercising oppression; Do not in such a way make a mock of things."/>
    <s v="快樂的樣子。詩經．大雅．板：「天之方虐，無然謔謔，老夫灌灌，小子蹻蹻。」"/>
    <s v="Joyeux. Joyeusement."/>
  </r>
  <r>
    <n v="350"/>
    <x v="178"/>
    <x v="178"/>
    <x v="152"/>
    <s v="VISUAL"/>
    <s v="AA"/>
    <m/>
    <x v="4"/>
    <s v="車 攻"/>
    <s v="XiaoYa"/>
    <s v="四牡龐龐、駕言徂東。"/>
    <s v="And with four steeds [for each], sleek and large, We yoked and proceeded to the east."/>
    <s v="強盛充實的樣子。詩經．小雅．車攻：「四牡龐龐，駕言徂東。」太平御覽．卷九○九．獸部．狐：「於是塗山人歌曰：『綏綏白狐，九尾龐龐，成子家室，我都彼昌。』」"/>
    <s v="lóng lóng Fort; robuste; vigoureux."/>
  </r>
  <r>
    <n v="349"/>
    <x v="179"/>
    <x v="179"/>
    <x v="152"/>
    <s v="MOVEMENT"/>
    <s v="AA"/>
    <m/>
    <x v="4"/>
    <s v="清 人"/>
    <s v="GuoFeng"/>
    <s v="清人在彭、駟介旁旁、"/>
    <s v="The men of Qing are in Peng; The chariot with its team in mail ever moves about;"/>
    <m/>
    <s v="bēng bēng Se dit de la course d’un cheval infatigable, capable d’aller partout sans repos."/>
  </r>
  <r>
    <n v="351"/>
    <x v="180"/>
    <x v="180"/>
    <x v="153"/>
    <s v="VISUAL+EVALUATION"/>
    <s v="AA"/>
    <m/>
    <x v="4"/>
    <s v="清 人"/>
    <s v="GuoFeng"/>
    <s v="清人在消、駟介麃麃"/>
    <s v="The men of Qing are in Xiao; The chariot with its team in mail looks martial;"/>
    <s v="1. 勇武的樣子。詩經．鄭風．清人：「清人在消，駟介麃麃。」2. 盛多的樣子。漢書．卷三十六．楚元王劉交傳：「詩又云：『雨雪麃麃，見晛聿消。』」"/>
    <s v="Martial; mâle; guerrier (allure)."/>
  </r>
  <r>
    <n v="353"/>
    <x v="181"/>
    <x v="181"/>
    <x v="154"/>
    <s v="MOVEMENT"/>
    <s v="AA"/>
    <m/>
    <x v="4"/>
    <s v="出 車"/>
    <s v="XiaoYa"/>
    <s v="彼旟旐斯、胡不旆旆。"/>
    <s v="Did not it and the falcon banner, Fly about grandly?"/>
    <s v="1. 旗旒下垂的樣子。詩經．小雅．出車：「彼旟旐斯，胡不旆旆。」毛亨．傳：「旆旆，旒垂貌。」2. 形容草木植物生長茂盛的樣子。亦作「肺肺」、「芾芾」。詩經．大雅．生民：「荏菽旆旆，禾役穟穟。」孔穎達．正義：「其旆旆、穟穟、幪幪，皆言生長茂盛之貌。」"/>
    <m/>
  </r>
  <r>
    <n v="354"/>
    <x v="181"/>
    <x v="181"/>
    <x v="154"/>
    <s v="VISUAL"/>
    <s v="AA"/>
    <m/>
    <x v="4"/>
    <s v="生 民"/>
    <s v="DaYa"/>
    <s v="蓺之荏菽、荏菽旆旆、"/>
    <s v="He fell to planting large beans. The beans grew luxuriantly;"/>
    <s v="1. 旗旒下垂的樣子。詩經．小雅．出車：「彼旟旐斯，胡不旆旆。」毛亨．傳：「旆旆，旒垂貌。」2. 形容草木植物生長茂盛的樣子。亦作「肺肺」、「芾芾」。詩經．大雅．生民：「荏菽旆旆，禾役穟穟。」孔穎達．正義：「其旆旆、穟穟、幪幪，皆言生長茂盛之貌。」"/>
    <m/>
  </r>
  <r>
    <n v="363"/>
    <x v="182"/>
    <x v="182"/>
    <x v="155"/>
    <s v="VISUAL"/>
    <s v="AA"/>
    <m/>
    <x v="4"/>
    <s v="下 泉"/>
    <s v="GuoFeng"/>
    <s v="芃芃黍苗、陰雨膏之。"/>
    <s v="Beautifully grew the fields of young millet, Enriched by fertilizing rains."/>
    <s v="繁茂的樣子。詩經．鄘風．載馳：「我行其野，芃芃其麥。」"/>
    <m/>
  </r>
  <r>
    <n v="366"/>
    <x v="183"/>
    <x v="183"/>
    <x v="155"/>
    <s v="VISUAL+EVALUATION"/>
    <s v="AA"/>
    <m/>
    <x v="4"/>
    <s v="韓 奕"/>
    <s v="DaYa"/>
    <s v="百兩彭彭、八鸞鏘鏘、不顯其光。"/>
    <s v="His hundred chariots were in grand array, The eight bells of each emitting their tinkling; Illustrious was the glory [of the occasion]."/>
    <m/>
    <s v="1. Nombreux; abondant. 2. Vigoureux; robuste; fort et beau; excellent (en parl. d’un cheval). "/>
  </r>
  <r>
    <n v="364"/>
    <x v="182"/>
    <x v="182"/>
    <x v="155"/>
    <s v="VISUAL"/>
    <s v="AA"/>
    <m/>
    <x v="4"/>
    <s v="黍 苗"/>
    <s v="XiaoYa"/>
    <s v="芃芃黍苗、陰雨膏之。"/>
    <s v="Tall and strong grows the young millet, Fattened by the genial rains."/>
    <s v="繁茂的樣子。詩經．鄘風．載馳：「我行其野，芃芃其麥。」"/>
    <m/>
  </r>
  <r>
    <n v="361"/>
    <x v="184"/>
    <x v="184"/>
    <x v="155"/>
    <s v="VISUAL"/>
    <s v="AA"/>
    <m/>
    <x v="4"/>
    <s v="采 菽"/>
    <s v="XiaoYa"/>
    <s v="維柞之枝、其葉蓬蓬。"/>
    <s v="On the branches of the oaks, How abundant are the leaves!"/>
    <s v="茂盛的樣子。詩經．小雅．采菽：「維柞之枝，其葉蓬蓬。」"/>
    <m/>
  </r>
  <r>
    <n v="362"/>
    <x v="182"/>
    <x v="182"/>
    <x v="155"/>
    <s v="VISUAL"/>
    <s v="AA"/>
    <m/>
    <x v="4"/>
    <s v="載 馳"/>
    <s v="GuoFeng"/>
    <s v="我行其野、芃芃其麥。"/>
    <s v="I would have gone through the country, Amidst the wheat so luxuriant."/>
    <s v="繁茂的樣子。詩經．鄘風．載馳：「我行其野，芃芃其麥。」"/>
    <m/>
  </r>
  <r>
    <n v="359"/>
    <x v="183"/>
    <x v="183"/>
    <x v="155"/>
    <s v="VISUAL"/>
    <s v="AA"/>
    <m/>
    <x v="4"/>
    <s v="載 驅"/>
    <s v="GuoFeng"/>
    <s v="汶水湯湯、行人彭彭。"/>
    <s v="The waters of the Wen flow broadly on; The travellers are numerous."/>
    <m/>
    <s v="1. Nombreux; abondant. 2. Vigoureux; robuste; fort et beau; excellent (en parl. d’un cheval). "/>
  </r>
  <r>
    <n v="360"/>
    <x v="183"/>
    <x v="183"/>
    <x v="155"/>
    <s v="VISUAL"/>
    <s v="AA"/>
    <m/>
    <x v="4"/>
    <s v="出 車"/>
    <s v="XiaoYa"/>
    <s v="出車彭彭、旂旐央央。"/>
    <s v="How numerous were his chariots! How splendid his dragon, his tortoise and serpent flags!"/>
    <m/>
    <s v="1. Nombreux; abondant. 2. Vigoureux; robuste; fort et beau; excellent (en parl. d’un cheval). "/>
  </r>
  <r>
    <n v="357"/>
    <x v="183"/>
    <x v="183"/>
    <x v="155"/>
    <s v="MOVEMENT"/>
    <s v="AA"/>
    <m/>
    <x v="4"/>
    <s v="大 明"/>
    <s v="DaYa"/>
    <s v="牧野洋洋、檀車煌煌、駟騵彭彭。"/>
    <s v="The wilderness of Mu spread out extensive; Bright shone the chariots of sandal; The teams of bays, black-maned and white-bellied, galloped along;"/>
    <m/>
    <s v="1. Nombreux; abondant. 2. Vigoureux; robuste; fort et beau; excellent (en parl. d’un cheval). "/>
  </r>
  <r>
    <n v="355"/>
    <x v="183"/>
    <x v="183"/>
    <x v="155"/>
    <s v="EVALUATION"/>
    <s v="AA"/>
    <m/>
    <x v="4"/>
    <s v="北 山"/>
    <s v="XiaoYa"/>
    <s v="四牡彭彭、王事傍傍。"/>
    <s v="My four horses never halt; The king's business allows no rest."/>
    <m/>
    <s v="1. Nombreux; abondant. 2. Vigoureux; robuste; fort et beau; excellent (en parl. d’un cheval). "/>
  </r>
  <r>
    <n v="358"/>
    <x v="183"/>
    <x v="183"/>
    <x v="155"/>
    <s v="MOVEMENT"/>
    <s v="AA"/>
    <m/>
    <x v="4"/>
    <s v="烝 民"/>
    <s v="DaYa"/>
    <s v="四牡彭彭、八鸞鏘鏘。"/>
    <s v="His steeds went on without stopping, To the tinkling of their eight bells."/>
    <m/>
    <s v="1. Nombreux; abondant. 2. Vigoureux; robuste; fort et beau; excellent (en parl. d’un cheval). "/>
  </r>
  <r>
    <n v="365"/>
    <x v="182"/>
    <x v="182"/>
    <x v="155"/>
    <s v="VISUAL"/>
    <s v="AA"/>
    <m/>
    <x v="4"/>
    <s v="棫 樸"/>
    <s v="DaYa"/>
    <s v="芃芃棫樸。薪之槱之。"/>
    <s v="Abundant is the growth of the yu and the pu, Supplying firewood; yea, stores of it."/>
    <s v="繁茂的樣子。詩經．鄘風．載馳：「我行其野，芃芃其麥。」"/>
    <m/>
  </r>
  <r>
    <n v="356"/>
    <x v="183"/>
    <x v="183"/>
    <x v="155"/>
    <s v="EVALUATION"/>
    <s v="AA"/>
    <m/>
    <x v="4"/>
    <s v="駉"/>
    <s v="LuSong"/>
    <s v="有驪有黃、以車彭彭。"/>
    <s v="Some, pure black; some, bay; [All], splendid carriage horses."/>
    <m/>
    <s v="1. Nombreux; abondant. 2. Vigoureux; robuste; fort et beau; excellent (en parl. d’un cheval). "/>
  </r>
  <r>
    <n v="367"/>
    <x v="185"/>
    <x v="185"/>
    <x v="156"/>
    <s v="MOVEMENT"/>
    <s v="AA"/>
    <m/>
    <x v="4"/>
    <s v="采 菽"/>
    <s v="XiaoYa"/>
    <s v="其旂淠淠、鸞聲嘒嘒。"/>
    <s v="Their dragon flags moving [in the wind], While the sound of their bells comes hui-hui."/>
    <s v="1. 繁盛的樣子。詩經．小雅．小弁：「有漼者淵，萑葦淠淠。」2. 飄動的樣子。詩經．小雅．采菽：「其旂淠淠，鸞鸞嘒嘒。」"/>
    <s v="pèi pèi 1. Flotter au vent (drapeau). 2. Nombreux. Dense (végétation); touffu."/>
  </r>
  <r>
    <n v="368"/>
    <x v="186"/>
    <x v="186"/>
    <x v="156"/>
    <s v="MOVEMENT"/>
    <s v="AA"/>
    <m/>
    <x v="4"/>
    <s v="采 菽"/>
    <s v="XiaoYa"/>
    <s v="其旂淠淠、鸞聲嘒嘒。"/>
    <s v="Their dragon flags moving [in the wind], While the sound of their bells comes hui-hui."/>
    <s v="1. 繁盛的樣子。詩經．小雅．小弁：「有漼者淵，萑葦淠淠。」2.飄動的樣子。詩經．小雅．采菽：「其旂淠淠，鸞鸞嘒嘒。」"/>
    <m/>
  </r>
  <r>
    <n v="369"/>
    <x v="185"/>
    <x v="185"/>
    <x v="156"/>
    <s v="VISUAL"/>
    <s v="AA"/>
    <m/>
    <x v="4"/>
    <s v="小 弁"/>
    <s v="XiaoYa"/>
    <s v="有漼者淵、萑葦淠淠。"/>
    <s v="Deep looks the pool, And abundantly grow the rushes and reeds [about it],"/>
    <s v="1. 繁盛的樣子。詩經．小雅．小弁：「有漼者淵，萑葦淠淠。」2. 飄動的樣子。詩經．小雅．采菽：「其旂淠淠，鸞鸞嘒嘒。」"/>
    <s v="pèi pèi 1. Flotter au vent (drapeau). 2. Nombreux. Dense (végétation); touffu."/>
  </r>
  <r>
    <n v="370"/>
    <x v="186"/>
    <x v="186"/>
    <x v="156"/>
    <s v="VISUAL"/>
    <s v="AA"/>
    <m/>
    <x v="4"/>
    <s v="小 弁"/>
    <s v="XiaoYa"/>
    <s v="有漼者淵、萑葦淠淠。"/>
    <s v="Deep looks the pool, And abundantly grow the rushes and reeds [about it],"/>
    <s v="1. 繁盛的樣子。詩經．小雅．小弁：「有漼者淵，萑葦淠淠。」2.飄動的樣子。詩經．小雅．采菽：「其旂淠淠，鸞鸞嘒嘒。」"/>
    <m/>
  </r>
  <r>
    <n v="371"/>
    <x v="187"/>
    <x v="187"/>
    <x v="157"/>
    <s v="VISUAL+EVALUATION"/>
    <s v="AA"/>
    <s v="*pʰrə pʰrə"/>
    <x v="4"/>
    <s v="駉"/>
    <s v="LuSong"/>
    <s v="有騂有騏、以車伾伾。"/>
    <s v="Some, yellowish red; some, dapple grey; [All], strong carriage horses."/>
    <s v="形容有力的樣子。詩經．魯頌．駉：「有騂有騏，以車伾伾。」"/>
    <s v="1. Robuste; fort; vigoureux. 2. Nombreux; en foule."/>
  </r>
  <r>
    <n v="375"/>
    <x v="188"/>
    <x v="188"/>
    <x v="158"/>
    <s v="MOVEMENT"/>
    <s v="AA"/>
    <m/>
    <x v="4"/>
    <s v="巷 伯"/>
    <s v="XiaoYa"/>
    <s v="緝緝翩翩、謀欲譖人。"/>
    <s v="With babbling mouths you go about, Scheming and wishing to slander others,"/>
    <s v="1. 鳥輕飛的樣子。文選．曹植．贈白馬王彪詩：「歸鳥赴喬林，翩翩厲羽翼。」唐．白居易．燕詩示劉叟詩：「梁上有雙燕，翩翩雄與雌。」2.行動輕快的樣子。楚辭．屈原．九歌．湘君：「石瀨兮淺淺，飛龍兮翩翩。」唐．白居易．新樂府．賣炭翁：「兩騎翩翩來是誰？黃衣使者白衫兒。」如：「翩翩起舞」。3.往來的樣子。亦作「幡幡」。文選．左思．吳都賦：「其鄰則有任俠之靡，輕訬之客，締交翩翩，儐從弈弈。」4.自得自喜的樣子。文選．張華．鷦鷯賦：「翩翩然，有以自樂也。」5. 形容文采風流的樣子。文選．曹丕．與吳質書：「元瑜書記翩翩，致足樂也。」6.形容舉止灑脫的樣子。初刻拍案驚奇．卷三十四：「在門縫裡窺看，只見聞人生逸致翩翩，有出塵之態。」"/>
    <m/>
  </r>
  <r>
    <n v="372"/>
    <x v="188"/>
    <x v="188"/>
    <x v="158"/>
    <s v="MOVEMENT"/>
    <s v="AA"/>
    <m/>
    <x v="4"/>
    <s v="四 牡"/>
    <s v="XiaoYa"/>
    <s v="翩翩者鵻、載飛載下、集于苞栩。"/>
    <s v="The Filial doves keep flying about, Now soaring aloft, and now descending, Collecting on the bushy oaks;"/>
    <s v="1. 鳥輕飛的樣子。文選．曹植．贈白馬王彪詩：「歸鳥赴喬林，翩翩厲羽翼。」唐．白居易．燕詩示劉叟詩：「梁上有雙燕，翩翩雄與雌。」2.行動輕快的樣子。楚辭．屈原．九歌．湘君：「石瀨兮淺淺，飛龍兮翩翩。」唐．白居易．新樂府．賣炭翁：「兩騎翩翩來是誰？黃衣使者白衫兒。」如：「翩翩起舞」。3.往來的樣子。亦作「幡幡」。文選．左思．吳都賦：「其鄰則有任俠之靡，輕訬之客，締交翩翩，儐從弈弈。」4.自得自喜的樣子。文選．張華．鷦鷯賦：「翩翩然，有以自樂也。」5. 形容文采風流的樣子。文選．曹丕．與吳質書：「元瑜書記翩翩，致足樂也。」6.形容舉止灑脫的樣子。初刻拍案驚奇．卷三十四：「在門縫裡窺看，只見聞人生逸致翩翩，有出塵之態。」"/>
    <m/>
  </r>
  <r>
    <n v="373"/>
    <x v="188"/>
    <x v="188"/>
    <x v="158"/>
    <s v="MOVEMENT"/>
    <s v="AA"/>
    <m/>
    <x v="4"/>
    <s v="四 牡"/>
    <s v="XiaoYa"/>
    <s v="翩翩者鵻、載飛載止、集于苞杞。"/>
    <s v="The Filial doves keep flying about, Now flying, now stopping, Collecting on the bushy medlars;"/>
    <s v="1. 鳥輕飛的樣子。文選．曹植．贈白馬王彪詩：「歸鳥赴喬林，翩翩厲羽翼。」唐．白居易．燕詩示劉叟詩：「梁上有雙燕，翩翩雄與雌。」2.行動輕快的樣子。楚辭．屈原．九歌．湘君：「石瀨兮淺淺，飛龍兮翩翩。」唐．白居易．新樂府．賣炭翁：「兩騎翩翩來是誰？黃衣使者白衫兒。」如：「翩翩起舞」。3.往來的樣子。亦作「幡幡」。文選．左思．吳都賦：「其鄰則有任俠之靡，輕訬之客，締交翩翩，儐從弈弈。」4.自得自喜的樣子。文選．張華．鷦鷯賦：「翩翩然，有以自樂也。」5. 形容文采風流的樣子。文選．曹丕．與吳質書：「元瑜書記翩翩，致足樂也。」6.形容舉止灑脫的樣子。初刻拍案驚奇．卷三十四：「在門縫裡窺看，只見聞人生逸致翩翩，有出塵之態。」"/>
    <m/>
  </r>
  <r>
    <n v="374"/>
    <x v="188"/>
    <x v="188"/>
    <x v="158"/>
    <s v="MOVEMENT"/>
    <s v="AA"/>
    <m/>
    <x v="4"/>
    <s v="南 有 嘉 魚"/>
    <s v="XiaoYa"/>
    <s v="翩翩者鵻、烝然來思。"/>
    <s v="The Filial doves keep flying about, Coming in multitudes."/>
    <s v="1. 鳥輕飛的樣子。文選．曹植．贈白馬王彪詩：「歸鳥赴喬林，翩翩厲羽翼。」唐．白居易．燕詩示劉叟詩：「梁上有雙燕，翩翩雄與雌。」2.行動輕快的樣子。楚辭．屈原．九歌．湘君：「石瀨兮淺淺，飛龍兮翩翩。」唐．白居易．新樂府．賣炭翁：「兩騎翩翩來是誰？黃衣使者白衫兒。」如：「翩翩起舞」。3.往來的樣子。亦作「幡幡」。文選．左思．吳都賦：「其鄰則有任俠之靡，輕訬之客，締交翩翩，儐從弈弈。」4.自得自喜的樣子。文選．張華．鷦鷯賦：「翩翩然，有以自樂也。」5. 形容文采風流的樣子。文選．曹丕．與吳質書：「元瑜書記翩翩，致足樂也。」6.形容舉止灑脫的樣子。初刻拍案驚奇．卷三十四：「在門縫裡窺看，只見聞人生逸致翩翩，有出塵之態。」"/>
    <m/>
  </r>
  <r>
    <n v="377"/>
    <x v="189"/>
    <x v="189"/>
    <x v="159"/>
    <s v="EVALUATION"/>
    <s v="AA"/>
    <m/>
    <x v="4"/>
    <s v="采 菽"/>
    <s v="XiaoYa"/>
    <s v="平平左右、亦是率從。"/>
    <s v="Discriminating and able are their attendants, Who also have followed them hither."/>
    <s v="1. 普通、沒有特別之處。近平淡。後漢書．卷四十七．班超傳：「我以班君當有奇策，今所言平平耳。」2.均等、公平。近平等。元．楊文奎．兒女團圓．楔子：「韓二你要他怎麼？都與這兩個孩兒罷，分的平平兒的也。」"/>
    <m/>
  </r>
  <r>
    <n v="382"/>
    <x v="190"/>
    <x v="190"/>
    <x v="160"/>
    <s v="MOVEMENT"/>
    <s v="AA"/>
    <m/>
    <x v="4"/>
    <s v="韓 奕"/>
    <s v="DaYa"/>
    <s v="諸娣從之、祁祁如雲。"/>
    <s v="The virgins, her companions, followed the lady, Leisurely like a beautiful cloud."/>
    <s v="1. 舒緩閒靜的樣子。詩經．召南．采蘩：「被之祁祁，薄言還歸。」文選．班固．東都賦．靈臺詩：「習習祥風，祁祁甘雨。」2.眾多的樣子。詩經．豳風．七月：「春日遲遲，采蘩祁祁。」文選．左思．魏都賦：「有客祁祁，載華載裔。」"/>
    <m/>
  </r>
  <r>
    <n v="385"/>
    <x v="190"/>
    <x v="190"/>
    <x v="160"/>
    <s v="VISUAL"/>
    <s v="AA"/>
    <m/>
    <x v="4"/>
    <s v="玄 鳥"/>
    <s v="ShangSong"/>
    <s v="四海來假、來假祁祁、景員維河。"/>
    <s v="From the four seas they come [to out sacrifices]; They come in multitudes; Jing has the He for its outer border."/>
    <s v="1. 舒緩閒靜的樣子。詩經．召南．采蘩：「被之祁祁，薄言還歸。」文選．班固．東都賦．靈臺詩：「習習祥風，祁祁甘雨。」2.眾多的樣子。詩經．豳風．七月：「春日遲遲，采蘩祁祁。」文選．左思．魏都賦：「有客祁祁，載華載裔。」"/>
    <m/>
  </r>
  <r>
    <n v="380"/>
    <x v="190"/>
    <x v="190"/>
    <x v="160"/>
    <s v="MOVEMENT"/>
    <s v="AA"/>
    <m/>
    <x v="4"/>
    <s v="采 蘩"/>
    <s v="GuoFeng"/>
    <s v="被之祁祁、薄言還歸。"/>
    <s v="In her dead-dress, slowly retiring, She returns to her own apartments."/>
    <s v="1. 舒緩閒靜的樣子。詩經．召南．采蘩：「被之祁祁，薄言還歸。」文選．班固．東都賦．靈臺詩：「習習祥風，祁祁甘雨。」2.眾多的樣子。詩經．豳風．七月：「春日遲遲，采蘩祁祁。」文選．左思．魏都賦：「有客祁祁，載華載裔。」"/>
    <m/>
  </r>
  <r>
    <n v="383"/>
    <x v="190"/>
    <x v="190"/>
    <x v="160"/>
    <s v="VISUAL"/>
    <s v="AA"/>
    <m/>
    <x v="4"/>
    <s v="七 月"/>
    <s v="GuoFeng"/>
    <s v="春日遲遲、采蘩祁祁。"/>
    <s v="As the spring days lengthen out, They gather in crowds the white southernwood."/>
    <s v="1. 舒緩閒靜的樣子。詩經．召南．采蘩：「被之祁祁，薄言還歸。」文選．班固．東都賦．靈臺詩：「習習祥風，祁祁甘雨。」2.眾多的樣子。詩經．豳風．七月：「春日遲遲，采蘩祁祁。」文選．左思．魏都賦：「有客祁祁，載華載裔。」"/>
    <m/>
  </r>
  <r>
    <n v="384"/>
    <x v="190"/>
    <x v="190"/>
    <x v="160"/>
    <s v="VISUAL"/>
    <s v="AA"/>
    <m/>
    <x v="4"/>
    <s v="出 車"/>
    <s v="XiaoYa"/>
    <s v="倉庚喈喈、采蘩祁祁。"/>
    <s v="The oriole's cry comes jie-jie; [Our wives] go in crowds to gather the white southernwood."/>
    <s v="1. 舒緩閒靜的樣子。詩經．召南．采蘩：「被之祁祁，薄言還歸。」文選．班固．東都賦．靈臺詩：「習習祥風，祁祁甘雨。」2.眾多的樣子。詩經．豳風．七月：「春日遲遲，采蘩祁祁。」文選．左思．魏都賦：「有客祁祁，載華載裔。」"/>
    <m/>
  </r>
  <r>
    <n v="381"/>
    <x v="190"/>
    <x v="190"/>
    <x v="160"/>
    <s v="MOVEMENT"/>
    <s v="AA"/>
    <m/>
    <x v="4"/>
    <s v="大 田"/>
    <s v="XiaoYa"/>
    <s v="有渰萋萋、興雨祁祁。"/>
    <s v="The clouds form in dense masses, And the rain comes down slowly."/>
    <s v="1. 舒緩閒靜的樣子。詩經．召南．采蘩：「被之祁祁，薄言還歸。」文選．班固．東都賦．靈臺詩：「習習祥風，祁祁甘雨。」2.眾多的樣子。詩經．豳風．七月：「春日遲遲，采蘩祁祁。」文選．左思．魏都賦：「有客祁祁，載華載裔。」"/>
    <m/>
  </r>
  <r>
    <n v="386"/>
    <x v="191"/>
    <x v="191"/>
    <x v="161"/>
    <s v="FEELING"/>
    <s v="AA"/>
    <m/>
    <x v="4"/>
    <s v="大 東"/>
    <s v="XiaoYa"/>
    <s v="契契寤歎、哀我憚人。"/>
    <s v="Sorrowful I awake and sigh; Alas for us toiled people!"/>
    <s v="憂苦。詩經．小雅．大東：「契契寤歎，哀我憚人。」晉．陶淵明．閑情賦：「改所願而必違，徒契契以苦心。」"/>
    <s v="Triste; accablé de chagrin."/>
  </r>
  <r>
    <n v="392"/>
    <x v="192"/>
    <x v="192"/>
    <x v="162"/>
    <s v="VISUAL"/>
    <s v="AA"/>
    <m/>
    <x v="4"/>
    <s v="葛 覃"/>
    <s v="GuoFeng"/>
    <s v="維葉萋萋、黃鳥于飛。"/>
    <s v="Its leaves were luxuriant; The yellow birds flew about,"/>
    <s v="1. 草茂盛的樣子。唐．崔顥．黃鶴樓詩：「晴川歷歷漢陽樹，春草萋萋鸚鵡洲。」唐．白居易．賦得古原草送別詩：「又送王孫去，萋萋滿別情。」2. 烏雲密布，即將下雨的樣子。亦作「淒淒」。詩經．小雅．大田：「有渰萋萋，興雨祈祈。」"/>
    <s v="1. Froid; frisquet; frais. 2. Triste; mélancolique. 3. Abondant; florissant; prospère. 4. S’égoutter; couler. 5. Humecter; imprégner; mouiller."/>
  </r>
  <r>
    <n v="389"/>
    <x v="193"/>
    <x v="193"/>
    <x v="162"/>
    <s v="TEMPERATURE"/>
    <s v="AA"/>
    <m/>
    <x v="4"/>
    <s v="四 月"/>
    <s v="XiaoYa"/>
    <s v="秋日淒淒、百卉具腓。"/>
    <s v="The autumn days become cold, And the plants all decay."/>
    <s v="1. 烏雲密布，即將下雨的樣子。亦作「萋萋」。後漢書．卷六十一．左雄傳：「有渰淒淒，興雨祁祁。」2. 淒涼寒冷的樣子。詩經．小雅．四月：「秋日淒淒，百卉具腓。」3. 悲傷哀痛的樣子。楚辭．屈原．九章．悲回風：「涕泣交而淒淒兮，思不眠以至曙。」4. 水流的樣子。全唐詩．卷八○七．拾得詩：「松拂盤陀石，甘泉涌淒淒。」"/>
    <s v="1. Froid; frisquet; frais. 2. Triste; mélancolique. 3. Abondant; florissant; prospère. 4. S’égoutter; couler. 5. Humecter; imprégner; mouiller."/>
  </r>
  <r>
    <n v="393"/>
    <x v="192"/>
    <x v="192"/>
    <x v="162"/>
    <s v="VISUAL"/>
    <s v="AA"/>
    <m/>
    <x v="4"/>
    <s v="出 車"/>
    <s v="XiaoYa"/>
    <s v="春日遲遲、卉木萋萋。"/>
    <s v="The spring-days are lengthening out; The plants and trees grow full of verdure;"/>
    <s v="1. 草茂盛的樣子。唐．崔顥．黃鶴樓詩：「晴川歷歷漢陽樹，春草萋萋鸚鵡洲。」唐．白居易．賦得古原草送別詩：「又送王孫去，萋萋滿別情。」2. 烏雲密布，即將下雨的樣子。亦作「淒淒」。詩經．小雅．大田：「有渰萋萋，興雨祈祈。」"/>
    <s v="1. Froid; frisquet; frais. 2. Triste; mélancolique. 3. Abondant; florissant; prospère. 4. S’égoutter; couler. 5. Humecter; imprégner; mouiller."/>
  </r>
  <r>
    <n v="395"/>
    <x v="192"/>
    <x v="192"/>
    <x v="162"/>
    <s v="VISUAL"/>
    <s v="AA"/>
    <m/>
    <x v="4"/>
    <s v="大 田"/>
    <s v="XiaoYa"/>
    <s v="有渰萋萋、興雨祁祁。"/>
    <s v="The clouds form in dense masses, And the rain comes down slowly."/>
    <s v="1. 草茂盛的樣子。唐．崔顥．黃鶴樓詩：「晴川歷歷漢陽樹，春草萋萋鸚鵡洲。」唐．白居易．賦得古原草送別詩：「又送王孫去，萋萋滿別情。」2. 烏雲密布，即將下雨的樣子。亦作「淒淒」。詩經．小雅．大田：「有渰萋萋，興雨祈祈。」"/>
    <s v="1. Froid; frisquet; frais. 2. Triste; mélancolique. 3. Abondant; florissant; prospère. 4. S’égoutter; couler. 5. Humecter; imprégner; mouiller."/>
  </r>
  <r>
    <n v="387"/>
    <x v="194"/>
    <x v="194"/>
    <x v="162"/>
    <s v="MOVEMENT"/>
    <s v="AA"/>
    <m/>
    <x v="4"/>
    <s v="賓 之 初 筵"/>
    <s v="XiaoYa"/>
    <s v="亂我籩豆、屢舞僛僛。"/>
    <s v="They disorder the dishes; They keep dancing in a fantastic manner."/>
    <s v="形容人姿勢傾斜不能自正。詩經．小雅．賓之初筵：「亂我籩豆，屢舞僛僛。」"/>
    <m/>
  </r>
  <r>
    <n v="390"/>
    <x v="193"/>
    <x v="193"/>
    <x v="162"/>
    <s v="TEMPERATURE"/>
    <s v="AA"/>
    <m/>
    <x v="4"/>
    <s v="風 雨"/>
    <s v="GuoFeng"/>
    <s v="風雨淒淒、雞鳴喈喈。"/>
    <s v="Cold are the wind and the rain, And shrilly crows the cock."/>
    <s v="1. 烏雲密布，即將下雨的樣子。亦作「萋萋」。後漢書．卷六十一．左雄傳：「有渰淒淒，興雨祁祁。」2. 淒涼寒冷的樣子。詩經．小雅．四月：「秋日淒淒，百卉具腓。」3. 悲傷哀痛的樣子。楚辭．屈原．九章．悲回風：「涕泣交而淒淒兮，思不眠以至曙。」4. 水流的樣子。全唐詩．卷八○七．拾得詩：「松拂盤陀石，甘泉涌淒淒。」"/>
    <s v="1. Froid; frisquet; frais. 2. Triste; mélancolique. 3. Abondant; florissant; prospère. 4. S’égoutter; couler. 5. Humecter; imprégner; mouiller."/>
  </r>
  <r>
    <n v="388"/>
    <x v="195"/>
    <x v="195"/>
    <x v="162"/>
    <s v="MOVEMENT"/>
    <s v="AA"/>
    <m/>
    <x v="4"/>
    <s v="六 月"/>
    <s v="XiaoYa"/>
    <s v="六月棲棲、戎車既飭。"/>
    <s v="In the sixth month all was bustle and excitement. The war carriages had been made ready,"/>
    <s v="1. 不安的樣子。論語．憲問：「丘何為是栖栖者與，無乃為佞乎。」晉．陶淵明．和劉柴桑詩：「栖栖世中事，歲月共相疏。」2.孤寂零落的樣子。宋．范成大．潺陵詩：「春草亦已瘦，栖栖晚花少。」3.四處奔走，無暇安居的樣子。詩經．小雅．六月：「六月棲棲，戎車既飭。」抱朴子．外篇．正郭：「而乃自西徂東，席不暇溫，欲慕孔墨棲棲之事。」"/>
    <m/>
  </r>
  <r>
    <n v="396"/>
    <x v="192"/>
    <x v="192"/>
    <x v="162"/>
    <s v="VISUAL"/>
    <s v="AA"/>
    <m/>
    <x v="4"/>
    <s v="卷 阿"/>
    <s v="DaYa"/>
    <s v="菶菶萋萋、雝雝喈喈。"/>
    <s v="They grow luxuriantly; And harmoniously the notes resound."/>
    <s v="1. 草茂盛的樣子。唐．崔顥．黃鶴樓詩：「晴川歷歷漢陽樹，春草萋萋鸚鵡洲。」唐．白居易．賦得古原草送別詩：「又送王孫去，萋萋滿別情。」2. 烏雲密布，即將下雨的樣子。亦作「淒淒」。詩經．小雅．大田：「有渰萋萋，興雨祈祈。」"/>
    <s v="1. Froid; frisquet; frais. 2. Triste; mélancolique. 3. Abondant; florissant; prospère. 4. S’égoutter; couler. 5. Humecter; imprégner; mouiller."/>
  </r>
  <r>
    <n v="391"/>
    <x v="192"/>
    <x v="192"/>
    <x v="162"/>
    <s v="VISUAL"/>
    <s v="AA"/>
    <m/>
    <x v="4"/>
    <s v="蒹 葭"/>
    <s v="GuoFeng"/>
    <s v="蒹葭淒淒、白露未晞。"/>
    <s v="The reeds and rushes are luxuriant, And the white dew is not yet dry."/>
    <s v="1. 草茂盛的樣子。唐．崔顥．黃鶴樓詩：「晴川歷歷漢陽樹，春草萋萋鸚鵡洲。」唐．白居易．賦得古原草送別詩：「又送王孫去，萋萋滿別情。」2. 烏雲密布，即將下雨的樣子。亦作「淒淒」。詩經．小雅．大田：「有渰萋萋，興雨祈祈。」"/>
    <s v="1. Froid; frisquet; frais. 2. Triste; mélancolique. 3. Abondant; florissant; prospère. 4. S’égoutter; couler. 5. Humecter; imprégner; mouiller."/>
  </r>
  <r>
    <n v="394"/>
    <x v="192"/>
    <x v="192"/>
    <x v="162"/>
    <s v="VISUAL"/>
    <s v="AA"/>
    <m/>
    <x v="4"/>
    <s v="杕 杜"/>
    <s v="XiaoYa"/>
    <s v="有杕之杜、其葉萋萋。"/>
    <s v="Solitary stands the russet pear tree, With its leaves so luxuriant."/>
    <s v="1. 草茂盛的樣子。唐．崔顥．黃鶴樓詩：「晴川歷歷漢陽樹，春草萋萋鸚鵡洲。」唐．白居易．賦得古原草送別詩：「又送王孫去，萋萋滿別情。」2. 烏雲密布，即將下雨的樣子。亦作「淒淒」。詩經．小雅．大田：「有渰萋萋，興雨祈祈。」"/>
    <s v="1. Froid; frisquet; frais. 2. Triste; mélancolique. 3. Abondant; florissant; prospère. 4. S’égoutter; couler. 5. Humecter; imprégner; mouiller."/>
  </r>
  <r>
    <n v="398"/>
    <x v="196"/>
    <x v="196"/>
    <x v="163"/>
    <s v="MOVEMENT"/>
    <s v="AA"/>
    <m/>
    <x v="4"/>
    <s v="公 劉"/>
    <s v="DaYa"/>
    <s v="蹌蹌濟濟、俾筵俾几。"/>
    <s v="With his officers all in dignified order, He caused mats to be spread, with stools upon them;"/>
    <s v="1. 行步威儀的樣子。詩經．大雅．公劉：「蹌蹌濟濟，俾筵俾几。」2.飛舞、跳舞的樣子。書經．益稷：「笙鏞以間，鳥獸蹌蹌。」3.行走的樣子。文選．揚雄．羽獵賦：「啾啾蹌蹌，入西園，切神光。」"/>
    <m/>
  </r>
  <r>
    <n v="397"/>
    <x v="196"/>
    <x v="196"/>
    <x v="163"/>
    <s v="EVALUATION"/>
    <s v="AA"/>
    <m/>
    <x v="4"/>
    <s v="楚 茨"/>
    <s v="XiaoYa"/>
    <s v="濟濟蹌蹌、絜爾牛羊、以往烝嘗。"/>
    <s v="With correct and reverent deportment,  The oxen and sheep all pure,  We proceed to the winter and autumnal sacrifices."/>
    <s v="1. 行步威儀的樣子。詩經．大雅．公劉：「蹌蹌濟濟，俾筵俾几。」2.飛舞、跳舞的樣子。書經．益稷：「笙鏞以間，鳥獸蹌蹌。」3.行走的樣子。文選．揚雄．羽獵賦：「啾啾蹌蹌，入西園，切神光。」"/>
    <m/>
  </r>
  <r>
    <n v="400"/>
    <x v="197"/>
    <x v="197"/>
    <x v="164"/>
    <s v="SOUND"/>
    <s v="AA"/>
    <m/>
    <x v="4"/>
    <s v="韓 奕"/>
    <s v="DaYa"/>
    <s v="百兩彭彭、八鸞鏘鏘、不顯其光。"/>
    <s v="His hundred chariots were in grand array, The eight bells of each emitting their tinkling; Illustrious was the glory [of the occasion]."/>
    <s v="1. 狀聲詞：(a)​ 形容玉石撞擊聲。三國演義．第四十四回：「衣冠濟濟，劍佩鏘鏘，分班侍立。」(b)​ 形容鈴聲。詩經．大雅．韓奕：「百兩彭彭，八鸞鏘鏘。」漢．秦嘉．贈婦詩三首之三：「肅肅僕夫征，鏘鏘揚和鈴。」(c)​ 形容鳳凰和鳴聲。左傳．莊公二十二年：「鳳凰于飛，和鳴鏘鏘。」2. 高聳巍峨的樣子。後漢書．卷五十九．張衡傳：「命琅掌策駟兮，踰高閣之鏘鏘。」3. 行走的樣子。或作「蹡蹡」。文選．左思．吳都賦：「出車檻檻，被練鏘鏘。」"/>
    <s v="1. Onomat. imitant le tintement de clochettes ou les cris du phénix. 2. Haut; élevé. 3. Abondant; riche."/>
  </r>
  <r>
    <n v="401"/>
    <x v="198"/>
    <x v="198"/>
    <x v="164"/>
    <s v="SOUND"/>
    <s v="AA"/>
    <m/>
    <x v="4"/>
    <s v="采 芑"/>
    <s v="XiaoYa"/>
    <s v="方叔率止、約軝錯衡、八鸞瑲瑲。"/>
    <s v="Fang Shu led them on, The naves of his wheels bound with leather, and his yoke ornamented. Tinkle-tinkle went the eight bells at the horses' bits."/>
    <s v="玉相击的声音。"/>
    <s v="Onomat. imitant le tintement d’une sonnette."/>
  </r>
  <r>
    <n v="399"/>
    <x v="197"/>
    <x v="197"/>
    <x v="164"/>
    <s v="SOUND"/>
    <s v="AA"/>
    <m/>
    <x v="4"/>
    <s v="烝 民"/>
    <s v="DaYa"/>
    <s v="四牡彭彭、八鸞鏘鏘。"/>
    <s v="His steeds went on without stopping, To the tinkling of their eight bells."/>
    <s v="1. 狀聲詞：(a)​ 形容玉石撞擊聲。三國演義．第四十四回：「衣冠濟濟，劍佩鏘鏘，分班侍立。」(b)​ 形容鈴聲。詩經．大雅．韓奕：「百兩彭彭，八鸞鏘鏘。」漢．秦嘉．贈婦詩三首之三：「肅肅僕夫征，鏘鏘揚和鈴。」(c)​ 形容鳳凰和鳴聲。左傳．莊公二十二年：「鳳凰于飛，和鳴鏘鏘。」2. 高聳巍峨的樣子。後漢書．卷五十九．張衡傳：「命琅掌策駟兮，踰高閣之鏘鏘。」3. 行走的樣子。或作「蹡蹡」。文選．左思．吳都賦：「出車檻檻，被練鏘鏘。」"/>
    <s v="1. Onomat. imitant le tintement de clochettes ou les cris du phénix. 2. Haut; élevé. 3. Abondant; riche."/>
  </r>
  <r>
    <n v="403"/>
    <x v="199"/>
    <x v="199"/>
    <x v="165"/>
    <s v="VISUAL"/>
    <s v="AA"/>
    <m/>
    <x v="4"/>
    <s v="鴟 鴞"/>
    <s v="GuoFeng"/>
    <s v="予羽譙譙、予尾翛翛、"/>
    <s v="My wings are all-injured; My tail is all-broken;"/>
    <s v="羽毛散亂殘敝的樣子。詩經．豳風．鴟鴞：「予羽譙譙，予尾脩脩。」"/>
    <m/>
  </r>
  <r>
    <n v="404"/>
    <x v="200"/>
    <x v="200"/>
    <x v="166"/>
    <s v="VISUAL"/>
    <s v="AA"/>
    <m/>
    <x v="4"/>
    <s v="漢 廣"/>
    <s v="GuoFeng"/>
    <s v="翹翹錯薪、言刈其楚。"/>
    <s v="Many are the bundles of firewood; I would cut down the thorns [to form more]."/>
    <s v="1. 高而錯雜。詩經．周南．漢廣：「翹翹錯薪，言刈其楚。」2.危險。詩經．豳風．鴟鴞：「予室翹翹，風雨所漂搖。」3. 遠。左傳．莊公二十二年：「翹翹車乘，招我以弓。」4. 出群。文選．潘岳．關中詩：「翹翹趙王，請徒三萬。」"/>
    <m/>
  </r>
  <r>
    <n v="405"/>
    <x v="200"/>
    <x v="200"/>
    <x v="166"/>
    <s v="VISUAL"/>
    <s v="AA"/>
    <m/>
    <x v="4"/>
    <s v="漢 廣"/>
    <s v="GuoFeng"/>
    <s v="翹翹錯薪、言刈其蔞 。"/>
    <s v="Many are the bundles of firewood; I would cut down the southern wood [to form more]."/>
    <s v="1. 高而錯雜。詩經．周南．漢廣：「翹翹錯薪，言刈其楚。」2.危險。詩經．豳風．鴟鴞：「予室翹翹，風雨所漂搖。」3. 遠。左傳．莊公二十二年：「翹翹車乘，招我以弓。」4. 出群。文選．潘岳．關中詩：「翹翹趙王，請徒三萬。」"/>
    <m/>
  </r>
  <r>
    <n v="406"/>
    <x v="200"/>
    <x v="200"/>
    <x v="166"/>
    <s v="VISUAL"/>
    <s v="AA"/>
    <m/>
    <x v="4"/>
    <s v="鴟 鴞 "/>
    <s v="GuoFeng"/>
    <s v="予尾翛翛、予室翹翹、"/>
    <s v="My tail is all-broken; My house is in a perilous condition;"/>
    <s v="1. 高而錯雜。詩經．周南．漢廣：「翹翹錯薪，言刈其楚。」2.危險。詩經．豳風．鴟鴞：「予室翹翹，風雨所漂搖。」3. 遠。左傳．莊公二十二年：「翹翹車乘，招我以弓。」4. 出群。文選．潘岳．關中詩：「翹翹趙王，請徒三萬。」"/>
    <m/>
  </r>
  <r>
    <n v="408"/>
    <x v="201"/>
    <x v="201"/>
    <x v="167"/>
    <s v="FEELING"/>
    <s v="AA"/>
    <m/>
    <x v="4"/>
    <s v="出 車"/>
    <s v="XiaoYa"/>
    <s v="憂心悄悄、僕夫況瘁。"/>
    <s v="he [general's] heart was anxious and sad, And the carriage-officers appeared full of care."/>
    <s v="1. 憂愁的樣子。近悄然。詩經．邶風．柏舟：「憂心悄悄，慍于群小。」2.寂靜的樣子。唐．白居易．西樓夜詩：「悄悄復悄悄，城隅隱林杪。」近默默、寂靜、靜靜。3.不聲不響。儒林外史．第三十五回：「莊徵君悄悄寫了十幾封書子，打發人進京去遍託朝裡大老。」"/>
    <m/>
  </r>
  <r>
    <n v="407"/>
    <x v="201"/>
    <x v="201"/>
    <x v="167"/>
    <s v="FEELING"/>
    <s v="AA"/>
    <m/>
    <x v="4"/>
    <s v="柏 舟"/>
    <s v="GuoFeng"/>
    <s v="憂心悄悄、慍于群小。"/>
    <s v="My anxious heart is full of trouble; I am hated by the herd of mean creatures;"/>
    <s v="1. 憂愁的樣子。近悄然。詩經．邶風．柏舟：「憂心悄悄，慍于群小。」2.寂靜的樣子。唐．白居易．西樓夜詩：「悄悄復悄悄，城隅隱林杪。」近默默、寂靜、靜靜。3.不聲不響。儒林外史．第三十五回：「莊徵君悄悄寫了十幾封書子，打發人進京去遍託朝裡大老。」"/>
    <m/>
  </r>
  <r>
    <n v="412"/>
    <x v="202"/>
    <x v="202"/>
    <x v="168"/>
    <s v="SOUND"/>
    <s v="AA"/>
    <m/>
    <x v="4"/>
    <s v="鼓 鍾"/>
    <s v="XiaoYa"/>
    <s v="鼓鍾欽欽、鼓瑟鼓琴。"/>
    <s v="His bells ring out qin-qin; His lutes, large and small, give their notes;"/>
    <m/>
    <s v="1. Plein de sollicitude. 2. Prudent et sur ses gardes. 3. Entreprenant; avide de progrès. 4. Souffler en ouvrant la bouche. 5. Tintement de cloches régulier (selon certaines règles)."/>
  </r>
  <r>
    <n v="411"/>
    <x v="203"/>
    <x v="203"/>
    <x v="168"/>
    <s v="MOVEMENT"/>
    <s v="AA"/>
    <m/>
    <x v="4"/>
    <s v="四 牡 "/>
    <s v="XiaoYa"/>
    <s v="駕彼四駱、載驟駸駸。"/>
    <s v="I yoked my four white steeds, black-maned; They hurried away with speed."/>
    <s v="1. 馬跑得很快的樣子。詩經．小雅．四牡：「駕彼四駱，載驟駸駸。」文選．阮籍．詠懷詩十七首之十七：「皋蘭被徑路，青驪逝駸駸。」2. 比喻時間過得很快。南朝梁．簡文帝．納涼詩：「斜日晚駸駸，池塘生半陰。」宋．蘇軾．臨江仙．自古相從休務日詞：「淒風寒雨是駸駸，問囚長損氣，見鶴忽驚心。」3. 形容事物日趨進步強大。宋．蘇洵．審勢：「秦自孝公，其勢已駸駸焉，日趨於強大。」老殘遊記．第十一回：「然後由歐洲新文明進而復我三皇五帝舊文明，駸駸進於大同之世矣。」"/>
    <s v="1. Au grand galop. 2. Rapidement (en parl. du temps qui s’écoule). 3. Pressé; précipité. 4. Avancer progressivement; se diriger progressivement vers. 5. Devenir abondant; se multiplier; prendre de l’importance."/>
  </r>
  <r>
    <n v="410"/>
    <x v="202"/>
    <x v="202"/>
    <x v="168"/>
    <s v="FEELING"/>
    <s v="AA"/>
    <m/>
    <x v="4"/>
    <s v="晨 風"/>
    <s v="GuoFeng"/>
    <s v="未見君子、憂心欽欽。"/>
    <s v="While I do not see my husband, My heart cannot forget its grief."/>
    <m/>
    <s v="1. Plein de sollicitude. 2. Prudent et sur ses gardes. 3. Entreprenant; avide de progrès. 4. Souffler en ouvrant la bouche. 5. Tintement de cloches régulier (selon certaines règles)."/>
  </r>
  <r>
    <n v="419"/>
    <x v="204"/>
    <x v="204"/>
    <x v="169"/>
    <s v="FEELING"/>
    <s v="AA"/>
    <m/>
    <x v="4"/>
    <s v="正 月"/>
    <s v="XiaoYa"/>
    <s v="憂心惸惸、念我無祿。"/>
    <s v="My sorrow heart is very sad; I think of my unfortunate position."/>
    <s v="1. 擔憂煩惱的樣子。詩經．小雅．正月：「憂心惸惸，念我無祿。」2.孤獨無依的樣子。亦作「煢煢」。宋．王禹偁．感流亡詩：「呱呱三兒泣，惸惸一夫鰥。」"/>
    <m/>
  </r>
  <r>
    <n v="420"/>
    <x v="205"/>
    <x v="205"/>
    <x v="169"/>
    <s v="FEELING"/>
    <s v="AA"/>
    <m/>
    <x v="4"/>
    <s v="杕 杜"/>
    <s v="GuoFeng"/>
    <s v="獨行睘睘。"/>
    <s v="Alone I walk uncared for; "/>
    <m/>
    <s v="Délaissé; solitaire; isolé; seul et sans compagnon (de voyage)."/>
  </r>
  <r>
    <n v="421"/>
    <x v="206"/>
    <x v="206"/>
    <x v="170"/>
    <s v="VISUAL+EVALUATION"/>
    <s v="AA"/>
    <m/>
    <x v="4"/>
    <s v="駉"/>
    <s v="LuSong"/>
    <s v="有驔有魚、以車祛祛。"/>
    <s v="Some, with white hairy legs; some, with fishes' eyes; [All], stout carriage horses."/>
    <m/>
    <s v="Robuste; vigoureux (p. ex. : cheval); à l’air viril."/>
  </r>
  <r>
    <n v="422"/>
    <x v="207"/>
    <x v="207"/>
    <x v="171"/>
    <s v="VISUAL"/>
    <s v="AA"/>
    <m/>
    <x v="4"/>
    <s v="伐 木"/>
    <s v="XiaoYa"/>
    <s v="坎坎鼓我、蹲蹲舞我。"/>
    <s v="I make the drums beat, do I; I lead on the dance, do I."/>
    <s v="叢聚茂密的樣子。南朝宋．鮑照．擬行路難十八首之六：「舉頭四顧望，但見松柏園，荊棘鬱蹲蹲"/>
    <s v="Danser; marcher en cadence; faire des évolutions."/>
  </r>
  <r>
    <n v="425"/>
    <x v="208"/>
    <x v="208"/>
    <x v="172"/>
    <s v="VISUAL+EVALUATION"/>
    <s v="AA"/>
    <m/>
    <x v="4"/>
    <s v="執 競"/>
    <s v="ZhouSong"/>
    <s v="鐘鼓喤喤、磬筦將將、降福穰穰。"/>
    <s v="The bells and drums sound in harmony; The sounding stones and flutes blend their notes; Abundant blessing is sent down."/>
    <s v="丰熟貌。"/>
    <s v="1. Nombreux; en grand nombre. 2. Troublé; en déosrdre."/>
  </r>
  <r>
    <n v="423"/>
    <x v="209"/>
    <x v="209"/>
    <x v="172"/>
    <s v="VISUAL"/>
    <s v="AA"/>
    <m/>
    <x v="4"/>
    <s v="野 有 蔓 草"/>
    <s v="GuoFeng"/>
    <s v="野有蔓草、零露瀼瀼。"/>
    <s v="On the moor is the creeping grass,  Heavily covered with dew!"/>
    <s v="露水很濃的樣子。詩經．小雅．蓼蕭：「蓼彼蕭斯，零露瀼瀼。」"/>
    <s v="1. Abondant (en parl. de la rosée). 2. Miroiter (en parl. de la surface de l’eau)."/>
  </r>
  <r>
    <n v="426"/>
    <x v="208"/>
    <x v="208"/>
    <x v="172"/>
    <s v="VISUAL+EVALUATION"/>
    <s v="AA"/>
    <m/>
    <x v="4"/>
    <s v="烈 祖"/>
    <s v="ShangSong"/>
    <s v="自天降康、豐年穰穰。"/>
    <s v="And from Heaven is our prosperity sent down, Fruitful years of great abundance."/>
    <s v="丰熟貌。"/>
    <s v="1. Nombreux; en grand nombre. 2. Troublé; en déosrdre."/>
  </r>
  <r>
    <n v="424"/>
    <x v="209"/>
    <x v="209"/>
    <x v="172"/>
    <s v="VISUAL"/>
    <s v="AA"/>
    <m/>
    <x v="4"/>
    <s v="蓼 蕭"/>
    <s v="XiaoYa"/>
    <s v="蓼彼蕭斯、零露瀼瀼。"/>
    <s v="How long grows the southernwood, With the dew lying on it so abundantly!"/>
    <s v="露水很濃的樣子。詩經．小雅．蓼蕭：「蓼彼蕭斯，零露瀼瀼。」"/>
    <s v="1. Abondant (en parl. de la rosée). 2. Miroiter (en parl. de la surface de l’eau)."/>
  </r>
  <r>
    <n v="427"/>
    <x v="210"/>
    <x v="210"/>
    <x v="173"/>
    <s v="VISUAL"/>
    <s v="AA"/>
    <m/>
    <x v="4"/>
    <s v="緜"/>
    <s v="DaYa"/>
    <s v="捄之陾陾、度之薨薨、"/>
    <s v="Crowds brought the earth in baskets; They threw it with shouts into the frames;"/>
    <s v="眾多。詩經．大雅．綿：「捄之陾陾，度之薨薨。」"/>
    <s v="1. En grand nombre. Nombreux. Troupe nombreuse. 2. Onomat. imitant le bruit que font les ouvriers en pilant la terre d’un mur en construction."/>
  </r>
  <r>
    <n v="428"/>
    <x v="211"/>
    <x v="211"/>
    <x v="174"/>
    <s v="VISUAL"/>
    <s v="AA"/>
    <m/>
    <x v="4"/>
    <s v="南 有 嘉 魚"/>
    <s v="XiaoYa"/>
    <s v="南有嘉魚、烝然汕汕。"/>
    <s v="In the south is the barbel, And, in multitudes, they are taken with wicker nets."/>
    <s v="魚群在水中游的樣子。詩經．小雅．南有嘉魚：「南有嘉魚，烝然汕汕。」"/>
    <m/>
  </r>
  <r>
    <n v="432"/>
    <x v="212"/>
    <x v="212"/>
    <x v="175"/>
    <s v="MOVEMENT"/>
    <s v="AA"/>
    <m/>
    <x v="4"/>
    <s v="鼓 鍾"/>
    <s v="XiaoYa"/>
    <s v="鼓鍾將將、淮水湯湯。"/>
    <s v="His bells ring out jiang-jiang, While the waters of the Huai go sweeping on;"/>
    <s v="1. 水流盛大的樣子。詩經．大雅．江漢：「江漢湯湯，武夫洸洸。」清．夏敬觀．八聲甘州．聽愁霖一陣打窗來詞：「誰管湯湯水？漸蹴吳天。」"/>
    <s v="Couler en abondance. Grandes eaux."/>
  </r>
  <r>
    <n v="433"/>
    <x v="212"/>
    <x v="212"/>
    <x v="175"/>
    <s v="MOVEMENT"/>
    <s v="AA"/>
    <m/>
    <x v="4"/>
    <s v="江 漢"/>
    <s v="DaYa"/>
    <s v="江漢湯湯、武夫洸洸。"/>
    <s v="Large flowed the Jiang and the Han, And grandly martial looked the troops."/>
    <s v="1. 水流盛大的樣子。詩經．大雅．江漢：「江漢湯湯，武夫洸洸。」清．夏敬觀．八聲甘州．聽愁霖一陣打窗來詞：「誰管湯湯水？漸蹴吳天。」"/>
    <s v="Couler en abondance. Grandes eaux."/>
  </r>
  <r>
    <n v="430"/>
    <x v="212"/>
    <x v="212"/>
    <x v="175"/>
    <s v="MOVEMENT"/>
    <s v="AA"/>
    <m/>
    <x v="4"/>
    <s v="載 驅"/>
    <s v="GuoFeng"/>
    <s v="汶水湯湯、行人彭彭。"/>
    <s v="The waters of the Wen flow broadly on; The travellers are numerous."/>
    <s v="1. 水流盛大的樣子。詩經．大雅．江漢：「江漢湯湯，武夫洸洸。」清．夏敬觀．八聲甘州．聽愁霖一陣打窗來詞：「誰管湯湯水？漸蹴吳天。」"/>
    <s v="Couler en abondance. Grandes eaux."/>
  </r>
  <r>
    <n v="429"/>
    <x v="212"/>
    <x v="212"/>
    <x v="175"/>
    <s v="MOVEMENT"/>
    <s v="AA"/>
    <m/>
    <x v="4"/>
    <s v="氓"/>
    <s v="GuoFeng"/>
    <s v="淇水湯湯、漸車帷裳。"/>
    <s v="And [now] the full waters of the Qi, Wet the curtains of my carriage."/>
    <s v="1. 水流盛大的樣子。詩經．大雅．江漢：「江漢湯湯，武夫洸洸。」清．夏敬觀．八聲甘州．聽愁霖一陣打窗來詞：「誰管湯湯水？漸蹴吳天。」"/>
    <s v="Couler en abondance. Grandes eaux."/>
  </r>
  <r>
    <n v="431"/>
    <x v="212"/>
    <x v="212"/>
    <x v="175"/>
    <s v="MOVEMENT"/>
    <s v="AA"/>
    <m/>
    <x v="4"/>
    <s v="沔 水"/>
    <s v="XiaoYa"/>
    <s v="沔彼流水、其流湯湯。"/>
    <s v="In large volume, those flowing waters, Roll on their swollen flood."/>
    <s v="1. 水流盛大的樣子。詩經．大雅．江漢：「江漢湯湯，武夫洸洸。」清．夏敬觀．八聲甘州．聽愁霖一陣打窗來詞：「誰管湯湯水？漸蹴吳天。」"/>
    <s v="Couler en abondance. Grandes eaux."/>
  </r>
  <r>
    <n v="436"/>
    <x v="213"/>
    <x v="213"/>
    <x v="176"/>
    <s v="VISUAL"/>
    <s v="AA"/>
    <m/>
    <x v="4"/>
    <s v="桑 柔"/>
    <s v="DaYa"/>
    <s v="瞻彼中林、甡甡其鹿。"/>
    <s v="Look into the middle of that forest, At the herds of deer roaming together."/>
    <s v="眾多並行的樣子。詩經．大雅．桑柔：「瞻彼中林，甡甡其鹿。」"/>
    <m/>
  </r>
  <r>
    <n v="434"/>
    <x v="214"/>
    <x v="214"/>
    <x v="176"/>
    <s v="VISUAL"/>
    <s v="AA"/>
    <m/>
    <x v="4"/>
    <s v="皇 皇 者 華"/>
    <s v="XiaoYa"/>
    <s v="駪駪征夫、每懷靡及。"/>
    <s v="Complete and alert is the messenger, with his suite, Ever anxious lest he should not succeed."/>
    <s v="眾多而疾行的樣子。詩經．小雅．皇皇者華：「駪駪征夫，每懷靡及。」"/>
    <s v="1. En foule; en troupe. Passer en groupe. 2. Onomat. évoquant le bruit de gens ou d’animaux qui vont et viennent en groupe."/>
  </r>
  <r>
    <n v="435"/>
    <x v="215"/>
    <x v="215"/>
    <x v="176"/>
    <s v="VISUAL"/>
    <s v="AA"/>
    <m/>
    <x v="4"/>
    <s v="螽 斯"/>
    <s v="GuoFeng"/>
    <s v="螽斯羽、詵詵兮。"/>
    <s v="Ye locusts, winged tribes, How harmoniously you collect together!"/>
    <s v="1. 眾多的樣子。詩經．周南．螽斯：「螽斯羽，詵詵兮。」 2. 和樂聚集的樣子。陳書．卷二十四．周弘正傳：「後進詵詵，不無傳業。」"/>
    <s v="Nombreux. En grand nombre."/>
  </r>
  <r>
    <n v="438"/>
    <x v="216"/>
    <x v="216"/>
    <x v="177"/>
    <s v="VISUAL"/>
    <s v="AA"/>
    <m/>
    <x v="4"/>
    <s v="抑"/>
    <s v="DaYa"/>
    <s v="子孫繩繩、萬民靡不承。"/>
    <s v="Your descendants will continue in unbroken line, And all the people will surely be obedient to you."/>
    <s v="1. 相續不絕的樣子。詩經．周南．螽斯：「螽斯羽薨薨兮，宜爾子孫繩繩兮。」2.戒慎謹敬。漢書．卷二十二．禮樂志：「繩繩意變，備得其所。」3.無涯際的樣子。老子．第十四章：「繩繩不可名，復歸於無物。」4.正直的樣子。鶡冠子．卷中．泰鴻：「精微往來，傾傾繩繩。」"/>
    <m/>
  </r>
  <r>
    <n v="437"/>
    <x v="216"/>
    <x v="216"/>
    <x v="177"/>
    <s v="VISUAL"/>
    <s v="AA"/>
    <m/>
    <x v="4"/>
    <s v="螽 斯"/>
    <s v="GuoFeng"/>
    <s v="宜爾子孫、繩繩兮。"/>
    <s v="Right is it that your descendents Should be as in unbroken strings!"/>
    <s v="1. 相續不絕的樣子。詩經．周南．螽斯：「螽斯羽薨薨兮，宜爾子孫繩繩兮。」2.戒慎謹敬。漢書．卷二十二．禮樂志：「繩繩意變，備得其所。」3.無涯際的樣子。老子．第十四章：「繩繩不可名，復歸於無物。」4.正直的樣子。鶡冠子．卷中．泰鴻：「精微往來，傾傾繩繩。」"/>
    <m/>
  </r>
  <r>
    <n v="440"/>
    <x v="217"/>
    <x v="217"/>
    <x v="178"/>
    <s v="VISUAL"/>
    <s v="AA"/>
    <m/>
    <x v="4"/>
    <s v="谷 風"/>
    <s v="GuoFeng"/>
    <s v="涇以渭濁、湜湜其沚。"/>
    <s v="The muddiness of the Jing appears from the Wei, But its bottom may be seen about the islets."/>
    <s v="水清澈見底的樣子。詩經．邶風．谷風：「涇以渭濁，湜湜其沚。」"/>
    <m/>
  </r>
  <r>
    <n v="439"/>
    <x v="218"/>
    <x v="218"/>
    <x v="178"/>
    <s v="VISUAL"/>
    <s v="AA"/>
    <m/>
    <x v="4"/>
    <s v="閟 宮"/>
    <s v="LuSong"/>
    <s v="閟宮有侐、實實枚枚。"/>
    <s v="How pure and still are the solemn temples, In their strong solidity and minute completeness!"/>
    <m/>
    <s v="(anc.) Immense."/>
  </r>
  <r>
    <n v="441"/>
    <x v="219"/>
    <x v="219"/>
    <x v="179"/>
    <s v="MOVEMENT"/>
    <s v="AA"/>
    <m/>
    <x v="4"/>
    <s v="無 羊"/>
    <s v="XiaoYa"/>
    <s v="爾牛來思、其耳濕濕。"/>
    <s v="Your cattle come, Flapping their ears."/>
    <s v="1. 浪濤開合的樣子。文選．木華．海賦：「驚浪雷奔，駭水迸集，開合解會，瀼瀼濕濕。」2.搖動的樣子。詩經．小雅．無羊：「爾牛來思，其耳濕濕。」3.小解、小便。元．楊文奎．兒女團圓．第二折：「王獸醫云：『嬸子，我要濕濕去。』」"/>
    <m/>
  </r>
  <r>
    <n v="442"/>
    <x v="220"/>
    <x v="220"/>
    <x v="180"/>
    <s v="MOVEMENT"/>
    <s v="AA"/>
    <m/>
    <x v="4"/>
    <s v="吉 日"/>
    <s v="XiaoYa"/>
    <s v="儦儦俟俟、或群或友。"/>
    <s v="Now rushing about, now waiting together, Here in threes, there in twos."/>
    <s v="野獸徐行的樣子。詩經．小雅．吉日：「儦儦俟俟，或群或友。」"/>
    <s v="1. (Marcher) lentement. 2. En troupe."/>
  </r>
  <r>
    <n v="443"/>
    <x v="221"/>
    <x v="221"/>
    <x v="181"/>
    <s v="SOUND"/>
    <s v="AA"/>
    <m/>
    <x v="4"/>
    <s v="生 民"/>
    <s v="DaYa"/>
    <s v="釋之叟叟、烝之浮浮。"/>
    <s v="It is rattling in the dishes;It is distilled, and the steam floats about."/>
    <s v="狀聲詞。形容淘米的聲音。亦作「溲溲」。詩經．大雅．生民：「釋之叟叟，烝之浮浮。」"/>
    <s v="xiāo xiāo Bouger; s’agiter."/>
  </r>
  <r>
    <n v="447"/>
    <x v="222"/>
    <x v="222"/>
    <x v="182"/>
    <s v="EVALUATION"/>
    <s v="AA"/>
    <m/>
    <x v="4"/>
    <s v="黍 苗 "/>
    <s v="XiaoYa"/>
    <s v="肅肅謝功、召伯營之。"/>
    <s v="Severe was the work at Xie, But the earl of Shao built the city."/>
    <s v="1. 恭謹的樣子。詩經．周南．兔罝：「肅肅兔罝，施于中逵。」2. 迅速、匆忙的樣子。詩經．召南．小星：「肅肅宵征，抱衾與裯。」3. 嚴正的樣子。詩經．小雅．黍苗：「肅肅謝功，召伯營之。」4. 狀聲詞。形容風聲。後漢書．卷八十四．列女傳．董祀妻傳：「翩翩吹我衣，肅肅入我耳。」"/>
    <s v="1. Soigneusement; avec précaution. 2. Avec une attitude respectueuse, attentive. 3. D’apparence grave et sévère. 4. Bruit des ailes d’un oiseau."/>
  </r>
  <r>
    <n v="456"/>
    <x v="222"/>
    <x v="222"/>
    <x v="182"/>
    <s v="SOUND"/>
    <s v="AA"/>
    <m/>
    <x v="4"/>
    <s v="鴻 鴈"/>
    <s v="XiaoYa"/>
    <s v="鴻雁于飛、肅肅其羽。"/>
    <s v="The wild geese are flying about; Su-su goes the rustle of their wings."/>
    <s v="1. 恭謹的樣子。詩經．周南．兔罝：「肅肅兔罝，施于中逵。」2. 迅速、匆忙的樣子。詩經．召南．小星：「肅肅宵征，抱衾與裯。」3. 嚴正的樣子。詩經．小雅．黍苗：「肅肅謝功，召伯營之。」4. 狀聲詞。形容風聲。後漢書．卷八十四．列女傳．董祀妻傳：「翩翩吹我衣，肅肅入我耳。」"/>
    <s v="1. Soigneusement; avec précaution. 2. Avec une attitude respectueuse, attentive. 3. D’apparence grave et sévère. 4. Bruit des ailes d’un oiseau."/>
  </r>
  <r>
    <n v="448"/>
    <x v="222"/>
    <x v="222"/>
    <x v="182"/>
    <s v="EVALUATION"/>
    <s v="AA"/>
    <m/>
    <x v="4"/>
    <s v="思 齊"/>
    <s v="DaYa"/>
    <s v="雝雝在宮、肅肅在廟。"/>
    <s v="Full of harmony was he in his palace; Full of reverence in the ancestral temple."/>
    <s v="1. 恭謹的樣子。詩經．周南．兔罝：「肅肅兔罝，施于中逵。」2. 迅速、匆忙的樣子。詩經．召南．小星：「肅肅宵征，抱衾與裯。」3. 嚴正的樣子。詩經．小雅．黍苗：「肅肅謝功，召伯營之。」4. 狀聲詞。形容風聲。後漢書．卷八十四．列女傳．董祀妻傳：「翩翩吹我衣，肅肅入我耳。」"/>
    <s v="1. Soigneusement; avec précaution. 2. Avec une attitude respectueuse, attentive. 3. D’apparence grave et sévère. 4. Bruit des ailes d’un oiseau."/>
  </r>
  <r>
    <n v="451"/>
    <x v="222"/>
    <x v="222"/>
    <x v="182"/>
    <s v="MOVEMENT"/>
    <s v="AA"/>
    <m/>
    <x v="4"/>
    <s v="小 星"/>
    <s v="GuoFeng"/>
    <s v="肅肅宵征、夙夜在公、寔命不同。"/>
    <s v="Swiftly by night we go; In the early dawn we are with the prince. Our lot is not like hers."/>
    <s v="1. 恭謹的樣子。詩經．周南．兔罝：「肅肅兔罝，施于中逵。」2. 迅速、匆忙的樣子。詩經．召南．小星：「肅肅宵征，抱衾與裯。」3. 嚴正的樣子。詩經．小雅．黍苗：「肅肅謝功，召伯營之。」4. 狀聲詞。形容風聲。後漢書．卷八十四．列女傳．董祀妻傳：「翩翩吹我衣，肅肅入我耳。」"/>
    <s v="1. Soigneusement; avec précaution. 2. Avec une attitude respectueuse, attentive. 3. D’apparence grave et sévère. 4. Bruit des ailes d’un oiseau."/>
  </r>
  <r>
    <n v="452"/>
    <x v="222"/>
    <x v="222"/>
    <x v="182"/>
    <s v="MOVEMENT"/>
    <s v="AA"/>
    <m/>
    <x v="4"/>
    <s v="小 星"/>
    <s v="GuoFeng"/>
    <s v="肅肅宵征、抱衾與裯、寔命不猶。"/>
    <s v="Swiftly by night we go; Carrying our coverlets and sheets. Our lot is not like hers."/>
    <s v="1. 恭謹的樣子。詩經．周南．兔罝：「肅肅兔罝，施于中逵。」2. 迅速、匆忙的樣子。詩經．召南．小星：「肅肅宵征，抱衾與裯。」3. 嚴正的樣子。詩經．小雅．黍苗：「肅肅謝功，召伯營之。」4. 狀聲詞。形容風聲。後漢書．卷八十四．列女傳．董祀妻傳：「翩翩吹我衣，肅肅入我耳。」"/>
    <s v="1. Soigneusement; avec précaution. 2. Avec une attitude respectueuse, attentive. 3. D’apparence grave et sévère. 4. Bruit des ailes d’un oiseau."/>
  </r>
  <r>
    <n v="450"/>
    <x v="223"/>
    <x v="223"/>
    <x v="182"/>
    <s v="EVALUATION"/>
    <s v="AA"/>
    <m/>
    <x v="4"/>
    <s v="正 月"/>
    <s v="XiaoYa"/>
    <s v="佌佌彼有屋、蔌蔌方有穀。"/>
    <s v="Mean-like, those have their houses; Abjects, they will have their emoluments."/>
    <s v="1. 鄙陋的樣子。亦作「速速」。詩經．小雅．正月：「佌佌彼有屋，蔌蔌方有穀。」2.形容風聲勁疾。文選．鮑照．蕪城賦：「稜稜霜氣，蔌蔌風威。」3.水流動的樣子。宋．蘇軾．食甘詩：「清泉蔌蔌先流齒，香霧霏霏欲噀人。」4.花落的樣子。唐．元稹．連昌宮詞：「又有牆頭千葉桃，風動落花紅蔌蔌。」"/>
    <m/>
  </r>
  <r>
    <n v="453"/>
    <x v="222"/>
    <x v="222"/>
    <x v="182"/>
    <s v="SOUND"/>
    <s v="AA"/>
    <m/>
    <x v="4"/>
    <s v="鴇 羽"/>
    <s v="GuoFeng"/>
    <s v="肅肅鴇羽、集于苞栩。"/>
    <s v="Su-su go the feathers of the wild geese, As they settle on the bushy oaks."/>
    <s v="1. 恭謹的樣子。詩經．周南．兔罝：「肅肅兔罝，施于中逵。」2. 迅速、匆忙的樣子。詩經．召南．小星：「肅肅宵征，抱衾與裯。」3. 嚴正的樣子。詩經．小雅．黍苗：「肅肅謝功，召伯營之。」4. 狀聲詞。形容風聲。後漢書．卷八十四．列女傳．董祀妻傳：「翩翩吹我衣，肅肅入我耳。」"/>
    <s v="1. Soigneusement; avec précaution. 2. Avec une attitude respectueuse, attentive. 3. D’apparence grave et sévère. 4. Bruit des ailes d’un oiseau."/>
  </r>
  <r>
    <n v="454"/>
    <x v="222"/>
    <x v="222"/>
    <x v="182"/>
    <s v="SOUND"/>
    <s v="AA"/>
    <m/>
    <x v="4"/>
    <s v="鴇 羽"/>
    <s v="GuoFeng"/>
    <s v="肅肅鴇翼、集于苞棘。"/>
    <s v="Su-su go the feathers of the wild geese, As they settle on the bushy jujube trees."/>
    <s v="1. 恭謹的樣子。詩經．周南．兔罝：「肅肅兔罝，施于中逵。」2. 迅速、匆忙的樣子。詩經．召南．小星：「肅肅宵征，抱衾與裯。」3. 嚴正的樣子。詩經．小雅．黍苗：「肅肅謝功，召伯營之。」4. 狀聲詞。形容風聲。後漢書．卷八十四．列女傳．董祀妻傳：「翩翩吹我衣，肅肅入我耳。」"/>
    <s v="1. Soigneusement; avec précaution. 2. Avec une attitude respectueuse, attentive. 3. D’apparence grave et sévère. 4. Bruit des ailes d’un oiseau."/>
  </r>
  <r>
    <n v="455"/>
    <x v="222"/>
    <x v="222"/>
    <x v="182"/>
    <s v="SOUND"/>
    <s v="AA"/>
    <m/>
    <x v="4"/>
    <s v="鴇 羽"/>
    <s v="GuoFeng"/>
    <s v="肅肅鴇行、集于苞桑。"/>
    <s v="Su-su go the feathers of the wild geese, As they rest on the bushy mulberry trees."/>
    <s v="1. 恭謹的樣子。詩經．周南．兔罝：「肅肅兔罝，施于中逵。」2. 迅速、匆忙的樣子。詩經．召南．小星：「肅肅宵征，抱衾與裯。」3. 嚴正的樣子。詩經．小雅．黍苗：「肅肅謝功，召伯營之。」4. 狀聲詞。形容風聲。後漢書．卷八十四．列女傳．董祀妻傳：「翩翩吹我衣，肅肅入我耳。」"/>
    <s v="1. Soigneusement; avec précaution. 2. Avec une attitude respectueuse, attentive. 3. D’apparence grave et sévère. 4. Bruit des ailes d’un oiseau."/>
  </r>
  <r>
    <n v="444"/>
    <x v="222"/>
    <x v="222"/>
    <x v="182"/>
    <s v="EVALUATION"/>
    <s v="AA"/>
    <m/>
    <x v="4"/>
    <s v="兔 罝"/>
    <s v="GuoFeng"/>
    <s v="肅肅兔罝、椓之丁丁。"/>
    <s v="Carefully adjusted are the rabbit nets; Clang clang go the blows on the pegs."/>
    <s v="1. 恭謹的樣子。詩經．周南．兔罝：「肅肅兔罝，施于中逵。」2. 迅速、匆忙的樣子。詩經．召南．小星：「肅肅宵征，抱衾與裯。」3. 嚴正的樣子。詩經．小雅．黍苗：「肅肅謝功，召伯營之。」4. 狀聲詞。形容風聲。後漢書．卷八十四．列女傳．董祀妻傳：「翩翩吹我衣，肅肅入我耳。」"/>
    <s v="1. Soigneusement; avec précaution. 2. Avec une attitude respectueuse, attentive. 3. D’apparence grave et sévère. 4. Bruit des ailes d’un oiseau."/>
  </r>
  <r>
    <n v="445"/>
    <x v="222"/>
    <x v="222"/>
    <x v="182"/>
    <s v="EVALUATION"/>
    <s v="AA"/>
    <m/>
    <x v="4"/>
    <s v="兔 罝"/>
    <s v="GuoFeng"/>
    <s v="肅肅兔罝、施于中逵。"/>
    <s v="Carefully adjusted are the rabbit nets; And placed where many ways meet."/>
    <s v="1. 恭謹的樣子。詩經．周南．兔罝：「肅肅兔罝，施于中逵。」2. 迅速、匆忙的樣子。詩經．召南．小星：「肅肅宵征，抱衾與裯。」3. 嚴正的樣子。詩經．小雅．黍苗：「肅肅謝功，召伯營之。」4. 狀聲詞。形容風聲。後漢書．卷八十四．列女傳．董祀妻傳：「翩翩吹我衣，肅肅入我耳。」"/>
    <s v="1. Soigneusement; avec précaution. 2. Avec une attitude respectueuse, attentive. 3. D’apparence grave et sévère. 4. Bruit des ailes d’un oiseau."/>
  </r>
  <r>
    <n v="446"/>
    <x v="222"/>
    <x v="222"/>
    <x v="182"/>
    <s v="EVALUATION"/>
    <s v="AA"/>
    <m/>
    <x v="4"/>
    <s v="兔 罝"/>
    <s v="GuoFeng"/>
    <s v="肅肅兔罝、施于中林。"/>
    <s v="Carefully adjusted are the rabbit nets; And placed in the midst of the forest."/>
    <s v="1. 恭謹的樣子。詩經．周南．兔罝：「肅肅兔罝，施于中逵。」2. 迅速、匆忙的樣子。詩經．召南．小星：「肅肅宵征，抱衾與裯。」3. 嚴正的樣子。詩經．小雅．黍苗：「肅肅謝功，召伯營之。」4. 狀聲詞。形容風聲。後漢書．卷八十四．列女傳．董祀妻傳：「翩翩吹我衣，肅肅入我耳。」"/>
    <s v="1. Soigneusement; avec précaution. 2. Avec une attitude respectueuse, attentive. 3. D’apparence grave et sévère. 4. Bruit des ailes d’un oiseau."/>
  </r>
  <r>
    <n v="457"/>
    <x v="222"/>
    <x v="222"/>
    <x v="182"/>
    <s v="VISUAL+EVALUATION"/>
    <s v="AA"/>
    <m/>
    <x v="4"/>
    <s v="烝 民"/>
    <s v="DaYa"/>
    <s v="肅肅王命、仲山甫將之。"/>
    <s v="Most dignified was the king's charge, And Zhong Shan-fu carries it into execution."/>
    <s v="1. 恭謹的樣子。詩經．周南．兔罝：「肅肅兔罝，施于中逵。」2. 迅速、匆忙的樣子。詩經．召南．小星：「肅肅宵征，抱衾與裯。」3. 嚴正的樣子。詩經．小雅．黍苗：「肅肅謝功，召伯營之。」4. 狀聲詞。形容風聲。後漢書．卷八十四．列女傳．董祀妻傳：「翩翩吹我衣，肅肅入我耳。」"/>
    <s v="1. Soigneusement; avec précaution. 2. Avec une attitude respectueuse, attentive. 3. D’apparence grave et sévère. 4. Bruit des ailes d’un oiseau."/>
  </r>
  <r>
    <n v="449"/>
    <x v="222"/>
    <x v="222"/>
    <x v="182"/>
    <s v="EVALUATION"/>
    <s v="AA"/>
    <m/>
    <x v="4"/>
    <s v="雝"/>
    <s v="ZhouSong"/>
    <s v="有來雝雝、至止肅肅。"/>
    <s v="They come full of harmony; They are here, in all gravity;"/>
    <s v="1. 恭謹的樣子。詩經．周南．兔罝：「肅肅兔罝，施于中逵。」2. 迅速、匆忙的樣子。詩經．召南．小星：「肅肅宵征，抱衾與裯。」3. 嚴正的樣子。詩經．小雅．黍苗：「肅肅謝功，召伯營之。」4. 狀聲詞。形容風聲。後漢書．卷八十四．列女傳．董祀妻傳：「翩翩吹我衣，肅肅入我耳。」"/>
    <s v="1. Soigneusement; avec précaution. 2. Avec une attitude respectueuse, attentive. 3. D’apparence grave et sévère. 4. Bruit des ailes d’un oiseau."/>
  </r>
  <r>
    <n v="461"/>
    <x v="224"/>
    <x v="224"/>
    <x v="183"/>
    <s v="MOVEMENT"/>
    <s v="AA"/>
    <m/>
    <x v="4"/>
    <s v="南 山"/>
    <s v="GuoFeng"/>
    <s v="南山崔崔、雄狐綏綏。"/>
    <s v="High and large is the south hill, And a male fox is on it, solitary and suspicious."/>
    <s v="1. 走路遲緩的樣子。詩經．衛風．有狐：「有狐綏綏，在彼淇梁。」2.安泰的樣子。荀子．儒效：「綏綏兮其有文章也。」3.落下的樣子。宋．梅堯臣．五月十日雨中飲詩：「梅天下梅雨，綏綏如亂麻。」"/>
    <m/>
  </r>
  <r>
    <n v="458"/>
    <x v="224"/>
    <x v="224"/>
    <x v="183"/>
    <s v="MOVEMENT"/>
    <s v="AA"/>
    <m/>
    <x v="4"/>
    <s v="有 狐"/>
    <s v="GuoFeng"/>
    <s v="有狐綏綏、在彼淇梁。"/>
    <s v="There is a fox, solitary and suspicious, At that dam over the Qi."/>
    <s v="1. 走路遲緩的樣子。詩經．衛風．有狐：「有狐綏綏，在彼淇梁。」2.安泰的樣子。荀子．儒效：「綏綏兮其有文章也。」3.落下的樣子。宋．梅堯臣．五月十日雨中飲詩：「梅天下梅雨，綏綏如亂麻。」"/>
    <m/>
  </r>
  <r>
    <n v="459"/>
    <x v="224"/>
    <x v="224"/>
    <x v="183"/>
    <s v="MOVEMENT"/>
    <s v="AA"/>
    <m/>
    <x v="4"/>
    <s v="有 狐"/>
    <s v="GuoFeng"/>
    <s v="有狐綏綏、在彼淇厲。"/>
    <s v="There is a fox, solitary and suspicious, At that deep ford of the Qi."/>
    <s v="1. 走路遲緩的樣子。詩經．衛風．有狐：「有狐綏綏，在彼淇梁。」2.安泰的樣子。荀子．儒效：「綏綏兮其有文章也。」3.落下的樣子。宋．梅堯臣．五月十日雨中飲詩：「梅天下梅雨，綏綏如亂麻。」"/>
    <m/>
  </r>
  <r>
    <n v="460"/>
    <x v="224"/>
    <x v="224"/>
    <x v="183"/>
    <s v="MOVEMENT"/>
    <s v="AA"/>
    <m/>
    <x v="4"/>
    <s v="有 狐"/>
    <s v="GuoFeng"/>
    <s v="有狐綏綏、在彼淇側。"/>
    <s v="There is a fox, solitary and suspicious, By the side there of the Qi."/>
    <s v="1. 走路遲緩的樣子。詩經．衛風．有狐：「有狐綏綏，在彼淇梁。」2.安泰的樣子。荀子．儒效：「綏綏兮其有文章也。」3.落下的樣子。宋．梅堯臣．五月十日雨中飲詩：「梅天下梅雨，綏綏如亂麻。」"/>
    <m/>
  </r>
  <r>
    <n v="462"/>
    <x v="225"/>
    <x v="225"/>
    <x v="184"/>
    <s v="VISUAL"/>
    <s v="AA"/>
    <m/>
    <x v="4"/>
    <s v="生 民"/>
    <s v="DaYa"/>
    <s v="禾役穟穟、麻麥幪幪、瓜瓞唪唪。"/>
    <s v="His rows of paddy shot up beautifully; His hemp and wheat grew strong and close; His gourds yielded abundantly."/>
    <s v="禾苗茂盛美好的樣子。詩經．大雅．生民：「禾役穟穟，麻麥幪幪。」"/>
    <m/>
  </r>
  <r>
    <n v="463"/>
    <x v="226"/>
    <x v="226"/>
    <x v="185"/>
    <s v="MOVEMENT"/>
    <s v="AA"/>
    <m/>
    <x v="4"/>
    <s v="賓 之 初 筵 "/>
    <s v="XiaoYa"/>
    <s v="側弁之俄、屢舞傞傞。"/>
    <s v="With their caps on one side, and like to fall off, They keep dancing and will not stop."/>
    <s v="醉舞的樣子。詩經．小雅．賓之初筵：「側弁之俄，屢舞傞傞。」"/>
    <m/>
  </r>
  <r>
    <n v="464"/>
    <x v="227"/>
    <x v="227"/>
    <x v="186"/>
    <s v="TIME"/>
    <s v="AA"/>
    <m/>
    <x v="4"/>
    <s v="東 山"/>
    <s v="GuoFeng"/>
    <s v="我徂東山、慆慆不歸。"/>
    <s v="We went to the hills of the east, And long were we there without returning,"/>
    <s v="長久的樣子。詩經．豳風．東山：「我徂東山，慆慆不歸。」"/>
    <m/>
  </r>
  <r>
    <n v="465"/>
    <x v="227"/>
    <x v="227"/>
    <x v="186"/>
    <s v="TIME"/>
    <s v="AA"/>
    <m/>
    <x v="4"/>
    <s v="東 山"/>
    <s v="GuoFeng"/>
    <s v="我徂東山、慆慆不歸。"/>
    <s v="We went to the hills of the east, And long were we there without returning,"/>
    <s v="長久的樣子。詩經．豳風．東山：「我徂東山，慆慆不歸。」"/>
    <m/>
  </r>
  <r>
    <n v="466"/>
    <x v="227"/>
    <x v="227"/>
    <x v="186"/>
    <s v="TIME"/>
    <s v="AA"/>
    <m/>
    <x v="4"/>
    <s v="東 山"/>
    <s v="GuoFeng"/>
    <s v="我徂東山、慆慆不歸。"/>
    <s v="We went to the hills of the east, And long were we there without returning,"/>
    <s v="長久的樣子。詩經．豳風．東山：「我徂東山，慆慆不歸。」"/>
    <m/>
  </r>
  <r>
    <n v="467"/>
    <x v="227"/>
    <x v="227"/>
    <x v="186"/>
    <s v="TIME"/>
    <s v="AA"/>
    <m/>
    <x v="4"/>
    <s v="東 山"/>
    <s v="GuoFeng"/>
    <s v="我徂東山、慆慆不歸。"/>
    <s v="We went to the hills of the east, And long were we there without returning,"/>
    <s v="長久的樣子。詩經．豳風．東山：「我徂東山，慆慆不歸。」"/>
    <m/>
  </r>
  <r>
    <n v="469"/>
    <x v="228"/>
    <x v="228"/>
    <x v="187"/>
    <s v="VISUAL+FEELING"/>
    <s v="AA"/>
    <m/>
    <x v="4"/>
    <s v="君 子 陽 陽"/>
    <s v="GuoFeng"/>
    <s v="君子陶陶、左執翿、右招我由敖。"/>
    <s v="My husband looks delighted. In his left hand he holds his screen of feathers, And with his right he calls me to the stage."/>
    <s v="1. 和樂的樣子。 三國．魏．劉伶．酒德頌：「無思無慮，其樂陶陶。」2. 漫長。楚辭．玉逸．九思．哀歲：「冬夜兮陶陶，雨雪兮冥冥。」3. 陽氣盛。史記．卷八十四．屈原賈生傳：「陶陶孟夏兮，草木莽莽。」"/>
    <s v="dào dào Courir; galoper."/>
  </r>
  <r>
    <n v="468"/>
    <x v="228"/>
    <x v="228"/>
    <x v="187"/>
    <s v="VISUAL+EVALUATION"/>
    <s v="AA"/>
    <m/>
    <x v="4"/>
    <s v="清 人"/>
    <s v="GuoFeng"/>
    <s v="清人在軸、駟介陶陶、"/>
    <s v="The men of Qing are in Zhou; The mailed team of the chariot prance proudly."/>
    <s v="1. 和樂的樣子。 三國．魏．劉伶．酒德頌：「無思無慮，其樂陶陶。」2. 漫長。楚辭．玉逸．九思．哀歲：「冬夜兮陶陶，雨雪兮冥冥。」3. 陽氣盛。史記．卷八十四．屈原賈生傳：「陶陶孟夏兮，草木莽莽。」"/>
    <s v="dào dào Courir; galoper."/>
  </r>
  <r>
    <n v="472"/>
    <x v="229"/>
    <x v="229"/>
    <x v="188"/>
    <s v="MOVEMENT"/>
    <s v="AA"/>
    <m/>
    <x v="4"/>
    <s v="江 漢"/>
    <s v="DaYa"/>
    <s v="江漢浮浮、武夫滔滔。"/>
    <s v="Large was the volume of the Jiang and the Han, And the troops advanced like a flowing current."/>
    <s v="1. 水流滾滾不絕的樣子。近滾滾, 如：「海浪滔滔」。詩經．齊風．載驅：「汶水滔滔，行人儦儦。」2. 形容說話連續不停。如：「滔滔不絕」。3. 形容混亂。論語．微子：「滔滔者天下皆是也，而誰以易之。」"/>
    <s v="1. Couler impétueusement ou en se répendant partout; couler à flots. 2. Être répandu partout."/>
  </r>
  <r>
    <n v="470"/>
    <x v="229"/>
    <x v="229"/>
    <x v="188"/>
    <s v="MOVEMENT"/>
    <s v="AA"/>
    <m/>
    <x v="4"/>
    <s v="載 驅"/>
    <s v="GuoFeng"/>
    <s v="汶水滔滔、行人儦儦。"/>
    <s v="The waters of the Wen sweep on; The travellers are in crowds."/>
    <s v="1. 水流滾滾不絕的樣子。近滾滾, 如：「海浪滔滔」。詩經．齊風．載驅：「汶水滔滔，行人儦儦。」2. 形容說話連續不停。如：「滔滔不絕」。3. 形容混亂。論語．微子：「滔滔者天下皆是也，而誰以易之。」"/>
    <s v="1. Couler impétueusement ou en se répendant partout; couler à flots. 2. Être répandu partout."/>
  </r>
  <r>
    <n v="471"/>
    <x v="229"/>
    <x v="229"/>
    <x v="188"/>
    <s v="MOVEMENT"/>
    <s v="AA"/>
    <m/>
    <x v="4"/>
    <s v="四 月"/>
    <s v="XiaoYa"/>
    <s v="滔滔江漢、南國之紀。"/>
    <s v="Grandly flow the Jiang and the Han, Regulators of the southern States."/>
    <s v="1. 水流滾滾不絕的樣子。近滾滾, 如：「海浪滔滔」。詩經．齊風．載驅：「汶水滔滔，行人儦儦。」2. 形容說話連續不停。如：「滔滔不絕」。3. 形容混亂。論語．微子：「滔滔者天下皆是也，而誰以易之。」"/>
    <s v="1. Couler impétueusement ou en se répendant partout; couler à flots. 2. Être répandu partout."/>
  </r>
  <r>
    <n v="473"/>
    <x v="230"/>
    <x v="230"/>
    <x v="189"/>
    <s v="MOVEMENT"/>
    <s v="AA"/>
    <m/>
    <x v="4"/>
    <s v="葛 屨"/>
    <s v="GuoFeng"/>
    <s v="好人提提、宛然左辟、佩其象揥。"/>
    <s v="Wealthy, he moves about quite at ease, And politely he stands aside to the left. From his girdle hangs his ivory comb-pin."/>
    <m/>
    <s v="1. Paisible; calme; posé. 2. Louer; exalter. 3. (Voler) en groupe, en troupe (en parl. d’oiseaux)."/>
  </r>
  <r>
    <n v="474"/>
    <x v="230"/>
    <x v="230"/>
    <x v="189"/>
    <s v="MOVEMENT"/>
    <s v="AA"/>
    <m/>
    <x v="4"/>
    <s v="小 弁"/>
    <s v="XiaoYa"/>
    <s v="弁彼鸒斯、歸飛提提。"/>
    <s v="With flapping wings the crows, Come back, flying all in a flock."/>
    <m/>
    <s v="1. Paisible; calme; posé. 2. Louer; exalter. 3. (Voler) en groupe, en troupe (en parl. d’oiseaux)."/>
  </r>
  <r>
    <n v="476"/>
    <x v="231"/>
    <x v="231"/>
    <x v="190"/>
    <s v="MOVEMENT"/>
    <s v="AA"/>
    <m/>
    <x v="4"/>
    <s v="出 車"/>
    <s v="XiaoYa"/>
    <s v="喓喓草蟲、趯趯阜螽"/>
    <s v="' Yao-yao go the grass-insects, And the hoppers leap about."/>
    <s v="1. 跳躍的樣子。詩經．召南．草蟲：「喓喓草蟲，趯趯阜螽。」南朝梁．吳均．酬別江主簿屯騎詩：「寒蟲鳴趯趯，落葉飛翻翻。」2. 往來的樣子。史記．卷七十八．春申君傳：「詩云：『趯趯毚兔，遇犬獲之。他人有心，余忖度之。』」"/>
    <m/>
  </r>
  <r>
    <n v="475"/>
    <x v="231"/>
    <x v="231"/>
    <x v="190"/>
    <s v="MOVEMENT"/>
    <s v="AA"/>
    <m/>
    <x v="4"/>
    <s v="草 蟲"/>
    <s v="GuoFeng"/>
    <s v="喓喓草蟲、趯趯阜螽"/>
    <s v="Yao-yao went the grass-insects, And the hoppers sprang about."/>
    <s v="1. 跳躍的樣子。詩經．召南．草蟲：「喓喓草蟲，趯趯阜螽。」南朝梁．吳均．酬別江主簿屯騎詩：「寒蟲鳴趯趯，落葉飛翻翻。」2. 往來的樣子。史記．卷七十八．春申君傳：「詩云：『趯趯毚兔，遇犬獲之。他人有心，余忖度之。』」"/>
    <m/>
  </r>
  <r>
    <n v="478"/>
    <x v="232"/>
    <x v="232"/>
    <x v="191"/>
    <s v="SOUND"/>
    <s v="AA"/>
    <m/>
    <x v="4"/>
    <s v="采 芑"/>
    <s v="XiaoYa"/>
    <s v="顯允方叔、伐鼓淵淵、振旅闐闐。"/>
    <s v="Intelligent and true is Fang Shu, Deep rolled the sound of his drums; With a lighter sound he led the troops back."/>
    <s v="本形容車馬隊伍聲勢浩大。詩經．小雅．采芑：「伐鼓淵淵，振旅闐闐。」文選．左思．蜀都賦：「車馬雷駭，轟轟闐闐。」亦可比喻為盛大的樣子。唐．薛逢．上白相公啟：「飛龍在天，雲雨闐闐。」"/>
    <s v="1. Abondant; prospère; plein. 2. Onomat. imitant un roulement de tambour ou de nombreux chars en mouvement."/>
  </r>
  <r>
    <n v="479"/>
    <x v="233"/>
    <x v="233"/>
    <x v="192"/>
    <s v="EVALUATION"/>
    <s v="AA"/>
    <m/>
    <x v="4"/>
    <s v="大 東"/>
    <s v="XiaoYa"/>
    <s v="佻佻公子、行彼周行。"/>
    <s v="Slight and elegant gentlemen, Walk along that road to Zhou."/>
    <s v="獨行的樣子。詩經．小雅．大東：「佻佻公子，行彼周行。」"/>
    <m/>
  </r>
  <r>
    <n v="480"/>
    <x v="234"/>
    <x v="234"/>
    <x v="193"/>
    <s v="VISUAL"/>
    <s v="AA"/>
    <m/>
    <x v="4"/>
    <s v="采 蘩"/>
    <s v="GuoFeng"/>
    <s v="被之僮僮、夙夜在公。"/>
    <s v="With head-dress reverently rising aloft, Early, while yet it is night, she is in the prince's temple;"/>
    <s v="戒懼恭敬的樣子。詩經．召南．采蘩：「被之僮僮，夙夜在公；被之祈祈，薄言還歸。」"/>
    <m/>
  </r>
  <r>
    <n v="481"/>
    <x v="235"/>
    <x v="235"/>
    <x v="194"/>
    <s v="VISUAL"/>
    <s v="AA"/>
    <m/>
    <x v="4"/>
    <s v="角 弓"/>
    <s v="XiaoYa"/>
    <s v="毋教猱升木、如塗塗附。"/>
    <s v="Do not teach a monkey to climb trees; [You act] like adding mud to one in the mud."/>
    <m/>
    <s v="Épais; abondant."/>
  </r>
  <r>
    <n v="483"/>
    <x v="236"/>
    <x v="236"/>
    <x v="195"/>
    <s v="VISUAL"/>
    <s v="AA"/>
    <m/>
    <x v="4"/>
    <s v="采 芑"/>
    <s v="XiaoYa"/>
    <s v="戎車嘽嘽、嘽嘽焞焞、如霆如雷。"/>
    <s v="Numerous were his war chariots, Numerous and in grand array, Like the clap or the roll of thunder their onset."/>
    <m/>
    <s v="Obscur; noir; qui brille d’une faible lueur, comme les étoiles."/>
  </r>
  <r>
    <n v="482"/>
    <x v="237"/>
    <x v="237"/>
    <x v="195"/>
    <s v="SOUND+MOVEMENT"/>
    <s v="AA"/>
    <m/>
    <x v="4"/>
    <s v="大 車"/>
    <s v="GuoFeng"/>
    <s v="大車啍啍、毳衣如璊。"/>
    <s v="His great carriage moves heavily and slowly, And his robes of rank glitter like a carnation-gem."/>
    <s v="1. 遲重緩慢的樣子。詩經．王風．大車：「大車啍啍，毳衣如璊。」2. 多言。孔子家語．卷一．五儀解：「無取啍啍，捷捷貪也，鉗鉗亂也，啍啍誕也。」"/>
    <s v="1. Lourd (d’aspect); lourdaud. 2. Chargé lourdement. 3. Faire des recommandations réitérées; inculquer. 4. Parler beaucoup."/>
  </r>
  <r>
    <n v="484"/>
    <x v="238"/>
    <x v="238"/>
    <x v="196"/>
    <s v="SOUND"/>
    <s v="AA"/>
    <m/>
    <x v="4"/>
    <s v="斯 干"/>
    <s v="XiaoYa"/>
    <s v="約之閣閣、椓之橐橐。"/>
    <s v="They bound the frames for the earth, exactly over one another; Tuo-tuo went on the pounding; "/>
    <s v="狀聲詞：(1)​ 形容杵聲。詩經．小雅．斯干：「約之閣閣，椓之橐橐。」(2)​ 形容步履聲。如：「一陣橐橐的皮鞋聲在石板路上響起來。」"/>
    <s v="Bruit de la terre que l’on tasse et bat."/>
  </r>
  <r>
    <n v="485"/>
    <x v="239"/>
    <x v="239"/>
    <x v="197"/>
    <s v="VISUAL"/>
    <s v="AA"/>
    <m/>
    <x v="4"/>
    <s v="殷 武"/>
    <s v="ShangSong"/>
    <s v="陟彼景山、松柏丸丸。"/>
    <s v="We ascended the hill of Jing, Where the pines and cypresses grew symmetrical."/>
    <m/>
    <s v="(anc. – poét.) Haut et droit (en parl. des arbres)."/>
  </r>
  <r>
    <n v="492"/>
    <x v="240"/>
    <x v="240"/>
    <x v="198"/>
    <s v="EVALUATION"/>
    <s v="AA"/>
    <m/>
    <x v="4"/>
    <s v="小 宛"/>
    <s v="XiaoYa"/>
    <s v="溫溫恭人、如集于木。"/>
    <s v="We must be mild, and humble, As if we were perched on trees."/>
    <s v="1.柔和的樣子。詩經．小雅．小宛：「溫溫恭人，如集于木。」2.潤澤的樣子。荀子．修身：「依乎法又深其類，然後溫溫然。」"/>
    <m/>
  </r>
  <r>
    <n v="493"/>
    <x v="240"/>
    <x v="240"/>
    <x v="198"/>
    <s v="EVALUATION"/>
    <s v="AA"/>
    <m/>
    <x v="4"/>
    <s v="賓 之 初 筵"/>
    <s v="XiaoYa"/>
    <s v="賓之初筵、溫溫其恭。"/>
    <s v="When the guests first approach the mats, All harmonies are they and reverent."/>
    <s v="1.柔和的樣子。詩經．小雅．小宛：「溫溫恭人，如集于木。」2.潤澤的樣子。荀子．修身：「依乎法又深其類，然後溫溫然。」"/>
    <m/>
  </r>
  <r>
    <n v="494"/>
    <x v="240"/>
    <x v="240"/>
    <x v="198"/>
    <s v="EVALUATION"/>
    <s v="AA"/>
    <m/>
    <x v="4"/>
    <s v="抑"/>
    <s v="DaYa"/>
    <s v="溫溫恭人、維德之基。"/>
    <s v="The mild and the respectful man, Possesses the foundation of virtue."/>
    <s v="1.柔和的樣子。詩經．小雅．小宛：「溫溫恭人，如集于木。」2.潤澤的樣子。荀子．修身：「依乎法又深其類，然後溫溫然。」"/>
    <m/>
  </r>
  <r>
    <n v="495"/>
    <x v="241"/>
    <x v="241"/>
    <x v="199"/>
    <s v="VISUAL"/>
    <s v="AA"/>
    <m/>
    <x v="4"/>
    <s v="隰 有 萇 楚"/>
    <s v="GuoFeng"/>
    <s v="夭之沃沃、樂子之無知。"/>
    <s v="With the glossiness of tender beauty. I should rejoice to be like you, [O tree], without consciousness."/>
    <s v="少壯而佼好。詩經．檜風．隰有萇楚：「隰有萇楚，猗儺其枝。夭之沃沃，樂子之無知。」"/>
    <m/>
  </r>
  <r>
    <n v="496"/>
    <x v="241"/>
    <x v="241"/>
    <x v="199"/>
    <s v="VISUAL"/>
    <s v="AA"/>
    <m/>
    <x v="4"/>
    <s v="隰 有 萇 楚"/>
    <s v="GuoFeng"/>
    <s v="夭之沃沃、樂子之無家。"/>
    <s v="With the glossiness of tender beauty. I should rejoice to be like you, [O tree], without a family."/>
    <s v="少壯而佼好。詩經．檜風．隰有萇楚：「隰有萇楚，猗儺其枝。夭之沃沃，樂子之無知。」"/>
    <m/>
  </r>
  <r>
    <n v="497"/>
    <x v="241"/>
    <x v="241"/>
    <x v="199"/>
    <s v="VISUAL"/>
    <s v="AA"/>
    <m/>
    <x v="4"/>
    <s v="隰 有 萇 楚"/>
    <s v="GuoFeng"/>
    <s v="夭之沃沃、樂子之無室。"/>
    <s v="With the glossiness of tender beauty. I should rejoice to be like you, [O tree], without a household."/>
    <s v="少壯而佼好。詩經．檜風．隰有萇楚：「隰有萇楚，猗儺其枝。夭之沃沃，樂子之無知。」"/>
    <m/>
  </r>
  <r>
    <n v="498"/>
    <x v="242"/>
    <x v="242"/>
    <x v="200"/>
    <s v="EVALUATION"/>
    <s v="AA"/>
    <m/>
    <x v="4"/>
    <s v="小 旻"/>
    <s v="XiaoYa"/>
    <s v="潝潝訿訿、亦孔之哀。"/>
    <s v="Now they agree, and now they defame one another; The case is greatly to be deplored."/>
    <s v="朋比為奸，眾口附和的樣子。亦作「翕翕」、「歙歙」。詩經．小雅．小旻：「潝潝訿訿，亦孔之哀。」"/>
    <m/>
  </r>
  <r>
    <n v="501"/>
    <x v="243"/>
    <x v="243"/>
    <x v="201"/>
    <s v="VISUAL+EVALUATION"/>
    <s v="AA"/>
    <m/>
    <x v="4"/>
    <s v="皇 矣"/>
    <s v="DaYa"/>
    <s v="臨衝閑閑、崇墉言言。"/>
    <s v="The engines of onfall and assault were gently plied, Against the walls of Chong high and great;"/>
    <s v="1. 從容優閒的樣子。詩經．魏風．十畝之間：「十畝之間兮，桑者閑閑兮。」唐．王維．歸嵩山作詩：「清川帶長薄，車馬去閑閑。」2. 廣闊博大的樣子。莊子．齊物論：「大知閑閑，小知閒閒。」成玄英．疏：「閑閑，寬裕也。」3. 動搖的樣子。漢書．卷一○○．敘傳下：「戎車七征，衝輣閑閑。」4.小孩學說話時的聲音。金瓶梅．第三十五回：「平安兒從新做了小孩兒，纔學閑閑。他又會頑，成日只踢毬兒耍子。」"/>
    <m/>
  </r>
  <r>
    <n v="500"/>
    <x v="243"/>
    <x v="243"/>
    <x v="201"/>
    <s v="VISUAL+EVALUATION"/>
    <s v="AA"/>
    <m/>
    <x v="4"/>
    <s v="十 畝 之 間"/>
    <s v="GuoFeng"/>
    <s v="十畝之閒兮、桑者閑閑兮。"/>
    <s v="Among their ten acres, The mulberry-planters stand idly about."/>
    <s v="1. 從容優閒的樣子。詩經．魏風．十畝之間：「十畝之間兮，桑者閑閑兮。」唐．王維．歸嵩山作詩：「清川帶長薄，車馬去閑閑。」2. 廣闊博大的樣子。莊子．齊物論：「大知閑閑，小知閒閒。」成玄英．疏：「閑閑，寬裕也。」3. 動搖的樣子。漢書．卷一○○．敘傳下：「戎車七征，衝輣閑閑。」4.小孩學說話時的聲音。金瓶梅．第三十五回：「平安兒從新做了小孩兒，纔學閑閑。他又會頑，成日只踢毬兒耍子。」"/>
    <m/>
  </r>
  <r>
    <n v="502"/>
    <x v="244"/>
    <x v="244"/>
    <x v="202"/>
    <s v="EVALUATION"/>
    <s v="AA"/>
    <m/>
    <x v="4"/>
    <s v="板"/>
    <s v="DaYa"/>
    <s v="天之方難、無然憲憲。"/>
    <s v="Heaven is now sending down calamities; Do not be so complacent."/>
    <s v="1. 欣喜自得的樣子。詩經．大雅．板：「天之方難，無然憲憲。」 2. 興盛的樣子。禮記．中庸：「詩曰：『嘉樂君子，憲憲令德。』」唐．柳宗元．箕子碑：「憲憲大人，顯晦不渝。」"/>
    <s v="L’air joyeux; satisfait; content."/>
  </r>
  <r>
    <n v="503"/>
    <x v="245"/>
    <x v="245"/>
    <x v="203"/>
    <s v="EVALUATION"/>
    <s v="AA"/>
    <m/>
    <x v="4"/>
    <s v="假 樂"/>
    <s v="DaYa"/>
    <s v="假樂君子、顯顯令德。"/>
    <s v="Of [our] admirable, amiable, sovereign, Most illustrious is the excellent virtue."/>
    <s v="昭明顯耀的樣子。詩經．大雅．假樂：「假樂君子，顯顯令德。」"/>
    <m/>
  </r>
  <r>
    <n v="504"/>
    <x v="246"/>
    <x v="246"/>
    <x v="204"/>
    <s v="MOVEMENT"/>
    <s v="AA"/>
    <m/>
    <x v="4"/>
    <s v="賓 之 初 筵"/>
    <s v="XiaoYa"/>
    <s v="舍其坐遷、屢舞僊僊。"/>
    <s v="They leave their seats, and go elsewhere, They keep dancing and capering."/>
    <m/>
    <m/>
  </r>
  <r>
    <n v="506"/>
    <x v="247"/>
    <x v="247"/>
    <x v="205"/>
    <s v="SOUND"/>
    <s v="AA"/>
    <m/>
    <x v="4"/>
    <s v="車 攻"/>
    <s v="XiaoYa"/>
    <s v="蕭蕭馬鳴、悠悠旆旌。"/>
    <s v="As if at their ease, the horses neighed, Long and slow moved the line of pennons and banners;"/>
    <s v="1.狀聲詞：(a)​ 形容馬鳴聲。唐．杜甫．兵車行：「車轔轔，馬蕭蕭，行人弓箭各在腰。」(b)​ 形容風聲。史記．卷八十六．刺客傳．荊軻傳：「風蕭蕭兮易水寒，壯士一去兮不復還。」(c)​形容落葉聲。唐．杜甫．登高詩：「無邊落木蕭蕭下，不盡長江袞袞來。」2. 白髮稀疏的樣子。宋．陸游．南鄉子．早歲入皇州詞：「三十年來真一夢，堪愁。客路蕭蕭兩鬢秋。」金．元好問．石州慢．擊筑行歌詞：「漫漫長路，蕭蕭兩鬢黃塵，騎驢漫與行人語。」"/>
    <s v="1.Onomat. imitant un sifflement, comme celui du vent. 2. Onomat. imitant le hennissement d’un cheval."/>
  </r>
  <r>
    <n v="507"/>
    <x v="248"/>
    <x v="248"/>
    <x v="205"/>
    <s v="SOUND"/>
    <s v="AA"/>
    <m/>
    <x v="4"/>
    <s v="車 攻"/>
    <s v="XiaoYa"/>
    <s v="之子于苗、選徒囂囂。"/>
    <s v="Of the officers in charge of the hunt, The voices resounded as they told off the men."/>
    <s v="1. 無欲自得的樣子。孟子．盡心上：「人知之，亦囂囂；人不知，亦囂囂。」2. 言語紛紜的樣子。詩經．小雅．十月之交：「無罪無辜，讒口囂囂。」"/>
    <m/>
  </r>
  <r>
    <n v="508"/>
    <x v="248"/>
    <x v="248"/>
    <x v="205"/>
    <s v="SOUND"/>
    <s v="AA"/>
    <m/>
    <x v="4"/>
    <s v="十 月 之 交"/>
    <s v="XiaoYa"/>
    <s v="無罪無辜、讒口囂囂。"/>
    <s v="Without crime or offense of any kind, Slanderous mouths are loud against me."/>
    <s v="1. 無欲自得的樣子。孟子．盡心上：「人知之，亦囂囂；人不知，亦囂囂。」2. 言語紛紜的樣子。詩經．小雅．十月之交：「無罪無辜，讒口囂囂。」"/>
    <m/>
  </r>
  <r>
    <n v="505"/>
    <x v="248"/>
    <x v="248"/>
    <x v="205"/>
    <s v="EVALUATION"/>
    <s v="AA"/>
    <m/>
    <x v="4"/>
    <s v="板 "/>
    <s v="DaYa"/>
    <s v="我即而謀、聽我囂囂。"/>
    <s v="I come to advise with you, And you hear me with contemptuous indifference."/>
    <s v="1. 無欲自得的樣子。孟子．盡心上：「人知之，亦囂囂；人不知，亦囂囂。」2. 言語紛紜的樣子。詩經．小雅．十月之交：「無罪無辜，讒口囂囂。」"/>
    <m/>
  </r>
  <r>
    <n v="509"/>
    <x v="249"/>
    <x v="249"/>
    <x v="205"/>
    <s v="VISUAL"/>
    <s v="AA"/>
    <m/>
    <x v="4"/>
    <s v="鴟 鴞"/>
    <s v="GuoFeng"/>
    <s v="予羽譙譙、予尾翛翛、"/>
    <s v="My wings are all-injured; My tail is all-broken;"/>
    <s v="1. 鳥羽殘破的樣子。詩經．豳風．鴟鴞：「予羽譙譙，予尾翛翛。」2. 狀聲詞。形容雨聲。宋．蘇軾．舟行至清遠縣見顧秀才詩：「江雲漠漠桂花濕，海雨翛翛荔子然。」"/>
    <m/>
  </r>
  <r>
    <n v="510"/>
    <x v="250"/>
    <x v="250"/>
    <x v="206"/>
    <s v="MOVEMENT+WETNESS"/>
    <s v="AA"/>
    <m/>
    <x v="4"/>
    <s v="風 雨"/>
    <s v="GuoFeng"/>
    <s v="風雨瀟瀟、雞鳴膠膠。"/>
    <s v="The wind whistles and the rain patters, While loudly crows the cock."/>
    <s v="風狂雨驟的樣子。詩經．鄭風．風雨：「風雨瀟瀟，雞鳴膠膠。」明．無名氏．尋親記．第三齣：「雨瀟瀟似銀燭千條，瀉平地頓成滄海。」"/>
    <s v="Onomat. imitant le mugissement d’un vent violent et d’une pluie torrentielle."/>
  </r>
  <r>
    <n v="511"/>
    <x v="251"/>
    <x v="251"/>
    <x v="206"/>
    <s v="SOUND"/>
    <s v="AA"/>
    <m/>
    <x v="4"/>
    <s v="鴟 鴞"/>
    <s v="GuoFeng"/>
    <s v="風雨所漂搖、予維音嘵嘵。"/>
    <s v="It is tossed about in the wind and rain: I can but cry out with this note of alarm."/>
    <s v="1. 恐懼聲。詩經．豳風．鴟鴞：「予室翹翹，風雨所漂搖，予維音嘵嘵。」2. 爭辯聲。唐．韓愈．重答張籍書：「擇其可語者誨之，猶時與吾悖，其聲嘵嘵。」3. 多言的樣子。初刻拍案驚奇．卷一：「口中嘵嘵說：『悔氣！來得遲了。』」聊齋志異．卷十．胭脂：「彼嘵嘵者直以桎梏靜之，何怪覆盆之下多沉冤哉！」"/>
    <s v="1. Pousser un cri d’effroi (spécial. pr les oiseaux). 2. Bruit de discussion, de dispute. Jacasser."/>
  </r>
  <r>
    <n v="514"/>
    <x v="252"/>
    <x v="252"/>
    <x v="207"/>
    <s v="VISUAL+EVALUATION"/>
    <s v="AA"/>
    <m/>
    <x v="4"/>
    <s v="角 弓"/>
    <s v="XiaoYa"/>
    <s v="騂騂角弓、翩其反矣。"/>
    <s v="Well fashioned is the bow adorned with horn, And swift is its recoil."/>
    <s v="調和的樣子。詩經．小雅．角弓：「騂騂角弓，翩其反矣。」晉．劉琨．答盧諶詩：「旌弓騂騂，輿馬翹翹。」"/>
    <m/>
  </r>
  <r>
    <n v="515"/>
    <x v="253"/>
    <x v="253"/>
    <x v="208"/>
    <s v="SMELL+EVALUATION"/>
    <s v="AA"/>
    <m/>
    <x v="4"/>
    <s v="鳬 鷖"/>
    <s v="DaYa"/>
    <s v="旨酒欣欣、燔炙芬芬、"/>
    <s v="Your fine spirits are delicious, Your flesh, roast and broiled, is fragrant;"/>
    <s v="1. 喜悅的樣子。詩經．大雅．鳧鷖：「旨酒欣欣，燔炙芬芬。」楚辭．屈原．九歌．東皇太一：「五音紛兮繁會，君欣欣兮康樂。」2. 草木興盛繁榮的樣子。唐．張九齡．感遇詩十二首之一：「欣欣此生意，自爾為佳節。」宋．范成大．寒食郊行書事詩二首之二：「隴麥欣欣綠，山桃寂寂紅。」"/>
    <s v="1. Joyeux; content. 2. Content de soi; satisfait. 3. Luxuriant; en pleine croissance."/>
  </r>
  <r>
    <n v="516"/>
    <x v="254"/>
    <x v="254"/>
    <x v="209"/>
    <s v="EVALUATION"/>
    <s v="AA"/>
    <m/>
    <x v="4"/>
    <s v="蟋 蟀"/>
    <s v="GuoFeng"/>
    <s v="好樂無荒、良士休休。"/>
    <s v="Let us not be wild in our love of enjoyment. The good man is quiet and serene."/>
    <s v="1. 喜樂正道。詩經．唐風．蟋蟀：「好樂無荒，良士休休。」2. 寬容、好善。書經．秦誓：「其心休休焉，其如有容。」3. 退休。唐司空圖退隱，題其所建亭名為休休，見舊唐書．卷一九○．文苑傳下．司空圖傳。故以休休為退休意。宋．辛棄疾．鷓鴣天．枕簟溪堂冷欲秋詞：「書咄咄，且休休，一丘一壑也風流。」4. 失意、失志。宋．李清照．鳳凰臺上憶吹簫．香冷金猊詞：「休休，者回去也，千萬遍陽關，也則難留。」5. 狀聲詞。形容喘息、呼氣的聲音。6. 聊齋志異．卷二．阿寶：「生臥三日，氣休休若將澌滅。」7. 酒氣發散，使人肢體舒暢。宋．蘇軾．沐浴啟聖僧舍與趙德麟邂逅詩：「酒清不醉休休暖，睡穩如禪息息勻。」"/>
    <s v="1. Tranquille; modéré. 2. Bonté; honnêteté; compassion. Juste; probe. 3. Splendide; vigoureux."/>
  </r>
  <r>
    <n v="517"/>
    <x v="255"/>
    <x v="255"/>
    <x v="210"/>
    <s v="MOVEMENT"/>
    <s v="AA"/>
    <m/>
    <x v="4"/>
    <s v="谷 風"/>
    <s v="GuoFeng"/>
    <s v="習習谷風、以陰以雨。"/>
    <s v="Gently blows the east wind, With cloudy skies and with rain."/>
    <s v="1. 舒和的樣子。詩經．邶風．谷風：「習習谷風，以陰以雨。」儒林外史．第三十三回：「趁著這春光融融，和氣習習，憑在欄杆上，留連痛飲。」2. 飛動的樣子。文選．左思．詠史詩八首之八：「習習籠中鳥，舉翮觸四隅。」3. 盛多的樣子。文選．左思．魏都賦：「習習冠蓋，莘莘蒸徒。」4. 行走的樣子。文選．張衡．東京賦：「肅肅習習，隱隱轔轔。」"/>
    <s v="Bruit du vent d’Est qui souffle doucement, continuellement."/>
  </r>
  <r>
    <n v="518"/>
    <x v="255"/>
    <x v="255"/>
    <x v="210"/>
    <s v="MOVEMENT"/>
    <s v="AA"/>
    <m/>
    <x v="4"/>
    <s v="谷 風"/>
    <s v="GuoFeng"/>
    <s v="習習谷風、維風及雨。"/>
    <s v="Gently blows the east wind; The wind followed by the rain."/>
    <s v="1. 舒和的樣子。詩經．邶風．谷風：「習習谷風，以陰以雨。」儒林外史．第三十三回：「趁著這春光融融，和氣習習，憑在欄杆上，留連痛飲。」2. 飛動的樣子。文選．左思．詠史詩八首之八：「習習籠中鳥，舉翮觸四隅。」3. 盛多的樣子。文選．左思．魏都賦：「習習冠蓋，莘莘蒸徒。」4. 行走的樣子。文選．張衡．東京賦：「肅肅習習，隱隱轔轔。」"/>
    <s v="Bruit du vent d’Est qui souffle doucement, continuellement."/>
  </r>
  <r>
    <n v="519"/>
    <x v="255"/>
    <x v="255"/>
    <x v="210"/>
    <s v="MOVEMENT"/>
    <s v="AA"/>
    <m/>
    <x v="4"/>
    <s v="谷 風"/>
    <s v="GuoFeng"/>
    <s v="習習谷風、維風及頹。"/>
    <s v="Gently blows the east wind; And the wind is followed by the tornado."/>
    <s v="1. 舒和的樣子。詩經．邶風．谷風：「習習谷風，以陰以雨。」儒林外史．第三十三回：「趁著這春光融融，和氣習習，憑在欄杆上，留連痛飲。」2. 飛動的樣子。文選．左思．詠史詩八首之八：「習習籠中鳥，舉翮觸四隅。」3. 盛多的樣子。文選．左思．魏都賦：「習習冠蓋，莘莘蒸徒。」4. 行走的樣子。文選．張衡．東京賦：「肅肅習習，隱隱轔轔。」"/>
    <s v="Bruit du vent d’Est qui souffle doucement, continuellement."/>
  </r>
  <r>
    <n v="520"/>
    <x v="255"/>
    <x v="255"/>
    <x v="210"/>
    <s v="MOVEMENT"/>
    <s v="AA"/>
    <m/>
    <x v="4"/>
    <s v="谷 風"/>
    <s v="GuoFeng"/>
    <s v="習習谷風、維山崔嵬。"/>
    <s v="Gently blows the east wind; And on the rock-covered tops of the hills."/>
    <s v="1. 舒和的樣子。詩經．邶風．谷風：「習習谷風，以陰以雨。」儒林外史．第三十三回：「趁著這春光融融，和氣習習，憑在欄杆上，留連痛飲。」2. 飛動的樣子。文選．左思．詠史詩八首之八：「習習籠中鳥，舉翮觸四隅。」3. 盛多的樣子。文選．左思．魏都賦：「習習冠蓋，莘莘蒸徒。」4. 行走的樣子。文選．張衡．東京賦：「肅肅習習，隱隱轔轔。」"/>
    <s v="Bruit du vent d’Est qui souffle doucement, continuellement."/>
  </r>
  <r>
    <n v="521"/>
    <x v="256"/>
    <x v="256"/>
    <x v="211"/>
    <s v="VISUAL"/>
    <s v="AA"/>
    <m/>
    <x v="4"/>
    <s v="杕 杜"/>
    <s v="GuoFeng"/>
    <s v="有杕之杜、其葉湑湑。"/>
    <s v="There is a solitary russet pear tree, [But] its leaves are luxuriant."/>
    <s v="1. 茂密繁盛的樣子。詩經．唐風．杕杜：「有杕之杜，其葉湑湑。」2.清風吹拂。唐．柳宗元．湘源二妃廟碑：「南風湑湑，湘水如舞。」"/>
    <m/>
  </r>
  <r>
    <n v="522"/>
    <x v="257"/>
    <x v="257"/>
    <x v="212"/>
    <s v="VISUAL"/>
    <s v="AA"/>
    <m/>
    <x v="4"/>
    <s v="大 東"/>
    <s v="XiaoYa"/>
    <s v="鞙鞙佩璲、不以其長。"/>
    <s v="If we give them long girdle-pendants with their stones, They do not think them long enough."/>
    <m/>
    <s v="long (en parl. de ces enfilades de pierres)."/>
  </r>
  <r>
    <n v="523"/>
    <x v="258"/>
    <x v="258"/>
    <x v="213"/>
    <s v="EVALUATION"/>
    <s v="AA"/>
    <m/>
    <x v="4"/>
    <s v="鳬 鷖"/>
    <s v="DaYa"/>
    <s v="鳧鷖在亹、公尸來止熏熏。"/>
    <s v="The wild ducks and widgeons are in the gorge; The personators of your ancestors rest, full of complacency."/>
    <s v="1. 和悅的樣子。詩經．大雅．鳧鷖：「鳥鷖在亹，公尸來止熏熏。」文選．張衡．東京賦：「君臣歡康，具醉熏熏。」2. 眾多的樣子。漢．揚雄．太玄經．卷二．交：「往來熏熏，得亡之門。」"/>
    <m/>
  </r>
  <r>
    <n v="524"/>
    <x v="259"/>
    <x v="259"/>
    <x v="214"/>
    <s v="SOUND"/>
    <s v="AA"/>
    <m/>
    <x v="4"/>
    <s v="公 劉"/>
    <s v="DaYa"/>
    <s v="于時言言、于時語語。"/>
    <s v="Here he told out his mind; Here he entered on deliberations."/>
    <s v="1. 高大的樣子。詩經．大雅．皇矣：「臨衝閑閑，崇墉言言。」2. 每一句話。三國演義．第六十九回：「輅亹亹而談，言言精奧。」3. 和悅而恭敬的樣子。禮記．玉藻：「君子之飲酒也，受一爵而色洒如也，二爵而言言斯。」"/>
    <s v="Haut; élevé (en parl. de murs, de remparts)."/>
  </r>
  <r>
    <n v="525"/>
    <x v="259"/>
    <x v="259"/>
    <x v="214"/>
    <s v="VISUAL"/>
    <s v="AA"/>
    <m/>
    <x v="4"/>
    <s v="皇 矣"/>
    <s v="DaYa"/>
    <s v="臨衝閑閑、崇墉言言。"/>
    <s v="The engines of onfall and assault were gently plied, Against the walls of Chong high and great;"/>
    <s v="1. 高大的樣子。詩經．大雅．皇矣：「臨衝閑閑，崇墉言言。」2. 每一句話。三國演義．第六十九回：「輅亹亹而談，言言精奧。」3. 和悅而恭敬的樣子。禮記．玉藻：「君子之飲酒也，受一爵而色洒如也，二爵而言言斯。」"/>
    <s v="Haut; élevé (en parl. de murs, de remparts)."/>
  </r>
  <r>
    <n v="526"/>
    <x v="260"/>
    <x v="260"/>
    <x v="214"/>
    <s v="VISUAL"/>
    <s v="AA"/>
    <m/>
    <x v="4"/>
    <s v="節 南 山"/>
    <s v="XiaoYa"/>
    <s v="節彼南山、維石巖巖。"/>
    <s v="Lofty is that southern hill, With its masses of rocks!"/>
    <s v="1. 高峻的樣子。詩經．小雅．節南山：「節彼南山，維石巖巖。」文選．潘岳．懷舊賦：「巖巖雙表，列列行楸。」2. 威嚴。晉．陶淵明．讀山海經詩十三首之十三：「巖巖顯朝市，帝者慎用才。」3. 瘦削的樣子。唐．薛能．吳姬詩十首之一：「夜鎖重門晝亦監，眼波嬌利瘦巖巖。」"/>
    <m/>
  </r>
  <r>
    <n v="527"/>
    <x v="260"/>
    <x v="260"/>
    <x v="214"/>
    <s v="VISUAL"/>
    <s v="AA"/>
    <m/>
    <x v="4"/>
    <s v="閟 宮"/>
    <s v="LuSong"/>
    <s v="泰山巖巖、魯邦所詹。"/>
    <s v="The mountain of Da is lofty, Looked up to by the State of Lu."/>
    <s v="1. 高峻的樣子。詩經．小雅．節南山：「節彼南山，維石巖巖。」文選．潘岳．懷舊賦：「巖巖雙表，列列行楸。」2. 威嚴。晉．陶淵明．讀山海經詩十三首之十三：「巖巖顯朝市，帝者慎用才。」3. 瘦削的樣子。唐．薛能．吳姬詩十首之一：「夜鎖重門晝亦監，眼波嬌利瘦巖巖。」"/>
    <m/>
  </r>
  <r>
    <n v="532"/>
    <x v="261"/>
    <x v="261"/>
    <x v="215"/>
    <s v="VISUAL"/>
    <s v="AA"/>
    <m/>
    <x v="4"/>
    <s v="載 芟"/>
    <s v="ZhouSong"/>
    <s v="厭厭其苗、綿綿其麃。"/>
    <s v="Luxuriant looks the young grain, And the weeders go among it in multitudes."/>
    <s v="1. 安靜的樣子。詩經．小雅．湛露：「厭厭夜飲，不醉無歸。」2. 茂盛的樣子。詩經．周頌．載芟：「厭厭其苗，綿綿其麃。」3. 露水重的樣子。元．鄭光祖．倩女離魂．第二折：「趁著這厭厭露華，對著這澄澄月下，驚的那呀呀呀寒鴈起平沙。」4. 暗淡、微弱的樣子。漢書．卷七十五．李尋傳：「列星皆失色，厭厭如滅。」5.虛弱生病的樣子。亦作「懨懨」。元．白樸．東牆記．第一折：「早是這兩日茶飯不進，厭厭瘦削。」初刻拍案驚奇．卷十六：「只是王氏生來嬌怯，厭厭弱病嘗不離身的。」"/>
    <m/>
  </r>
  <r>
    <n v="534"/>
    <x v="261"/>
    <x v="261"/>
    <x v="215"/>
    <s v="VISUAL+EVALUATION"/>
    <s v="AA"/>
    <m/>
    <x v="4"/>
    <s v="小 戎"/>
    <s v="GuoFeng"/>
    <s v="厭厭良人、秩秩德音。"/>
    <s v="Tranquil and serene is the good man, With his virtuous fame spread far and near."/>
    <s v="1. 安靜的樣子。詩經．小雅．湛露：「厭厭夜飲，不醉無歸。」2. 茂盛的樣子。詩經．周頌．載芟：「厭厭其苗，綿綿其麃。」3. 露水重的樣子。元．鄭光祖．倩女離魂．第二折：「趁著這厭厭露華，對著這澄澄月下，驚的那呀呀呀寒鴈起平沙。」4. 暗淡、微弱的樣子。漢書．卷七十五．李尋傳：「列星皆失色，厭厭如滅。」5.虛弱生病的樣子。亦作「懨懨」。元．白樸．東牆記．第一折：「早是這兩日茶飯不進，厭厭瘦削。」初刻拍案驚奇．卷十六：「只是王氏生來嬌怯，厭厭弱病嘗不離身的。」"/>
    <m/>
  </r>
  <r>
    <n v="528"/>
    <x v="261"/>
    <x v="261"/>
    <x v="215"/>
    <s v="FEELING"/>
    <s v="AA"/>
    <m/>
    <x v="4"/>
    <s v="湛 露"/>
    <s v="XiaoYa"/>
    <s v="厭厭夜飲、不醉無歸。"/>
    <s v="Happily and long into the night we drink; Till all are drunk, there is no retiring."/>
    <s v="1. 安靜的樣子。詩經．小雅．湛露：「厭厭夜飲，不醉無歸。」2. 茂盛的樣子。詩經．周頌．載芟：「厭厭其苗，綿綿其麃。」3. 露水重的樣子。元．鄭光祖．倩女離魂．第二折：「趁著這厭厭露華，對著這澄澄月下，驚的那呀呀呀寒鴈起平沙。」4. 暗淡、微弱的樣子。漢書．卷七十五．李尋傳：「列星皆失色，厭厭如滅。」5.虛弱生病的樣子。亦作「懨懨」。元．白樸．東牆記．第一折：「早是這兩日茶飯不進，厭厭瘦削。」初刻拍案驚奇．卷十六：「只是王氏生來嬌怯，厭厭弱病嘗不離身的。」"/>
    <m/>
  </r>
  <r>
    <n v="529"/>
    <x v="261"/>
    <x v="261"/>
    <x v="215"/>
    <s v="FEELING"/>
    <s v="AA"/>
    <m/>
    <x v="4"/>
    <s v="湛 露"/>
    <s v="XiaoYa"/>
    <s v="厭厭夜飲、在宗載考。"/>
    <s v="Happily and long into the night we drink; In the honoured apartment we complete our carousal."/>
    <s v="1. 安靜的樣子。詩經．小雅．湛露：「厭厭夜飲，不醉無歸。」2. 茂盛的樣子。詩經．周頌．載芟：「厭厭其苗，綿綿其麃。」3. 露水重的樣子。元．鄭光祖．倩女離魂．第二折：「趁著這厭厭露華，對著這澄澄月下，驚的那呀呀呀寒鴈起平沙。」4. 暗淡、微弱的樣子。漢書．卷七十五．李尋傳：「列星皆失色，厭厭如滅。」5.虛弱生病的樣子。亦作「懨懨」。元．白樸．東牆記．第一折：「早是這兩日茶飯不進，厭厭瘦削。」初刻拍案驚奇．卷十六：「只是王氏生來嬌怯，厭厭弱病嘗不離身的。」"/>
    <m/>
  </r>
  <r>
    <n v="530"/>
    <x v="262"/>
    <x v="262"/>
    <x v="215"/>
    <s v="SOUND"/>
    <s v="AA"/>
    <m/>
    <x v="4"/>
    <s v="有 駜"/>
    <s v="LuSong"/>
    <s v="鼓咽咽、醉言舞。"/>
    <s v="The drums emit their deep sound; They drink to the full and then dance;"/>
    <m/>
    <s v="Onomat. imitant le roulement de tambour."/>
  </r>
  <r>
    <n v="531"/>
    <x v="262"/>
    <x v="262"/>
    <x v="215"/>
    <s v="SOUND"/>
    <s v="AA"/>
    <m/>
    <x v="4"/>
    <s v="有 駜"/>
    <s v="LuSong"/>
    <s v="鼓咽咽、醉言歸。"/>
    <s v="The drums emit their deep sound; They drink to the full and then return home;"/>
    <m/>
    <s v="Onomat. imitant le roulement de tambour."/>
  </r>
  <r>
    <n v="533"/>
    <x v="263"/>
    <x v="263"/>
    <x v="215"/>
    <s v="VISUAL+EVALUATION"/>
    <s v="AA"/>
    <m/>
    <x v="4"/>
    <s v="氓"/>
    <s v="GuoFeng"/>
    <s v="總角之宴、言笑晏晏。"/>
    <s v="In the pleasant time of my girlhood, with my hair simply gathered in a knot, Harmoniously we talked and laughed."/>
    <s v="柔和的樣子。詩經．衛風．氓：「總角之宴，言笑晏晏。」後漢書．卷四十三．何敞傳：「今國家秉聰明之弘道，明公履晏晏之純德，君臣相合，天下翕然」。"/>
    <m/>
  </r>
  <r>
    <n v="536"/>
    <x v="264"/>
    <x v="264"/>
    <x v="216"/>
    <s v="FEELING"/>
    <s v="AA"/>
    <m/>
    <x v="4"/>
    <s v="君 子 陽 陽"/>
    <s v="GuoFeng"/>
    <s v="君子陽陽、左執簧、右招我由房。"/>
    <s v="My husband looks full of satisfaction. In his left hand he holds his reed-organ, And with his right he calls me to the room."/>
    <s v="1. 和樂的樣子。詩經．王風．君子陽陽：「君子陽陽，左執簧，右招我由房。」2. 有文采的樣子。詩經．周頌．載見：「龍旂陽陽，和鈴央央。」3. 毫不在意的樣子。唐．韓愈．張中丞傳後敘：「巡就戮時，顏色不亂，陽陽如平常。」"/>
    <m/>
  </r>
  <r>
    <n v="537"/>
    <x v="264"/>
    <x v="264"/>
    <x v="216"/>
    <s v="VISUAL"/>
    <s v="AA"/>
    <m/>
    <x v="4"/>
    <s v="載 見"/>
    <s v="ZhouSong"/>
    <s v="龍旂陽陽、和鈴央央。"/>
    <s v="With their dargon-emblazoned banners, flying bright, The bells on them and their front-boards tinkling,"/>
    <s v="1. 和樂的樣子。詩經．王風．君子陽陽：「君子陽陽，左執簧，右招我由房。」2. 有文采的樣子。詩經．周頌．載見：「龍旂陽陽，和鈴央央。」3. 毫不在意的樣子。唐．韓愈．張中丞傳後敘：「巡就戮時，顏色不亂，陽陽如平常。」"/>
    <m/>
  </r>
  <r>
    <n v="541"/>
    <x v="265"/>
    <x v="265"/>
    <x v="217"/>
    <s v="VISUAL"/>
    <s v="AA"/>
    <m/>
    <x v="4"/>
    <s v="采 芑"/>
    <s v="XiaoYa"/>
    <s v="方叔涖止、其車三千、旂旐央央。"/>
    <s v="When Fang Shu came to take the command. His chariots were three thousand;His banners, with their blazonry of dragons, and of serpents and tortoises, fluttered gaily."/>
    <s v="1. 鮮明的樣子。詩經．小雅．出車：「出車彭彭，旂旐央央。」2.形容和諧的聲音。或作「鉠鉠」。詩經．周頌．載見：「龍旂陽陽，和鈴央央。」3. 廣大。文選．司馬相如．長門賦：「撫柱楣以從容兮，覽曲臺之央央。」"/>
    <s v="1. Briller; resplendir; redéployer (étendards). 2. Retentir (en parl. des sonnettes du char)."/>
  </r>
  <r>
    <n v="538"/>
    <x v="265"/>
    <x v="265"/>
    <x v="217"/>
    <s v="SOUND"/>
    <s v="AA"/>
    <m/>
    <x v="4"/>
    <s v="載 見"/>
    <s v="ZhouSong"/>
    <s v="龍旂陽陽、和鈴央央。"/>
    <s v="With their dargon-emblazoned banners, flying bright, The bells on them and their front-boards tinkling,"/>
    <s v="1. 鮮明的樣子。詩經．小雅．出車：「出車彭彭，旂旐央央。」2.形容和諧的聲音。或作「鉠鉠」。詩經．周頌．載見：「龍旂陽陽，和鈴央央。」3. 廣大。文選．司馬相如．長門賦：「撫柱楣以從容兮，覽曲臺之央央。」"/>
    <s v="1. Briller; resplendir; redéployer (étendards). 2. Retentir (en parl. des sonnettes du char)."/>
  </r>
  <r>
    <n v="539"/>
    <x v="265"/>
    <x v="265"/>
    <x v="217"/>
    <s v="VISUAL"/>
    <s v="AA"/>
    <m/>
    <x v="4"/>
    <s v="出 車"/>
    <s v="XiaoYa"/>
    <s v="出車彭彭、旂旐央央。"/>
    <s v="How numerous were his chariots! How splendid his dragon, his tortoise and serpent flags!"/>
    <s v="1. 鮮明的樣子。詩經．小雅．出車：「出車彭彭，旂旐央央。」2.形容和諧的聲音。或作「鉠鉠」。詩經．周頌．載見：「龍旂陽陽，和鈴央央。」3. 廣大。文選．司馬相如．長門賦：「撫柱楣以從容兮，覽曲臺之央央。」"/>
    <s v="1. Briller; resplendir; redéployer (étendards). 2. Retentir (en parl. des sonnettes du char)."/>
  </r>
  <r>
    <n v="540"/>
    <x v="265"/>
    <x v="265"/>
    <x v="217"/>
    <s v="VISUAL"/>
    <s v="AA"/>
    <m/>
    <x v="4"/>
    <s v="六 月"/>
    <s v="XiaoYa"/>
    <s v="織文鳥章、白旆央央。"/>
    <s v="On our flags was their blazonry of birds, While their white streamers fluttered brightly."/>
    <s v="1. 鮮明的樣子。詩經．小雅．出車：「出車彭彭，旂旐央央。」2.形容和諧的聲音。或作「鉠鉠」。詩經．周頌．載見：「龍旂陽陽，和鈴央央。」3. 廣大。文選．司馬相如．長門賦：「撫柱楣以從容兮，覽曲臺之央央。」"/>
    <s v="1. Briller; resplendir; redéployer (étendards). 2. Retentir (en parl. des sonnettes du char)."/>
  </r>
  <r>
    <n v="542"/>
    <x v="266"/>
    <x v="266"/>
    <x v="217"/>
    <s v="VISUAL"/>
    <s v="AA"/>
    <m/>
    <x v="4"/>
    <s v="瞻 彼 洛 矣 "/>
    <s v="XiaoYa"/>
    <s v="瞻彼洛矣、維水泱泱。"/>
    <s v="Look at the Luo, With its waters broad and deep."/>
    <s v="1. 水深廣的樣子。詩經．小雅．瞻彼洛矣：「瞻彼洛矣，維水泱泱。」2. 雲氣騰湧的樣子。文選．潘岳．射雉賦：「天泱泱以垂雲，泉涓涓而吐溜。」3. 宏大的樣子。多指聲音而言。漢書．卷二十八．地理志下：「泱泱乎，大風也哉！其太公乎？國未可量也。」"/>
    <s v="1. Vaste et profond; immense. 2. Décrit un nuage qui se forme."/>
  </r>
  <r>
    <n v="543"/>
    <x v="266"/>
    <x v="266"/>
    <x v="217"/>
    <s v="VISUAL"/>
    <s v="AA"/>
    <m/>
    <x v="4"/>
    <s v="瞻 彼 洛 矣 "/>
    <s v="XiaoYa"/>
    <s v="瞻彼洛矣、維水泱泱。"/>
    <s v="Look at the Luo, With its waters broad and deep."/>
    <s v="1. 水深廣的樣子。詩經．小雅．瞻彼洛矣：「瞻彼洛矣，維水泱泱。」2. 雲氣騰湧的樣子。文選．潘岳．射雉賦：「天泱泱以垂雲，泉涓涓而吐溜。」3. 宏大的樣子。多指聲音而言。漢書．卷二十八．地理志下：「泱泱乎，大風也哉！其太公乎？國未可量也。」"/>
    <s v="1. Vaste et profond; immense. 2. Décrit un nuage qui se forme."/>
  </r>
  <r>
    <n v="544"/>
    <x v="266"/>
    <x v="266"/>
    <x v="217"/>
    <s v="VISUAL"/>
    <s v="AA"/>
    <m/>
    <x v="4"/>
    <s v="瞻 彼 洛 矣 "/>
    <s v="XiaoYa"/>
    <s v="瞻彼洛矣、維水泱泱。"/>
    <s v="Look at the Luo, With its waters broad and deep."/>
    <s v="1. 水深廣的樣子。詩經．小雅．瞻彼洛矣：「瞻彼洛矣，維水泱泱。」2. 雲氣騰湧的樣子。文選．潘岳．射雉賦：「天泱泱以垂雲，泉涓涓而吐溜。」3. 宏大的樣子。多指聲音而言。漢書．卷二十八．地理志下：「泱泱乎，大風也哉！其太公乎？國未可量也。」"/>
    <s v="1. Vaste et profond; immense. 2. Décrit un nuage qui se forme."/>
  </r>
  <r>
    <n v="546"/>
    <x v="267"/>
    <x v="267"/>
    <x v="218"/>
    <s v="VISUAL"/>
    <s v="AA"/>
    <m/>
    <x v="4"/>
    <s v="衡 門"/>
    <s v="GuoFeng"/>
    <s v="泌之洋洋、可以樂飢。"/>
    <s v="By the wimpling stream from my fountain, I can joy amid my hunger."/>
    <s v="1. 水勢盛大的樣子。詩經．衛風．碩人：「河水洋洋，北流活活。」宋．陳亮．水調歌頭．不見南師久詞：「自笑堂堂漢使，得似洋洋河水，依舊祇流東？」2. 廣闊無際的樣子。詩經．大雅．大明：「牧野洋洋，檀車煌煌。」3. 眾多貌。詩經．魯頌．閟宮：「萬舞洋洋，孝孫有慶。」4. 美善的樣子。書經．伊訓：「聖謨洋洋，嘉言孔彰。」5. 彷彿、想像。禮記．中庸：「盛服以承祭祀，洋洋乎如在其上。」6. 舒緩的樣子。孟子．萬章上：「始舍之，圉圉焉，少則洋洋焉，攸然而逝。」7. 充滿貌。禮記．中庸：「聖人之道，洋洋乎發育萬物。」紅樓夢．第二十一回：「看至此段，意趣洋洋，逞著酒興，不禁提筆。」8. 沒有歸宿、沒有依靠的樣子。楚辭．屈原．九章．哀郢：「順風波以從流兮，焉洋洋而為客。」9. 得意的樣子。宋．范仲淹．岳陽樓記：「登斯樓也，則有心曠神怡，寵辱皆忘，把酒臨風，其喜洋洋者矣。」10. 莊重敬慎的樣子。文選．傅毅．舞賦：「或有矜容愛儀，洋洋習習。」"/>
    <s v="Vaste; de grande portée; qui s’étend abondamment en grand nombre."/>
  </r>
  <r>
    <n v="545"/>
    <x v="267"/>
    <x v="267"/>
    <x v="218"/>
    <s v="VISUAL"/>
    <s v="AA"/>
    <m/>
    <x v="4"/>
    <s v="碩 人"/>
    <s v="GuoFeng"/>
    <s v="河水洋洋、北流活活。"/>
    <s v="The waters of the He, wide and deep, Flow northwards in majestic course."/>
    <s v="1. 水勢盛大的樣子。詩經．衛風．碩人：「河水洋洋，北流活活。」宋．陳亮．水調歌頭．不見南師久詞：「自笑堂堂漢使，得似洋洋河水，依舊祇流東？」2. 廣闊無際的樣子。詩經．大雅．大明：「牧野洋洋，檀車煌煌。」3. 眾多貌。詩經．魯頌．閟宮：「萬舞洋洋，孝孫有慶。」4. 美善的樣子。書經．伊訓：「聖謨洋洋，嘉言孔彰。」5. 彷彿、想像。禮記．中庸：「盛服以承祭祀，洋洋乎如在其上。」6. 舒緩的樣子。孟子．萬章上：「始舍之，圉圉焉，少則洋洋焉，攸然而逝。」7. 充滿貌。禮記．中庸：「聖人之道，洋洋乎發育萬物。」紅樓夢．第二十一回：「看至此段，意趣洋洋，逞著酒興，不禁提筆。」8. 沒有歸宿、沒有依靠的樣子。楚辭．屈原．九章．哀郢：「順風波以從流兮，焉洋洋而為客。」9. 得意的樣子。宋．范仲淹．岳陽樓記：「登斯樓也，則有心曠神怡，寵辱皆忘，把酒臨風，其喜洋洋者矣。」10. 莊重敬慎的樣子。文選．傅毅．舞賦：「或有矜容愛儀，洋洋習習。」"/>
    <s v="Vaste; de grande portée; qui s’étend abondamment en grand nombre."/>
  </r>
  <r>
    <n v="547"/>
    <x v="267"/>
    <x v="267"/>
    <x v="218"/>
    <s v="VISUAL"/>
    <s v="AA"/>
    <m/>
    <x v="4"/>
    <s v="大 明"/>
    <s v="DaYa"/>
    <s v="牧野洋洋、檀車煌煌、駟騵彭彭。"/>
    <s v="The wilderness of Mu spread out extensive; Bright shone the chariots of sandal; The teams of bays, black-maned and white-bellied, galloped along"/>
    <s v="1. 水勢盛大的樣子。詩經．衛風．碩人：「河水洋洋，北流活活。」宋．陳亮．水調歌頭．不見南師久詞：「自笑堂堂漢使，得似洋洋河水，依舊祇流東？」2. 廣闊無際的樣子。詩經．大雅．大明：「牧野洋洋，檀車煌煌。」3. 眾多貌。詩經．魯頌．閟宮：「萬舞洋洋，孝孫有慶。」4. 美善的樣子。書經．伊訓：「聖謨洋洋，嘉言孔彰。」5. 彷彿、想像。禮記．中庸：「盛服以承祭祀，洋洋乎如在其上。」6. 舒緩的樣子。孟子．萬章上：「始舍之，圉圉焉，少則洋洋焉，攸然而逝。」7. 充滿貌。禮記．中庸：「聖人之道，洋洋乎發育萬物。」紅樓夢．第二十一回：「看至此段，意趣洋洋，逞著酒興，不禁提筆。」8. 沒有歸宿、沒有依靠的樣子。楚辭．屈原．九章．哀郢：「順風波以從流兮，焉洋洋而為客。」9. 得意的樣子。宋．范仲淹．岳陽樓記：「登斯樓也，則有心曠神怡，寵辱皆忘，把酒臨風，其喜洋洋者矣。」10. 莊重敬慎的樣子。文選．傅毅．舞賦：「或有矜容愛儀，洋洋習習。」"/>
    <s v="Vaste; de grande portée; qui s’étend abondamment en grand nombre."/>
  </r>
  <r>
    <n v="548"/>
    <x v="267"/>
    <x v="267"/>
    <x v="218"/>
    <s v="VISUAL"/>
    <s v="AA"/>
    <m/>
    <x v="4"/>
    <s v="閟 宮"/>
    <s v="LuSong"/>
    <s v="萬舞洋洋、孝孫有慶。"/>
    <s v="And the dancers all-complete. The filial descendant will be blessed."/>
    <s v="1. 水勢盛大的樣子。詩經．衛風．碩人：「河水洋洋，北流活活。」宋．陳亮．水調歌頭．不見南師久詞：「自笑堂堂漢使，得似洋洋河水，依舊祇流東？」2. 廣闊無際的樣子。詩經．大雅．大明：「牧野洋洋，檀車煌煌。」3. 眾多貌。詩經．魯頌．閟宮：「萬舞洋洋，孝孫有慶。」4. 美善的樣子。書經．伊訓：「聖謨洋洋，嘉言孔彰。」5. 彷彿、想像。禮記．中庸：「盛服以承祭祀，洋洋乎如在其上。」6. 舒緩的樣子。孟子．萬章上：「始舍之，圉圉焉，少則洋洋焉，攸然而逝。」7. 充滿貌。禮記．中庸：「聖人之道，洋洋乎發育萬物。」紅樓夢．第二十一回：「看至此段，意趣洋洋，逞著酒興，不禁提筆。」8. 沒有歸宿、沒有依靠的樣子。楚辭．屈原．九章．哀郢：「順風波以從流兮，焉洋洋而為客。」9. 得意的樣子。宋．范仲淹．岳陽樓記：「登斯樓也，則有心曠神怡，寵辱皆忘，把酒臨風，其喜洋洋者矣。」10. 莊重敬慎的樣子。文選．傅毅．舞賦：「或有矜容愛儀，洋洋習習。」"/>
    <s v="Vaste; de grande portée; qui s’étend abondamment en grand nombre."/>
  </r>
  <r>
    <n v="549"/>
    <x v="268"/>
    <x v="268"/>
    <x v="219"/>
    <s v="VISUAL"/>
    <s v="AA"/>
    <m/>
    <x v="4"/>
    <s v="雲 漢"/>
    <s v="DaYa"/>
    <s v="赫赫炎炎、云我無所。"/>
    <s v="More fierce and fiery, It is leaving me no place."/>
    <s v="1. 很熱的樣子。如：「夏日炎炎」。2. 熱氣很盛的樣子。詩經．大雅．雲漢：「赫赫炎炎，云我無所。」紅樓夢．第一回「只見烈日炎炎，芭蕉冉冉，夢中之事便忘了對半。」3.火光猛烈的樣子。史記．卷二十七．天官書：「炎炎有光，偃兵。」清．金俞邁．詠木棉事詩：「鋤花偏喜日卓午，曦馭炎炎似火輪。」4. 權勢顯赫的樣子。文選．揚雄．解嘲：「炎炎者滅，隆隆者絕。」"/>
    <m/>
  </r>
  <r>
    <n v="550"/>
    <x v="269"/>
    <x v="269"/>
    <x v="220"/>
    <s v="EVALUATION"/>
    <s v="AA"/>
    <m/>
    <x v="4"/>
    <s v="凱 風"/>
    <s v="GuoFeng"/>
    <s v="棘心夭夭、母氏劬勞。"/>
    <s v="Till that heart looks tender and beautiful. What toil and pain did our mother endure!"/>
    <s v="1. 少壯美盛的樣子。詩經．周南．桃夭：「桃之夭夭，灼灼其華。」文選．阮籍．詠懷詩十七首之四：「夭夭桃李花，灼灼有輝光。」2.顏色和悅的樣子。論語．述而：「子之燕居，申申如也，夭夭如也。」"/>
    <m/>
  </r>
  <r>
    <n v="552"/>
    <x v="270"/>
    <x v="270"/>
    <x v="220"/>
    <s v="SOUND"/>
    <s v="AA"/>
    <m/>
    <x v="4"/>
    <s v="出 車"/>
    <s v="XiaoYa"/>
    <s v="喓喓草蟲、趯趯阜螽。"/>
    <s v="Yao-yao go the grass-insects, And the hoppers leap about."/>
    <s v="狀聲詞。形容蟲鳴聲。詩經．召南．草蟲：「喓喓草蟲，趯趯阜螽。」"/>
    <s v="Onomat. imitant la stridulation des cigales, grillons, etc."/>
  </r>
  <r>
    <n v="551"/>
    <x v="270"/>
    <x v="270"/>
    <x v="220"/>
    <s v="SOUND"/>
    <s v="AA"/>
    <m/>
    <x v="4"/>
    <s v="草 蟲"/>
    <s v="GuoFeng"/>
    <s v="喓喓草蟲、趯趯阜螽"/>
    <s v="Yao-yao went the grass-insects, And the hoppers sprang about."/>
    <s v="狀聲詞。形容蟲鳴聲。詩經．召南．草蟲：「喓喓草蟲，趯趯阜螽。」"/>
    <s v="Onomat. imitant la stridulation des cigales, grillons, etc."/>
  </r>
  <r>
    <n v="553"/>
    <x v="269"/>
    <x v="269"/>
    <x v="220"/>
    <s v="VISUAL"/>
    <s v="AA"/>
    <m/>
    <x v="4"/>
    <s v="桃 夭"/>
    <s v="GuoFeng"/>
    <s v="桃之夭夭、灼灼其華。"/>
    <s v="The peach tree is young and elegant; Brilliant are its flowers."/>
    <s v="1. 少壯美盛的樣子。詩經．周南．桃夭：「桃之夭夭，灼灼其華。」文選．阮籍．詠懷詩十七首之四：「夭夭桃李花，灼灼有輝光。」2.顏色和悅的樣子。論語．述而：「子之燕居，申申如也，夭夭如也。」"/>
    <m/>
  </r>
  <r>
    <n v="554"/>
    <x v="269"/>
    <x v="269"/>
    <x v="220"/>
    <s v="VISUAL"/>
    <s v="AA"/>
    <m/>
    <x v="4"/>
    <s v="桃 夭"/>
    <s v="GuoFeng"/>
    <s v="桃之夭夭、有蕡其實。"/>
    <s v="The peach tree is young and elegant; Abundant will be its fruits."/>
    <s v="1. 少壯美盛的樣子。詩經．周南．桃夭：「桃之夭夭，灼灼其華。」文選．阮籍．詠懷詩十七首之四：「夭夭桃李花，灼灼有輝光。」2.顏色和悅的樣子。論語．述而：「子之燕居，申申如也，夭夭如也。」"/>
    <m/>
  </r>
  <r>
    <n v="555"/>
    <x v="269"/>
    <x v="269"/>
    <x v="220"/>
    <s v="VISUAL"/>
    <s v="AA"/>
    <m/>
    <x v="4"/>
    <s v="桃 夭"/>
    <s v="GuoFeng"/>
    <s v="桃之夭夭、其葉蓁蓁。"/>
    <s v="The peach tree is young and elegant; Luxuriant are its leaves."/>
    <s v="1. 少壯美盛的樣子。詩經．周南．桃夭：「桃之夭夭，灼灼其華。」文選．阮籍．詠懷詩十七首之四：「夭夭桃李花，灼灼有輝光。」2.顏色和悅的樣子。論語．述而：「子之燕居，申申如也，夭夭如也。」"/>
    <m/>
  </r>
  <r>
    <n v="560"/>
    <x v="271"/>
    <x v="271"/>
    <x v="221"/>
    <s v="FEELING"/>
    <s v="AA"/>
    <m/>
    <x v="4"/>
    <s v="雲 漢"/>
    <s v="DaYa"/>
    <s v="兢兢業業、如霆如雷。"/>
    <s v="I am full of terror and feel the peril, Like the clap of thunder or the roll."/>
    <s v="1. 危懼的樣子。書經．皐陶謨：「兢兢業業，一日二日萬幾。」詩經．大雅．雲漢：「兢兢業業，如霆如雷。」2. 高大強壯的樣子。詩經．小雅．采薇：「戎車既駕，四牡業業。」3. 動的樣子。詩經．大雅．常武：「赫赫業業，有嚴天子。」"/>
    <s v="1. Avec crainte, appréhension. 2. Vigoureux."/>
  </r>
  <r>
    <n v="563"/>
    <x v="271"/>
    <x v="271"/>
    <x v="221"/>
    <s v="VISUAL+EVALUATION"/>
    <s v="AA"/>
    <m/>
    <x v="4"/>
    <s v="采 薇"/>
    <s v="XiaoYa"/>
    <s v="戎車既駕、四牡業業。"/>
    <s v="His war carriage is yoked; The four steeds are strong."/>
    <s v="1. 危懼的樣子。書經．皐陶謨：「兢兢業業，一日二日萬幾。」詩經．大雅．雲漢：「兢兢業業，如霆如雷。」2. 高大強壯的樣子。詩經．小雅．采薇：「戎車既駕，四牡業業。」3. 動的樣子。詩經．大雅．常武：「赫赫業業，有嚴天子。」"/>
    <s v="1. Avec crainte, appréhension. 2. Vigoureux."/>
  </r>
  <r>
    <n v="562"/>
    <x v="271"/>
    <x v="271"/>
    <x v="221"/>
    <s v="FEELING"/>
    <s v="AA"/>
    <m/>
    <x v="4"/>
    <s v="召 旻"/>
    <s v="DaYa"/>
    <s v="兢兢業業、孔填不寧、我位孔貶。"/>
    <s v="We, careful and feeling in peril, For long in unrest, Are constantly subjected to degradation."/>
    <s v="1. 危懼的樣子。書經．皐陶謨：「兢兢業業，一日二日萬幾。」詩經．大雅．雲漢：「兢兢業業，如霆如雷。」2. 高大強壯的樣子。詩經．小雅．采薇：「戎車既駕，四牡業業。」3. 動的樣子。詩經．大雅．常武：「赫赫業業，有嚴天子。」"/>
    <s v="1. Avec crainte, appréhension. 2. Vigoureux."/>
  </r>
  <r>
    <n v="561"/>
    <x v="271"/>
    <x v="271"/>
    <x v="221"/>
    <s v="FEELING"/>
    <s v="AA"/>
    <m/>
    <x v="4"/>
    <s v="常 武"/>
    <s v="DaYa"/>
    <s v="赫赫業業、有嚴天子。"/>
    <s v="Full of grandeur and strength, The Son of Heaven looked majestic."/>
    <s v="1. 危懼的樣子。書經．皐陶謨：「兢兢業業，一日二日萬幾。」詩經．大雅．雲漢：「兢兢業業，如霆如雷。」2. 高大強壯的樣子。詩經．小雅．采薇：「戎車既駕，四牡業業。」3. 動的樣子。詩經．大雅．常武：「赫赫業業，有嚴天子。」"/>
    <s v="1. Avec crainte, appréhension. 2. Vigoureux."/>
  </r>
  <r>
    <n v="564"/>
    <x v="271"/>
    <x v="271"/>
    <x v="221"/>
    <s v="VISUAL+EVALUATION"/>
    <s v="AA"/>
    <m/>
    <x v="4"/>
    <s v="烝 民"/>
    <s v="DaYa"/>
    <s v="仲山甫出祖、四牡業業、"/>
    <s v="Zhong Shan-fu went forth, having sacrificed to the Spirit of the road. His four steeds were strong;"/>
    <s v="1. 危懼的樣子。書經．皐陶謨：「兢兢業業，一日二日萬幾。」詩經．大雅．雲漢：「兢兢業業，如霆如雷。」2. 高大強壯的樣子。詩經．小雅．采薇：「戎車既駕，四牡業業。」3. 動的樣子。詩經．大雅．常武：「赫赫業業，有嚴天子。」"/>
    <s v="1. Avec crainte, appréhension. 2. Vigoureux."/>
  </r>
  <r>
    <n v="571"/>
    <x v="272"/>
    <x v="272"/>
    <x v="222"/>
    <s v="SOUND+EVALUATION"/>
    <s v="AA"/>
    <m/>
    <x v="4"/>
    <s v="巧 言"/>
    <s v="XiaoYa"/>
    <s v="蛇蛇碩言、出自口矣。"/>
    <s v="Their easy and grand words, [Only] issue from their mouths."/>
    <s v="淺薄、自大誇張。詩經．小雅．巧言：「蛇蛇碩言，出自口矣。」"/>
    <s v="(anc.) Creux et vaniteux (en parl. d’un discours)."/>
  </r>
  <r>
    <n v="580"/>
    <x v="273"/>
    <x v="273"/>
    <x v="223"/>
    <s v="VISUAL+EVALUATION"/>
    <s v="AA"/>
    <m/>
    <x v="4"/>
    <s v="韓 奕"/>
    <s v="DaYa"/>
    <s v="奕奕梁山、維禹甸之、"/>
    <s v="Very grand is the mountain of Liang, Which was made cultivable by Yu."/>
    <s v="1. 多而布散的樣子。詩經．大雅．韓奕：「四牡奕奕，孔脩且張。」2.美盛的樣子。詩經．小雅．巧言：「奕奕寢廟，君子作之。」文選．謝惠連．秋懷詩：「皎皎天月明，奕奕河宿爛。」3. 煥發的樣子。北齊書．卷十二．武成十二王傳．琅邪王儼傳：「琅邪王眼光奕奕，數步射人。」如：「神采奕奕」。"/>
    <m/>
  </r>
  <r>
    <n v="581"/>
    <x v="273"/>
    <x v="273"/>
    <x v="223"/>
    <s v="VISUAL+EVALUATION"/>
    <s v="AA"/>
    <m/>
    <x v="4"/>
    <s v="韓 奕"/>
    <s v="DaYa"/>
    <s v="四牡奕奕、孔脩且張。"/>
    <s v="With his four steeds, all noble, Very long, and large,"/>
    <s v="1. 多而布散的樣子。詩經．大雅．韓奕：「四牡奕奕，孔脩且張。」2.美盛的樣子。詩經．小雅．巧言：「奕奕寢廟，君子作之。」文選．謝惠連．秋懷詩：「皎皎天月明，奕奕河宿爛。」3. 煥發的樣子。北齊書．卷十二．武成十二王傳．琅邪王儼傳：「琅邪王眼光奕奕，數步射人。」如：「神采奕奕」。"/>
    <m/>
  </r>
  <r>
    <n v="579"/>
    <x v="273"/>
    <x v="273"/>
    <x v="223"/>
    <s v="VISUAL+EVALUATION"/>
    <s v="AA"/>
    <m/>
    <x v="4"/>
    <s v="巧 言"/>
    <s v="XiaoYa"/>
    <s v="奕奕寢廟、君子作之。"/>
    <s v="Very grand is the ancestral temple; A true sovereign made it."/>
    <s v="1. 多而布散的樣子。詩經．大雅．韓奕：「四牡奕奕，孔脩且張。」2.美盛的樣子。詩經．小雅．巧言：「奕奕寢廟，君子作之。」文選．謝惠連．秋懷詩：「皎皎天月明，奕奕河宿爛。」3. 煥發的樣子。北齊書．卷十二．武成十二王傳．琅邪王儼傳：「琅邪王眼光奕奕，數步射人。」如：「神采奕奕」。"/>
    <m/>
  </r>
  <r>
    <n v="575"/>
    <x v="274"/>
    <x v="274"/>
    <x v="223"/>
    <s v="VISUAL"/>
    <s v="AA"/>
    <m/>
    <x v="4"/>
    <s v="皇 矣"/>
    <s v="DaYa"/>
    <s v="臨衝茀茀、崇墉仡仡。"/>
    <s v="The engines of onfall and assault were vigorously plied, Against the walls of Chong very strong;"/>
    <s v="1. 勇壯的樣子。書經．泰誓：「仡仡勇夫，射御不違。」漢書．卷七十五．李尋傳：「昔秦穆公說諓諓之言，任仡仡之勇，身受大辱，社稷幾亡。」2. 高大的樣子。詩經．大雅．皇矣：「臨衝茀茀，崇墉仡仡。」"/>
    <s v="1. Air fier et imposant. Robuste; fort; martial; courageux; audacieux; brave. 2. Peiner. Laborieux; zélé. 3. Se dresser. Haut; élevé. 4. Muet de peur; terrorisé."/>
  </r>
  <r>
    <n v="577"/>
    <x v="275"/>
    <x v="275"/>
    <x v="223"/>
    <s v="VISUAL"/>
    <s v="AA"/>
    <m/>
    <x v="4"/>
    <s v="載 芟"/>
    <s v="ZhouSong"/>
    <s v="驛驛其達、有厭其傑。"/>
    <s v="In unbroken lines rises the blade, And well-nourished the stalks grow long."/>
    <s v="連續不絕的樣子。晉書．卷九十二．文苑傳．成公綏傳：「乃吟詠而發歎，聲驛驛而響連。」"/>
    <m/>
  </r>
  <r>
    <n v="576"/>
    <x v="273"/>
    <x v="273"/>
    <x v="223"/>
    <s v="VISUAL"/>
    <s v="AA"/>
    <m/>
    <x v="4"/>
    <s v="車 攻"/>
    <s v="XiaoYa"/>
    <s v="駕彼四牡、四牡奕奕。"/>
    <s v="With their four-horsed chariots [they came], Forming a long train,"/>
    <s v="1. 多而布散的樣子。詩經．大雅．韓奕：「四牡奕奕，孔脩且張。」2.美盛的樣子。詩經．小雅．巧言：「奕奕寢廟，君子作之。」文選．謝惠連．秋懷詩：「皎皎天月明，奕奕河宿爛。」3. 煥發的樣子。北齊書．卷十二．武成十二王傳．琅邪王儼傳：「琅邪王眼光奕奕，數步射人。」如：「神采奕奕」。"/>
    <m/>
  </r>
  <r>
    <n v="574"/>
    <x v="276"/>
    <x v="276"/>
    <x v="223"/>
    <s v="VISUAL"/>
    <s v="AA"/>
    <m/>
    <x v="4"/>
    <s v="十 畝 之 間"/>
    <s v="GuoFeng"/>
    <s v="十畝之外兮、桑者泄泄兮。"/>
    <s v="Beyond those ten acres, The mulberry-planters move idly about."/>
    <s v="1. 從容自在的樣子。詩經．邶風．雄雉：「雄雉于飛，泄泄其羽。」2. 競進的樣子。詩經．大雅．板：「天之方蹶，無然泄泄。」"/>
    <s v="1. À l’aise; paisiblement. 2. Nombreux. 3. Insouciant; négligent; lent."/>
  </r>
  <r>
    <n v="572"/>
    <x v="276"/>
    <x v="276"/>
    <x v="223"/>
    <s v="EVALUATION"/>
    <s v="AA"/>
    <m/>
    <x v="4"/>
    <s v="板"/>
    <s v="DaYa"/>
    <s v="天之方蹶、無然泄泄。"/>
    <s v="Heaven is now producing such movements; Do not be so indifferent."/>
    <s v="1. 從容自在的樣子。詩經．邶風．雄雉：「雄雉于飛，泄泄其羽。」2. 競進的樣子。詩經．大雅．板：「天之方蹶，無然泄泄。」"/>
    <s v="1. À l’aise; paisiblement. 2. Nombreux. 3. Insouciant; négligent; lent."/>
  </r>
  <r>
    <n v="578"/>
    <x v="276"/>
    <x v="276"/>
    <x v="223"/>
    <s v="VISUAL+EVALUATION"/>
    <s v="AA"/>
    <m/>
    <x v="4"/>
    <s v="雄 雉"/>
    <s v="GuoFeng"/>
    <s v="雄雉于飛、泄泄其羽。"/>
    <s v="The male pheasant flies away, Lazily moving his wings."/>
    <s v="1. 從容自在的樣子。詩經．邶風．雄雉：「雄雉于飛，泄泄其羽。」2. 競進的樣子。詩經．大雅．板：「天之方蹶，無然泄泄。」"/>
    <s v="1. À l’aise; paisiblement. 2. Nombreux. 3. Insouciant; négligent; lent."/>
  </r>
  <r>
    <n v="582"/>
    <x v="273"/>
    <x v="273"/>
    <x v="223"/>
    <s v="VISUAL+EVALUATION"/>
    <s v="AA"/>
    <m/>
    <x v="4"/>
    <s v="閟 宮"/>
    <s v="LuSong"/>
    <s v="新廟奕奕、奚斯所作。"/>
    <s v="The large inner apartments rose vast. Splendid look the new temples,"/>
    <s v="1. 多而布散的樣子。詩經．大雅．韓奕：「四牡奕奕，孔脩且張。」2.美盛的樣子。詩經．小雅．巧言：「奕奕寢廟，君子作之。」文選．謝惠連．秋懷詩：「皎皎天月明，奕奕河宿爛。」3. 煥發的樣子。北齊書．卷十二．武成十二王傳．琅邪王儼傳：「琅邪王眼光奕奕，數步射人。」如：「神采奕奕」。"/>
    <m/>
  </r>
  <r>
    <n v="573"/>
    <x v="277"/>
    <x v="277"/>
    <x v="223"/>
    <s v="MOVEMENT"/>
    <s v="AA"/>
    <m/>
    <x v="4"/>
    <s v="駉"/>
    <s v="LuSong"/>
    <s v="有騮有雒、以車繹繹。"/>
    <s v="Some, red and black-maned; some, black and white-maned; [All], docile in the carriage,"/>
    <s v="1. 善走。詩經．魯頌．駉：「有駵有雒，以車繹繹。」2. 調和的樣子。漢書．卷七十三．韋賢傳：「繹繹六轡，是列是理。」3. 興盛不絕的樣子。爾雅．釋訓：「繹繹，生也。」文選．揚雄．甘泉賦：「是時未轃夫甘泉也，迺望通天之繹繹。」"/>
    <s v="1. Rapide (en parl. d’une voiture). 2. Assortie. 3. Indéfiniment; sans interruption. 4. Brillant; éclatant."/>
  </r>
  <r>
    <n v="583"/>
    <x v="278"/>
    <x v="278"/>
    <x v="224"/>
    <s v="VISUAL"/>
    <s v="AA"/>
    <m/>
    <x v="4"/>
    <s v="螽 斯"/>
    <s v="GuoFeng"/>
    <s v="螽斯羽、揖揖兮。"/>
    <s v="Ye locusts, winged tribes, How you cluster together!"/>
    <s v="眾多會聚的樣子。詩經．周南．螽斯：「螽斯羽，揖揖兮。宜爾子孫蟄蟄兮。」宋．歐陽修．別後奉寄聖俞二十五兄詩：「我年雖少君，白髮已揖揖。」"/>
    <m/>
  </r>
  <r>
    <n v="587"/>
    <x v="279"/>
    <x v="279"/>
    <x v="225"/>
    <s v="FEELING"/>
    <s v="AA"/>
    <m/>
    <x v="4"/>
    <s v="桑 柔"/>
    <s v="DaYa"/>
    <s v="憂心慇慇、念我土宇。"/>
    <s v="The grief of my heart is extreme, And I dwell on [the condition of] our territory."/>
    <s v="憂傷、哀痛的樣子。詩經．小雅．正月：「念我獨兮，憂心慇慇。」"/>
    <m/>
  </r>
  <r>
    <n v="586"/>
    <x v="279"/>
    <x v="279"/>
    <x v="225"/>
    <s v="FEELING"/>
    <s v="AA"/>
    <m/>
    <x v="4"/>
    <s v="正 月"/>
    <s v="XiaoYa"/>
    <s v="念我獨兮、憂心慇慇。"/>
    <s v="When I think of my solitariness, My sorrowing heart is full of distress."/>
    <s v="憂傷、哀痛的樣子。詩經．小雅．正月：「念我獨兮，憂心慇慇。」"/>
    <m/>
  </r>
  <r>
    <n v="588"/>
    <x v="280"/>
    <x v="280"/>
    <x v="226"/>
    <s v="MOVEMENT"/>
    <s v="AA"/>
    <m/>
    <x v="4"/>
    <s v="青 蠅"/>
    <s v="XiaoYa"/>
    <s v="營營青蠅、止于樊。"/>
    <s v="They buzz about, the blue flies, Lighting on the fences."/>
    <s v="1. 往來頻繁的樣子。詩經．小雅．青蠅：「營營青蠅，止于樊。」唐．白居易．白牡丹詩：「城中看花客，旦暮走營營。」2. 追求奔逐。莊子．庚桑楚：「全汝形，抱汝生，勿使汝思慮營營。」宋．蘇軾．臨江仙．夜飲東坡醒復醉詞：「長恨此身非我有，何時忘卻營營？」3. 內心煩躁不安。聊齋志異．卷十．炙戩：「中心營營，寢食都廢。」"/>
    <s v="1. Onomat. imitant un bourdonnement. 2. Aller et venir; tournoyer. 3. Affairé. 4. En désordre. 5. Impatient; angoissé."/>
  </r>
  <r>
    <n v="589"/>
    <x v="280"/>
    <x v="280"/>
    <x v="226"/>
    <s v="MOVEMENT"/>
    <s v="AA"/>
    <m/>
    <x v="4"/>
    <s v="青 蠅"/>
    <s v="XiaoYa"/>
    <s v="營營青蠅、止于棘。"/>
    <s v="They buzz about, the blue flies, Lighting on the jujube trees."/>
    <s v="1. 往來頻繁的樣子。詩經．小雅．青蠅：「營營青蠅，止于樊。」唐．白居易．白牡丹詩：「城中看花客，旦暮走營營。」2. 追求奔逐。莊子．庚桑楚：「全汝形，抱汝生，勿使汝思慮營營。」宋．蘇軾．臨江仙．夜飲東坡醒復醉詞：「長恨此身非我有，何時忘卻營營？」3. 內心煩躁不安。聊齋志異．卷十．炙戩：「中心營營，寢食都廢。」"/>
    <s v="1. Onomat. imitant un bourdonnement. 2. Aller et venir; tournoyer. 3. Affairé. 4. En désordre. 5. Impatient; angoissé."/>
  </r>
  <r>
    <n v="590"/>
    <x v="280"/>
    <x v="280"/>
    <x v="226"/>
    <s v="MOVEMENT"/>
    <s v="AA"/>
    <m/>
    <x v="4"/>
    <s v="青 蠅"/>
    <s v="XiaoYa"/>
    <s v="營營青蠅、止于榛。"/>
    <s v="They buzz about, the blue flies, Lighting on the hazel trees."/>
    <s v="1. 往來頻繁的樣子。詩經．小雅．青蠅：「營營青蠅，止于樊。」唐．白居易．白牡丹詩：「城中看花客，旦暮走營營。」2. 追求奔逐。莊子．庚桑楚：「全汝形，抱汝生，勿使汝思慮營營。」宋．蘇軾．臨江仙．夜飲東坡醒復醉詞：「長恨此身非我有，何時忘卻營營？」3. 內心煩躁不安。聊齋志異．卷十．炙戩：「中心營營，寢食都廢。」"/>
    <s v="1. Onomat. imitant un bourdonnement. 2. Aller et venir; tournoyer. 3. Affairé. 4. En désordre. 5. Impatient; angoissé."/>
  </r>
  <r>
    <n v="591"/>
    <x v="281"/>
    <x v="281"/>
    <x v="227"/>
    <s v="SOUND"/>
    <s v="AA"/>
    <m/>
    <x v="4"/>
    <s v="伐 木"/>
    <s v="XiaoYa"/>
    <s v="伐木丁丁、鳥鳴嚶嚶。"/>
    <s v="On the trees go the blows zheng-zheng; And the birds cry out ying-ying."/>
    <s v="1. 狀聲詞：(a)​ 形容禽鳥和鳴的聲音。詩經．小雅．伐木：「伐木丁丁，鳥鳴嚶嚶。」南朝梁．吳均．與朱元思書：「好鳥相鳴，嚶嚶成韻。」(b)​ 形容低語聲。西遊記．第二十回：「只見一老者，斜倚竹床之上，口裡嚶嚶的念佛。」聊齋志異．卷四．辛十四娘：「聞房內嚶嚶膩語，生乘醉搴簾。」(c)​ 形容低泣聲。聊齋志異．卷一．青鳳：「尾而聽之，訶詬萬端。聞青鳳嚶嚶啜泣。」(4)​ 形容清脆而細的聲音。漢．陳琳．神女賦：「文絳虯之奕奕，鳴玉鸞之嚶嚶。」2. 比喻朋友間志趣相投。文選．謝瞻．於安城答靈運詩：「華萼相光飾，嚶嚶悅同響。」"/>
    <s v="1. Onomat. imitant le chant des oiseaux. 2. Harmonie entre amis. 3. Cri de certains animaux (cheval, chien, abeille, etc.). 4. Sanglots. 5. Bruit aigu, strident ou frêle."/>
  </r>
  <r>
    <n v="593"/>
    <x v="279"/>
    <x v="279"/>
    <x v="228"/>
    <s v="FEELING"/>
    <s v="AA"/>
    <m/>
    <x v="4"/>
    <s v="桑 柔"/>
    <s v="DaYa"/>
    <s v="憂心慇慇、念我土宇。"/>
    <s v="The grief of my heart is extreme, And I dwell on [the condition of] our territory."/>
    <s v="憂傷、哀痛的樣子。詩經．小雅．正月：「念我獨兮，憂心慇慇。」"/>
    <m/>
  </r>
  <r>
    <n v="592"/>
    <x v="279"/>
    <x v="279"/>
    <x v="228"/>
    <s v="FEELING"/>
    <s v="AA"/>
    <m/>
    <x v="4"/>
    <s v="正 月"/>
    <s v="XiaoYa"/>
    <s v="念我獨兮、憂心慇慇。"/>
    <s v="When I think of my solitariness, My sorrowing heart is full of distress."/>
    <s v="憂傷、哀痛的樣子。詩經．小雅．正月：「念我獨兮，憂心慇慇。」"/>
    <m/>
  </r>
  <r>
    <n v="607"/>
    <x v="282"/>
    <x v="282"/>
    <x v="229"/>
    <s v="VISUAL+EVALUATION"/>
    <s v="AA"/>
    <m/>
    <x v="4"/>
    <s v="采 薇"/>
    <s v="XiaoYa"/>
    <s v="四牡翼翼、象弭魚服。"/>
    <s v="The four steeds move regularly, like wings; There are the bow with its ivory ends, and the seal-skin quiver."/>
    <s v="1. 健壯的樣子。詩經．小雅．采芑：「四騏翼翼，路車有奭。」2. 恭敬謹慎的樣子。詩經．大雅．大明：「維此文王，小心翼翼，昭事上帝，聿懷多福。」3. 繁盛的樣子。詩經．小雅．楚茨：「我黍與與，我稷翼翼。」"/>
    <m/>
  </r>
  <r>
    <n v="608"/>
    <x v="282"/>
    <x v="282"/>
    <x v="229"/>
    <s v="VISUAL+EVALUATION"/>
    <s v="AA"/>
    <m/>
    <x v="4"/>
    <s v="采 芑"/>
    <s v="XiaoYa"/>
    <s v="方叔率止、乘其四騏、四騏翼翼。"/>
    <s v="Fang Shu led them on, In his carriage drawn by four piebalds, Four piebalds orderly moving."/>
    <s v="1. 健壯的樣子。詩經．小雅．采芑：「四騏翼翼，路車有奭。」2. 恭敬謹慎的樣子。詩經．大雅．大明：「維此文王，小心翼翼，昭事上帝，聿懷多福。」3. 繁盛的樣子。詩經．小雅．楚茨：「我黍與與，我稷翼翼。」"/>
    <m/>
  </r>
  <r>
    <n v="606"/>
    <x v="283"/>
    <x v="283"/>
    <x v="229"/>
    <s v="VISUAL"/>
    <s v="AA"/>
    <m/>
    <x v="4"/>
    <s v="終 風"/>
    <s v="GuoFeng"/>
    <s v="曀曀其陰、虺虺其靁。"/>
    <s v="All cloudy is the darkness, And the thunder keeps muttering."/>
    <s v="天色陰沉的樣子。詩經．邶風．終風：「曀曀其陰，虺虺其靁。」後漢書．卷二十八下．馮衍傳：「日曀曀其將暮兮，獨於邑而煩惑。」"/>
    <m/>
  </r>
  <r>
    <n v="597"/>
    <x v="282"/>
    <x v="282"/>
    <x v="229"/>
    <s v="EVALUATION"/>
    <s v="AA"/>
    <m/>
    <x v="4"/>
    <s v="常 武"/>
    <s v="DaYa"/>
    <s v="如川之流、緜緜翼翼、"/>
    <s v="Rolling on like a stream; Continuous and orderly;"/>
    <s v="1. 健壯的樣子。詩經．小雅．采芑：「四騏翼翼，路車有奭。」2. 恭敬謹慎的樣子。詩經．大雅．大明：「維此文王，小心翼翼，昭事上帝，聿懷多福。」3. 繁盛的樣子。詩經．小雅．楚茨：「我黍與與，我稷翼翼。」"/>
    <m/>
  </r>
  <r>
    <n v="604"/>
    <x v="282"/>
    <x v="282"/>
    <x v="229"/>
    <s v="VISUAL"/>
    <s v="AA"/>
    <m/>
    <x v="4"/>
    <s v="信 南 山"/>
    <s v="XiaoYa"/>
    <s v="疆場翼翼、黍稷彧彧。"/>
    <s v="The boundaries and smaller divisions are nicely adjusted, And the millets yield abundant crops,"/>
    <s v="1. 健壯的樣子。詩經．小雅．采芑：「四騏翼翼，路車有奭。」2. 恭敬謹慎的樣子。詩經．大雅．大明：「維此文王，小心翼翼，昭事上帝，聿懷多福。」3. 繁盛的樣子。詩經．小雅．楚茨：「我黍與與，我稷翼翼。」"/>
    <m/>
  </r>
  <r>
    <n v="603"/>
    <x v="282"/>
    <x v="282"/>
    <x v="229"/>
    <s v="VISUAL"/>
    <s v="AA"/>
    <m/>
    <x v="4"/>
    <s v="楚 茨 "/>
    <s v="XiaoYa"/>
    <s v="我黍與與、我稷翼翼。"/>
    <s v="That our millet might be abundant, And our sacrificial millet luxuriant."/>
    <s v="1. 健壯的樣子。詩經．小雅．采芑：「四騏翼翼，路車有奭。」2. 恭敬謹慎的樣子。詩經．大雅．大明：「維此文王，小心翼翼，昭事上帝，聿懷多福。」3. 繁盛的樣子。詩經．小雅．楚茨：「我黍與與，我稷翼翼。」"/>
    <m/>
  </r>
  <r>
    <n v="595"/>
    <x v="282"/>
    <x v="282"/>
    <x v="229"/>
    <s v="EVALUATION"/>
    <s v="AA"/>
    <m/>
    <x v="4"/>
    <s v="大 明"/>
    <s v="DaYa"/>
    <s v="維此文王、小心翼翼。"/>
    <s v="This king Wen, Watchfully and reverently,"/>
    <s v="1. 健壯的樣子。詩經．小雅．采芑：「四騏翼翼，路車有奭。」2. 恭敬謹慎的樣子。詩經．大雅．大明：「維此文王，小心翼翼，昭事上帝，聿懷多福。」3. 繁盛的樣子。詩經．小雅．楚茨：「我黍與與，我稷翼翼。」"/>
    <m/>
  </r>
  <r>
    <n v="599"/>
    <x v="284"/>
    <x v="284"/>
    <x v="229"/>
    <s v="EVALUATION"/>
    <s v="AA"/>
    <m/>
    <x v="4"/>
    <s v="賓 之 初 筵"/>
    <s v="XiaoYa"/>
    <s v="其未醉止、威儀抑抑。"/>
    <s v="Before they have drunk too much, Their deportment is cautious and grave:"/>
    <s v="1. 慎密美好的樣子。詩經．小雅．賓之初筵：「其未醉止，威儀抑抑。」詩經．大雅．假樂：「威儀抑抑，德音秩秩。」2. 憂鬱的樣子。宋．陳傅良．寄題陳同甫抱膝亭詩：「此意太勞勞，此身長抑抑。」"/>
    <m/>
  </r>
  <r>
    <n v="602"/>
    <x v="285"/>
    <x v="285"/>
    <x v="229"/>
    <s v="MOVEMENT"/>
    <s v="AA"/>
    <m/>
    <x v="4"/>
    <s v="賓 之 初 筵"/>
    <s v="XiaoYa"/>
    <s v="鐘鼓既設、舉醻逸逸。"/>
    <s v="The bells and drums are properly arranged; And they raise their pledge-cups with order and ease."/>
    <s v="往來有次序的樣子。詩經．小雅．賓之初筵：「鍾鼓既設，舉醻逸逸。」"/>
    <m/>
  </r>
  <r>
    <n v="594"/>
    <x v="282"/>
    <x v="282"/>
    <x v="229"/>
    <s v="EVALUATION"/>
    <s v="AA"/>
    <m/>
    <x v="4"/>
    <s v="文 王"/>
    <s v="DaYa"/>
    <s v="世之不顯、厥猶翼翼。"/>
    <s v="They shall be illustrious from age to age, Zealously and reverently pursuing their plans."/>
    <s v="1. 健壯的樣子。詩經．小雅．采芑：「四騏翼翼，路車有奭。」2. 恭敬謹慎的樣子。詩經．大雅．大明：「維此文王，小心翼翼，昭事上帝，聿懷多福。」3. 繁盛的樣子。詩經．小雅．楚茨：「我黍與與，我稷翼翼。」"/>
    <m/>
  </r>
  <r>
    <n v="601"/>
    <x v="284"/>
    <x v="284"/>
    <x v="229"/>
    <s v="EVALUATION"/>
    <s v="AA"/>
    <m/>
    <x v="4"/>
    <s v="抑"/>
    <s v="DaYa"/>
    <s v="抑抑威儀、維德之隅。"/>
    <s v="An outward demeanour, cautious and grave, Is an indication of the [inward] virtue."/>
    <s v="1. 慎密美好的樣子。詩經．小雅．賓之初筵：「其未醉止，威儀抑抑。」詩經．大雅．假樂：「威儀抑抑，德音秩秩。」2. 憂鬱的樣子。宋．陳傅良．寄題陳同甫抱膝亭詩：「此意太勞勞，此身長抑抑。」"/>
    <m/>
  </r>
  <r>
    <n v="600"/>
    <x v="284"/>
    <x v="284"/>
    <x v="229"/>
    <s v="EVALUATION"/>
    <s v="AA"/>
    <m/>
    <x v="4"/>
    <s v="假 樂"/>
    <s v="DaYa"/>
    <s v="威儀抑抑、德音秩秩。"/>
    <s v="[May they] manifest all self-restraint in deportment, And their virtuous fame be without fail!"/>
    <s v="1. 慎密美好的樣子。詩經．小雅．賓之初筵：「其未醉止，威儀抑抑。」詩經．大雅．假樂：「威儀抑抑，德音秩秩。」2. 憂鬱的樣子。宋．陳傅良．寄題陳同甫抱膝亭詩：「此意太勞勞，此身長抑抑。」"/>
    <m/>
  </r>
  <r>
    <n v="598"/>
    <x v="282"/>
    <x v="282"/>
    <x v="229"/>
    <s v="EVALUATION"/>
    <s v="AA"/>
    <m/>
    <x v="4"/>
    <s v="殷 武 "/>
    <s v="ShangSong"/>
    <s v="商邑翼翼、四方之極。"/>
    <s v="The capital of Shang was full of order, The model for all parts of the kingdom,"/>
    <s v="1. 健壯的樣子。詩經．小雅．采芑：「四騏翼翼，路車有奭。」2. 恭敬謹慎的樣子。詩經．大雅．大明：「維此文王，小心翼翼，昭事上帝，聿懷多福。」3. 繁盛的樣子。詩經．小雅．楚茨：「我黍與與，我稷翼翼。」"/>
    <m/>
  </r>
  <r>
    <n v="596"/>
    <x v="282"/>
    <x v="282"/>
    <x v="229"/>
    <s v="EVALUATION"/>
    <s v="AA"/>
    <m/>
    <x v="4"/>
    <s v="烝 民 "/>
    <s v="DaYa"/>
    <s v="令儀令色、小心翼翼。"/>
    <s v="Good is his deportment; good his looks; The lessons of antiquity are his law;"/>
    <s v="1. 健壯的樣子。詩經．小雅．采芑：「四騏翼翼，路車有奭。」2. 恭敬謹慎的樣子。詩經．大雅．大明：「維此文王，小心翼翼，昭事上帝，聿懷多福。」3. 繁盛的樣子。詩經．小雅．楚茨：「我黍與與，我稷翼翼。」"/>
    <m/>
  </r>
  <r>
    <n v="605"/>
    <x v="282"/>
    <x v="282"/>
    <x v="229"/>
    <s v="VISUAL"/>
    <s v="AA"/>
    <m/>
    <x v="4"/>
    <s v="緜"/>
    <s v="DaYa"/>
    <s v="其繩則直、縮版以載、作廟翼翼。"/>
    <s v="With the line they made everything straight; They bound the frame-boards tight, so that they should rise regularly. Uprose the ancestral temple in its solemn grandeur."/>
    <s v="1. 健壯的樣子。詩經．小雅．采芑：「四騏翼翼，路車有奭。」2. 恭敬謹慎的樣子。詩經．大雅．大明：「維此文王，小心翼翼，昭事上帝，聿懷多福。」3. 繁盛的樣子。詩經．小雅．楚茨：「我黍與與，我稷翼翼。」"/>
    <m/>
  </r>
  <r>
    <n v="609"/>
    <x v="286"/>
    <x v="286"/>
    <x v="230"/>
    <s v="VISUAL"/>
    <s v="AA"/>
    <m/>
    <x v="4"/>
    <s v="采 薇"/>
    <s v="XiaoYa"/>
    <s v="昔我往矣、楊柳依依。"/>
    <s v="At first, when we set out, The willows were fresh and green;"/>
    <s v="1. 枝葉柔弱的樣子。詩經．小雅．采薇：「昔我往矣，楊柳依依；今我來思，雨雪霏霏。」2.留戀不捨的樣子。唐．王維．渭川田家詩：「田夫荷鋤至，相見語依依。」3.如：「依依不捨」。4.想念、思慕。文選．李陵．答蘇武書：「望風懷想，能不依依。」5.依稀、隱約。晉．陶淵明．歸園田居詩五首之一：「曖曖遠人村，依依墟里煙。」"/>
    <m/>
  </r>
  <r>
    <n v="610"/>
    <x v="287"/>
    <x v="287"/>
    <x v="231"/>
    <s v="EVALUATION"/>
    <s v="AA"/>
    <m/>
    <x v="4"/>
    <s v="卷 阿"/>
    <s v="DaYa"/>
    <s v="顒顒卬卬、如圭如璋、令聞令望。"/>
    <s v="Full of dignity and majesty [are they], Like a jade-mace [in its purity], The subject of praise, the contemplation of hope."/>
    <s v="1. 溫和的樣子。詩經．大雅．卷阿：「顒顒卬卬，如圭如璋，令聞令望。」2.仰慕的樣子。淮南子．俶真：「是故聖人呼吸陰陽之氣，而群生莫不顒顒然。」3.波高的樣子。文選．枚乘．七發：「顒顒卬卬，椐椐彊彊。」"/>
    <m/>
  </r>
  <r>
    <n v="615"/>
    <x v="288"/>
    <x v="288"/>
    <x v="232"/>
    <s v="SOUND+VISUAL"/>
    <s v="AA"/>
    <m/>
    <x v="4"/>
    <s v="思 齊"/>
    <s v="DaYa"/>
    <s v="雝雝在宮、肅肅在廟。"/>
    <s v="Full of harmony was he in his palace; Full of reverence in the ancestral temple."/>
    <s v="和諧的樣子。亦作「雍雍」。近雍熙。詩經．大雅．思齊：「雝雝在宮，肅肅在朝。」"/>
    <s v="Harmonieux; mélodieux (en parl. des sons de la musique, du chant des oiseaux)."/>
  </r>
  <r>
    <n v="611"/>
    <x v="288"/>
    <x v="288"/>
    <x v="232"/>
    <s v="SOUND"/>
    <s v="AA"/>
    <m/>
    <x v="4"/>
    <s v="匏 有 苦 葉 "/>
    <s v="GuoFeng"/>
    <s v="雝雝鳴鴈、旭日始旦。"/>
    <s v="The wild goose, with its harmonious notes, At sunrise, with the earliest dawn,"/>
    <s v="和諧的樣子。亦作「雍雍」。近雍熙。詩經．大雅．思齊：「雝雝在宮，肅肅在朝。」"/>
    <s v="Harmonieux; mélodieux (en parl. des sons de la musique, du chant des oiseaux)."/>
  </r>
  <r>
    <n v="613"/>
    <x v="288"/>
    <x v="288"/>
    <x v="232"/>
    <s v="SOUND"/>
    <s v="AA"/>
    <m/>
    <x v="4"/>
    <s v="卷 阿"/>
    <s v="DaYa"/>
    <s v="菶菶萋萋、雝雝喈喈。"/>
    <s v="They grow luxuriantly; And harmoniously the notes resound."/>
    <s v="和諧的樣子。亦作「雍雍」。近雍熙。詩經．大雅．思齊：「雝雝在宮，肅肅在朝。」"/>
    <s v="Harmonieux; mélodieux (en parl. des sons de la musique, du chant des oiseaux)."/>
  </r>
  <r>
    <n v="612"/>
    <x v="288"/>
    <x v="288"/>
    <x v="232"/>
    <s v="SOUND"/>
    <s v="AA"/>
    <m/>
    <x v="4"/>
    <s v="蓼 蕭"/>
    <s v="XiaoYa"/>
    <s v="和鸞雝雝、萬福攸同。"/>
    <s v="With the bells tinkling on their cross-boards and bits. May all happiness gather upon them."/>
    <s v="和諧的樣子。亦作「雍雍」。近雍熙。詩經．大雅．思齊：「雝雝在宮，肅肅在朝。」"/>
    <s v="Harmonieux; mélodieux (en parl. des sons de la musique, du chant des oiseaux)."/>
  </r>
  <r>
    <n v="614"/>
    <x v="288"/>
    <x v="288"/>
    <x v="232"/>
    <s v="SOUND"/>
    <s v="AA"/>
    <m/>
    <x v="4"/>
    <s v="雝"/>
    <s v="ZhouSong"/>
    <s v="有來雝雝、至止肅肅。"/>
    <s v="They come full of harmony; They are here, in all gravity;"/>
    <s v="和諧的樣子。亦作「雍雍」。近雍熙。詩經．大雅．思齊：「雝雝在宮，肅肅在朝。」"/>
    <s v="Harmonieux; mélodieux (en parl. des sons de la musique, du chant des oiseaux)."/>
  </r>
  <r>
    <n v="623"/>
    <x v="289"/>
    <x v="289"/>
    <x v="233"/>
    <s v="TIME"/>
    <s v="AA"/>
    <s v="*liw liw"/>
    <x v="4"/>
    <s v="干 旄"/>
    <s v="GuoFeng"/>
    <s v="驅馬悠悠、言至于漕。"/>
    <s v="I would have urged them all the long way, Till I arrived at Cao.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n v="626"/>
    <x v="289"/>
    <x v="289"/>
    <x v="233"/>
    <s v="TIME"/>
    <s v="AA"/>
    <s v="*liw liw"/>
    <x v="4"/>
    <s v="黍 苗"/>
    <s v="XiaoYa"/>
    <s v="悠悠南行、召伯勞之。"/>
    <s v="Very long was our journey to the south, But the earl of Shao encouraged and cheered us.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n v="627"/>
    <x v="289"/>
    <x v="289"/>
    <x v="233"/>
    <s v="VISUAL"/>
    <s v="AA"/>
    <s v="*liw liw"/>
    <x v="4"/>
    <s v="黍 離"/>
    <s v="GuoFeng"/>
    <s v="悠悠蒼天、此何人哉。"/>
    <s v="O distant and azure Heaven! By what man was this [brought about]?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n v="628"/>
    <x v="289"/>
    <x v="289"/>
    <x v="233"/>
    <s v="VISUAL"/>
    <s v="AA"/>
    <s v="*liw liw"/>
    <x v="4"/>
    <s v="黍 離"/>
    <s v="GuoFeng"/>
    <s v="悠悠蒼天、此何人哉。"/>
    <s v="O distant and azure Heaven! By what man was this [brought about]?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n v="629"/>
    <x v="289"/>
    <x v="289"/>
    <x v="233"/>
    <s v="VISUAL"/>
    <s v="AA"/>
    <s v="*liw liw"/>
    <x v="4"/>
    <s v="黍 離"/>
    <s v="GuoFeng"/>
    <s v="悠悠蒼天、此何人哉。"/>
    <s v="O distant and azure Heaven! By what man was this [brought about]?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n v="634"/>
    <x v="289"/>
    <x v="289"/>
    <x v="233"/>
    <s v="VISUAL"/>
    <s v="AA"/>
    <s v="*liw liw"/>
    <x v="4"/>
    <s v="巧 言"/>
    <s v="XiaoYa"/>
    <s v="悠悠昊天、曰父母且。"/>
    <s v="O vast and distant Heaven, Who art called our parent,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n v="618"/>
    <x v="289"/>
    <x v="289"/>
    <x v="233"/>
    <s v="FEELING"/>
    <s v="AA"/>
    <s v="*liw liw"/>
    <x v="4"/>
    <s v="子 衿"/>
    <s v="GuoFeng"/>
    <s v="青青子衿、悠悠我心。"/>
    <s v="O you, with the blue collar, Prolonged is the anxiety of my heart.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n v="619"/>
    <x v="289"/>
    <x v="289"/>
    <x v="233"/>
    <s v="FEELING"/>
    <s v="AA"/>
    <s v="*liw liw"/>
    <x v="4"/>
    <s v="子 衿"/>
    <s v="GuoFeng"/>
    <s v="青青子佩、悠悠我思。"/>
    <s v="O you with the blue [strings to your] girdle-gems, Long, long do I think of you.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n v="625"/>
    <x v="289"/>
    <x v="289"/>
    <x v="233"/>
    <s v="TIME"/>
    <s v="AA"/>
    <s v="*liw liw"/>
    <x v="4"/>
    <s v="車 攻"/>
    <s v="XiaoYa"/>
    <s v="蕭蕭馬鳴、悠悠旆旌。"/>
    <s v="As if at their ease, the horses neighed, Long and slow moved the line of pennons and banners;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n v="620"/>
    <x v="289"/>
    <x v="289"/>
    <x v="233"/>
    <s v="TIME"/>
    <s v="AA"/>
    <s v="*liw liw"/>
    <x v="4"/>
    <s v="終 風"/>
    <s v="GuoFeng"/>
    <s v="莫往莫來、悠悠我思。"/>
    <s v="But] he neither goes nor comes. Long, long, do I think of him.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n v="633"/>
    <x v="289"/>
    <x v="289"/>
    <x v="233"/>
    <s v="VISUAL"/>
    <s v="AA"/>
    <s v="*liw liw"/>
    <x v="4"/>
    <s v="十 月 之 交"/>
    <s v="XiaoYa"/>
    <s v="悠悠我里、亦孔之痗。"/>
    <s v="Distant far is my village, And my dissatisfaction is great.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n v="622"/>
    <x v="289"/>
    <x v="289"/>
    <x v="233"/>
    <s v="TIME"/>
    <s v="AA"/>
    <s v="*liw liw"/>
    <x v="4"/>
    <s v="泉 水"/>
    <s v="GuoFeng"/>
    <s v="思須與漕、我心悠悠。"/>
    <s v="I think of Xu and Cao, Long, long, my heart dwells with them.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n v="630"/>
    <x v="289"/>
    <x v="289"/>
    <x v="233"/>
    <s v="VISUAL"/>
    <s v="AA"/>
    <s v="*liw liw"/>
    <x v="4"/>
    <s v="鴇 羽"/>
    <s v="GuoFeng"/>
    <s v="悠悠蒼天、曷其有所。"/>
    <s v="O thou distant and azure Heaven! When shall we be in our places again?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n v="631"/>
    <x v="289"/>
    <x v="289"/>
    <x v="233"/>
    <s v="VISUAL"/>
    <s v="AA"/>
    <s v="*liw liw"/>
    <x v="4"/>
    <s v="鴇 羽"/>
    <s v="GuoFeng"/>
    <s v="悠悠蒼天、曷其有極。"/>
    <s v="O thou distant and azure Heaven! When shall [our service] have an end?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n v="632"/>
    <x v="289"/>
    <x v="289"/>
    <x v="233"/>
    <s v="VISUAL"/>
    <s v="AA"/>
    <s v="*liw liw"/>
    <x v="4"/>
    <s v="鴇 羽"/>
    <s v="GuoFeng"/>
    <s v="悠悠蒼天、曷其有常。"/>
    <s v="O thou distant and azure Heaven! When shall we get [back] to our ordinary lot?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n v="621"/>
    <x v="289"/>
    <x v="289"/>
    <x v="233"/>
    <s v="TIME"/>
    <s v="AA"/>
    <s v="*liw liw"/>
    <x v="4"/>
    <s v="雄 雉"/>
    <s v="GuoFeng"/>
    <s v="瞻彼日月、悠悠我思。"/>
    <s v="Look at that sun and moon! Long, long do I think.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n v="624"/>
    <x v="289"/>
    <x v="289"/>
    <x v="233"/>
    <s v="TIME"/>
    <s v="AA"/>
    <s v="*liw liw"/>
    <x v="4"/>
    <s v="渭 陽"/>
    <s v="GuoFeng"/>
    <s v="我送舅氏、悠悠我思。"/>
    <s v="I escorted my mother's nephew, Long, long did I think of him."/>
    <s v="1. 安閒暇適的樣子。唐．王勃．滕王閣詩：「閒雲潭影日悠悠，物換星移幾度秋。」2. 憂思的樣子。詩經．鄭風．子矜：「青青子矜，悠悠我心。」3. 眇遠無盡的樣子。詩經．鄘風．載馳：「驅馬悠悠，言至于漕。」唐．陳子昂．登幽州臺歌：「念天地之悠悠，獨愴然而涕下。」4. 眾多。後漢書．卷四十三．朱穆傳：「記短則兼折其長，貶惡則并伐其善。悠悠者皆是，其可稱乎！」5. 行走的樣子。詩經．小雅．黍苗：「悠悠南行，召伯勞之。」6. 荒謬不合事理。晉書．卷六十五．王導傳：「悠悠之談，宜絕智者之口。」聊齋志異．卷二．紅玉：「然官宰悠悠，豎人毛髮。」"/>
    <m/>
  </r>
  <r>
    <n v="640"/>
    <x v="290"/>
    <x v="290"/>
    <x v="234"/>
    <s v="VISUAL"/>
    <s v="AA"/>
    <m/>
    <x v="4"/>
    <s v="斯 干"/>
    <s v="XiaoYa"/>
    <s v="秩秩斯干、幽幽南山。"/>
    <s v="By the graceful sweep of these banks, With the southern hill, so calm in the distance,"/>
    <s v="1. 深遠的樣子。詩經．小雅．斯干：「秩秩斯干，幽幽南山。」文選．王巾．頭陁寺碑文：「膴膴亭皋，幽幽林薄。」2.聲音或光線微弱的樣子。唐．溫庭筠．罩魚歌：「兩槳鳴幽幽，蓮子相高低。」"/>
    <m/>
  </r>
  <r>
    <n v="637"/>
    <x v="291"/>
    <x v="291"/>
    <x v="234"/>
    <s v="SOUND"/>
    <s v="AA"/>
    <m/>
    <x v="4"/>
    <s v="鹿 鳴"/>
    <s v="XiaoYa"/>
    <s v="呦呦鹿鳴、食野之苹。"/>
    <s v="With pleased sounds the deer call to one another, Eating the celery of the fields."/>
    <s v="狀聲詞。形容鹿鳴聲。詩經．小雅．鹿鳴：「呦呦鹿鳴，食野之苹。」唐．李頎．聽董大彈胡笳兼寄語弄房給事詩：「迸泉颯颯飛木末，野鹿呦呦走堂下。」"/>
    <s v="Onomat. imitant le brame du cerf en rut."/>
  </r>
  <r>
    <n v="638"/>
    <x v="291"/>
    <x v="291"/>
    <x v="234"/>
    <s v="SOUND"/>
    <s v="AA"/>
    <m/>
    <x v="4"/>
    <s v="鹿 鳴"/>
    <s v="XiaoYa"/>
    <s v="呦呦鹿鳴、食野之蒿。"/>
    <s v="With pleased sounds the deer call to one another, Eating the southernwood of the fields."/>
    <s v="狀聲詞。形容鹿鳴聲。詩經．小雅．鹿鳴：「呦呦鹿鳴，食野之苹。」唐．李頎．聽董大彈胡笳兼寄語弄房給事詩：「迸泉颯颯飛木末，野鹿呦呦走堂下。」"/>
    <s v="Onomat. imitant le brame du cerf en rut."/>
  </r>
  <r>
    <n v="639"/>
    <x v="291"/>
    <x v="291"/>
    <x v="234"/>
    <s v="SOUND"/>
    <s v="AA"/>
    <m/>
    <x v="4"/>
    <s v="鹿 鳴"/>
    <s v="XiaoYa"/>
    <s v="呦呦鹿鳴、食野之芩。"/>
    <s v="With pleased sounds the deer call to one another, Eating the salsola of the fields."/>
    <s v="狀聲詞。形容鹿鳴聲。詩經．小雅．鹿鳴：「呦呦鹿鳴，食野之苹。」唐．李頎．聽董大彈胡笳兼寄語弄房給事詩：「迸泉颯颯飛木末，野鹿呦呦走堂下。」"/>
    <s v="Onomat. imitant le brame du cerf en rut."/>
  </r>
  <r>
    <n v="663"/>
    <x v="292"/>
    <x v="292"/>
    <x v="235"/>
    <s v="VISUAL"/>
    <s v="AA"/>
    <m/>
    <x v="4"/>
    <s v="信 南 山"/>
    <s v="XiaoYa"/>
    <s v="疆場翼翼、黍稷彧彧。"/>
    <s v="The boundaries and smaller divisions are nicely adjusted, And the millets yield abundant crops,"/>
    <s v="1. 富有文采的樣子。文選．何晏．景福殿賦：「姜瓌瑋以壯麗，紛彧彧其難分。」2.茂盛的樣子。詩經．小雅．信南山：「疆場翼翼，黍稷彧彧。」"/>
    <m/>
  </r>
  <r>
    <n v="662"/>
    <x v="293"/>
    <x v="293"/>
    <x v="235"/>
    <s v="FEELING"/>
    <s v="AA"/>
    <m/>
    <x v="4"/>
    <s v="正 月"/>
    <s v="XiaoYa"/>
    <s v="憂心愈愈、是以有侮。"/>
    <s v="The sorrow of my heart becomes greater, And because of this I incur contempt."/>
    <s v="極言其甚。詩經．小雅．正月：「憂心愈愈，是以有侮。」"/>
    <m/>
  </r>
  <r>
    <n v="666"/>
    <x v="294"/>
    <x v="294"/>
    <x v="236"/>
    <s v="VISUAL"/>
    <s v="AA"/>
    <m/>
    <x v="4"/>
    <s v="韓 奕"/>
    <s v="DaYa"/>
    <s v="魴鱮甫甫、麀鹿噳噳、"/>
    <s v="Full of big bream and tench; With its multitudes of deer,"/>
    <s v="鹿群聚集的樣子。或作「噳噳」。詩經．小雅．吉日：「獸之所同，麀鹿麌麌。」"/>
    <m/>
  </r>
  <r>
    <n v="665"/>
    <x v="294"/>
    <x v="294"/>
    <x v="236"/>
    <s v="VISUAL"/>
    <s v="AA"/>
    <m/>
    <x v="4"/>
    <s v="吉 日"/>
    <s v="XiaoYa"/>
    <s v="獸之所同、麀鹿麌麌。"/>
    <s v="The haunts of the animals, Where the does and stags lay numerous,"/>
    <s v="鹿群聚集的樣子。或作「噳噳」。詩經．小雅．吉日：「獸之所同，麀鹿麌麌。」"/>
    <m/>
  </r>
  <r>
    <n v="664"/>
    <x v="295"/>
    <x v="295"/>
    <x v="236"/>
    <s v="SOUND"/>
    <s v="AA"/>
    <m/>
    <x v="4"/>
    <s v="公 劉"/>
    <s v="DaYa"/>
    <s v="于時言言、于時語語。"/>
    <s v="Here he told out his mind; Here he entered on deliberations."/>
    <m/>
    <m/>
  </r>
  <r>
    <n v="669"/>
    <x v="296"/>
    <x v="296"/>
    <x v="237"/>
    <s v="SOUND"/>
    <s v="AA"/>
    <m/>
    <x v="4"/>
    <s v="采 芑"/>
    <s v="XiaoYa"/>
    <s v="顯允方叔、伐鼓淵淵、振旅闐闐。"/>
    <s v="Intelligent and true is Fang Shu, Deep rolled the sound of his drums; With a lighter sound he led the troops back."/>
    <s v="1. 靜深貌。禮記．中庸：「淵淵其淵，浩浩其天。」2. 鼓聲。詩經．小雅．采芑：「伐鼓淵淵，振旅闐闐。」3. 三國演義．第二十三回：「衡穿舊衣而入，遂擊鼓為漁陽三撾，音節殊妙，淵淵有金石聲。」"/>
    <s v="Son du tambour battant lentement, gravement."/>
  </r>
  <r>
    <n v="668"/>
    <x v="297"/>
    <x v="297"/>
    <x v="237"/>
    <s v="MOVEMENT"/>
    <s v="AA"/>
    <m/>
    <x v="4"/>
    <s v="東 山"/>
    <s v="GuoFeng"/>
    <s v="蜎蜎者蠋、烝在桑野。"/>
    <s v="Creeping about were the caterpillars, All over the mulberry grounds;"/>
    <s v="蟲蠕動屈曲的樣子。 詩經．豳風．東山：「蜎蜎者蠋，烝在桑野。」"/>
    <m/>
  </r>
  <r>
    <n v="670"/>
    <x v="296"/>
    <x v="296"/>
    <x v="237"/>
    <s v="SOUND"/>
    <s v="AA"/>
    <m/>
    <x v="4"/>
    <s v="那"/>
    <s v="ShangSong"/>
    <s v="鞉鼓淵淵、嘒嘒管聲。"/>
    <s v="Deep is the sound of the hand-drums and drums; Shrilly sound the flutes;"/>
    <s v="1. 靜深貌。禮記．中庸：「淵淵其淵，浩浩其天。」2. 鼓聲。詩經．小雅．采芑：「伐鼓淵淵，振旅闐闐。」3. 三國演義．第二十三回：「衡穿舊衣而入，遂擊鼓為漁陽三撾，音節殊妙，淵淵有金石聲。」"/>
    <s v="Son du tambour battant lentement, gravement."/>
  </r>
  <r>
    <n v="667"/>
    <x v="298"/>
    <x v="298"/>
    <x v="237"/>
    <s v="FEELING"/>
    <s v="AA"/>
    <m/>
    <x v="4"/>
    <s v="澤 陂"/>
    <s v="GuoFeng"/>
    <s v="寤寐無為、中心悁悁。"/>
    <s v="Waking or sleeping, I do nothing; My inmost heart is full of grief."/>
    <s v="1. 憂思、憂悶。詩經．陳風．澤陂：「寤寐無為，中心悁悁。」唐．韓愈．贈別元十八協律詩六首之四：「如何又須別，使我抱悁悁。」2.憤怒。後漢書．卷六十六．陳蕃傳：「至於陛下，有何悁悁？」3.形容誠懇真切。宋．楊萬里．寄謝蜀帥袁起巖尚書閣學寄贈藥物詩：「只有錦城袁閣學，寄詩贈藥意悁悁。」"/>
    <m/>
  </r>
  <r>
    <n v="671"/>
    <x v="299"/>
    <x v="299"/>
    <x v="238"/>
    <s v="MOVEMENT"/>
    <s v="AA"/>
    <m/>
    <x v="4"/>
    <s v="巧 言"/>
    <s v="XiaoYa"/>
    <s v="躍躍毚兔、遇犬獲之。"/>
    <s v="Swiftly runs the crafty hare, But it is caught by the hound."/>
    <s v="1.心動不定的樣子。晉．夏侯湛．獵兔賦：「擢輕足之煢煢，振遊形之躍躍。」2.喜悅的樣子。唐．韓愈．韋侍講盛山十二詩序：「夫得利則躍躍以喜，不利則戚戚以泣。」"/>
    <s v="1. Sauter; bondir. 2. Brûler d’impatience, d’envie de faire qc. 3. Vivant; plein de vie. 4. [b] tì tì Sautiller; avancer par petits bonds rapprochés."/>
  </r>
  <r>
    <n v="672"/>
    <x v="300"/>
    <x v="300"/>
    <x v="239"/>
    <s v="VISUAL"/>
    <s v="AA"/>
    <m/>
    <x v="4"/>
    <s v="信 南 山"/>
    <s v="XiaoYa"/>
    <s v="畇畇原隰、曾孫田之。"/>
    <s v="Its plains and marshes being opened up, It was made into fields by the distant descendant."/>
    <s v="田地開墾得很平的樣子。詩經．小雅．信南山：「畇畇原隰，曾孫田之。」"/>
    <m/>
  </r>
  <r>
    <n v="673"/>
    <x v="301"/>
    <x v="301"/>
    <x v="240"/>
    <s v="VISUAL"/>
    <s v="AA"/>
    <m/>
    <x v="4"/>
    <s v="東 門 之 楊 "/>
    <s v="GuoFeng"/>
    <s v="東門之楊、其葉牂牂。"/>
    <s v="On the willows at the east gate, The leaves are very luxuriant."/>
    <s v=" 枝葉茂盛的樣子。詩經．陳風．東門之楊：「東門之楊，其葉牂牂。」毛亨．傳：「牂牂然，盛貌。」"/>
    <s v="Épais, luxuriant (en parl. d’un feuillage)."/>
  </r>
  <r>
    <n v="674"/>
    <x v="302"/>
    <x v="302"/>
    <x v="241"/>
    <s v="VISUAL"/>
    <s v="AA"/>
    <m/>
    <x v="4"/>
    <s v="揚 之 水"/>
    <s v="GuoFeng"/>
    <s v="揚之水、白石鑿鑿。"/>
    <s v="Amidst the fretted waters, The white rocks stand up grandly."/>
    <s v="1. 鮮明的樣子。詩經．唐風．揚之水：「揚之水，白石鑿鑿。」唐．白居易．香鑪峰下新置草堂即事詠懷題於石上詩：「白石何鑿鑿，清流亦潺潺。」2.確實可信。近確切。宋．蘇軾．鳧繹先生詩集敘：「言必中當世之過，鑿鑿乎如五穀必可以療飢。」清．孔尚任．桃花扇．第十二齣：「小弟之言鑿鑿有據，聞得前日還託柳麻子去下私書的。」"/>
    <m/>
  </r>
  <r>
    <n v="675"/>
    <x v="303"/>
    <x v="303"/>
    <x v="242"/>
    <s v="VISUAL"/>
    <s v="AA"/>
    <m/>
    <x v="4"/>
    <s v="載 芟"/>
    <s v="ZhouSong"/>
    <s v="載芟載柞、其耕澤澤。"/>
    <s v="They clear away the grass and the bushes; And the ground is laid open by their ploughs."/>
    <m/>
    <m/>
  </r>
  <r>
    <n v="676"/>
    <x v="304"/>
    <x v="304"/>
    <x v="243"/>
    <s v="VISUAL"/>
    <s v="AA"/>
    <m/>
    <x v="4"/>
    <s v="閟 宮"/>
    <s v="LuSong"/>
    <s v="烝徒增增、戎狄是膺。"/>
    <s v="So numerous are his ardent followers, To deal with the tribes of the west and north,"/>
    <m/>
    <s v="Nombreux"/>
  </r>
  <r>
    <n v="678"/>
    <x v="305"/>
    <x v="305"/>
    <x v="244"/>
    <s v="MOVEMENT+FEELING"/>
    <s v="AA"/>
    <m/>
    <x v="4"/>
    <s v="小 宛"/>
    <s v="XiaoYa"/>
    <s v="戰戰兢兢、如履薄冰。"/>
    <s v="We must be apprehensive and cautious, As if we were treading upon thin ice."/>
    <s v="发抖哆嗦的样子"/>
    <s v="Trembler de peur."/>
  </r>
  <r>
    <n v="677"/>
    <x v="305"/>
    <x v="305"/>
    <x v="244"/>
    <s v="MOVEMENT+FEELING"/>
    <s v="AA"/>
    <m/>
    <x v="4"/>
    <s v="小 旻"/>
    <s v="XiaoYa"/>
    <s v="戰戰兢兢、如臨深淵、如履薄冰。"/>
    <s v="We should be apprehensive and careful, As if we were on the brink of a deep gulf, As if we were treading on thin ice."/>
    <s v="发抖哆嗦的样子"/>
    <s v="Trembler de peur."/>
  </r>
  <r>
    <n v="679"/>
    <x v="306"/>
    <x v="306"/>
    <x v="244"/>
    <s v="VISUAL"/>
    <s v="AA"/>
    <m/>
    <x v="4"/>
    <s v="湛 露"/>
    <s v="XiaoYa"/>
    <s v="湛湛露斯、匪陽不晞。"/>
    <s v="Heavy lies the dew; Nothing but the sun can dry it."/>
    <s v="1. 濃重深厚的樣子。詩經．小雅．湛露：「湛湛露斯，匪陽不晞。」南朝梁．武帝．逸民詩十二首之十一：「巖巖山高，湛湛水深。」2. 清明澄澈的樣子。元．關漢卿．竇娥冤．第三折：「若沒些兒靈聖與世人傳，也不見得湛湛青天。」石點頭．卷十二．侯官縣烈女殲仇：「湛湛青天不可欺，未曾舉意早先知；善惡到頭終有報，只爭來早與來遲。」"/>
    <s v="Tout imprégné [de rosée]."/>
  </r>
  <r>
    <n v="680"/>
    <x v="306"/>
    <x v="306"/>
    <x v="244"/>
    <s v="VISUAL"/>
    <s v="AA"/>
    <m/>
    <x v="4"/>
    <s v="湛 露"/>
    <s v="XiaoYa"/>
    <s v="湛湛露斯、在彼豐草。"/>
    <s v="Heavy lies the dew; On that luxuriant grass."/>
    <s v="1. 濃重深厚的樣子。詩經．小雅．湛露：「湛湛露斯，匪陽不晞。」南朝梁．武帝．逸民詩十二首之十一：「巖巖山高，湛湛水深。」2. 清明澄澈的樣子。元．關漢卿．竇娥冤．第三折：「若沒些兒靈聖與世人傳，也不見得湛湛青天。」石點頭．卷十二．侯官縣烈女殲仇：「湛湛青天不可欺，未曾舉意早先知；善惡到頭終有報，只爭來早與來遲。」"/>
    <s v="Tout imprégné [de rosée]."/>
  </r>
  <r>
    <n v="681"/>
    <x v="306"/>
    <x v="306"/>
    <x v="244"/>
    <s v="VISUAL"/>
    <s v="AA"/>
    <m/>
    <x v="4"/>
    <s v="湛 露"/>
    <s v="XiaoYa"/>
    <s v="湛湛露斯、在彼杞棘。"/>
    <s v="Heavy lies the dew; On those willows and jujube trees."/>
    <s v="1. 濃重深厚的樣子。詩經．小雅．湛露：「湛湛露斯，匪陽不晞。」南朝梁．武帝．逸民詩十二首之十一：「巖巖山高，湛湛水深。」2. 清明澄澈的樣子。元．關漢卿．竇娥冤．第三折：「若沒些兒靈聖與世人傳，也不見得湛湛青天。」石點頭．卷十二．侯官縣烈女殲仇：「湛湛青天不可欺，未曾舉意早先知；善惡到頭終有報，只爭來早與來遲。」"/>
    <s v="Tout imprégné [de rosée]."/>
  </r>
  <r>
    <n v="684"/>
    <x v="307"/>
    <x v="307"/>
    <x v="245"/>
    <s v="VISUAL"/>
    <s v="AA"/>
    <m/>
    <x v="4"/>
    <s v="南 有 嘉 魚"/>
    <s v="XiaoYa"/>
    <s v="南有嘉魚、烝然罩罩。"/>
    <s v="In the south is the barbel, And, in multitudes, they are taken under baskets."/>
    <m/>
    <s v="Comme des poissons en bande."/>
  </r>
  <r>
    <n v="685"/>
    <x v="308"/>
    <x v="308"/>
    <x v="246"/>
    <s v="MOVEMENT"/>
    <s v="AA"/>
    <m/>
    <x v="4"/>
    <s v="匏 有 苦 葉"/>
    <s v="GuoFeng"/>
    <s v="招招舟子、人涉卬否。"/>
    <s v="The boatman keeps beckoning; And others cross with him, but I do not."/>
    <s v="1. 用手招人，示意前來。詩經．邶風．匏有苦葉：「招招舟子，人涉卬否？」2. 搖擺蕩漾的樣子。南朝齊．謝朓．始之宣城郡詩：「招招漾輕楫，行行趨巖趾。」唐．劉禹錫．桃源行：「漁舟何招招，浮在武陵水。」3. 每一招。如：「他的打法，招招要命。」"/>
    <m/>
  </r>
  <r>
    <n v="686"/>
    <x v="309"/>
    <x v="309"/>
    <x v="247"/>
    <s v="VISUAL+EVALUATION"/>
    <s v="AA"/>
    <m/>
    <x v="4"/>
    <s v="泮 水"/>
    <s v="LuSong"/>
    <s v="其馬蹻蹻、其音昭昭。"/>
    <s v="His horses are grand. His fame is brilliant."/>
    <s v="明白顯著。南朝梁．劉勰．文心雕龍．宗經：「故子夏歎書，昭昭若日月之明，離離如星辰之行，言昭灼也。」初刻拍案驚奇．卷十一：「若非天道昭昭，險些兒死於非命。」"/>
    <m/>
  </r>
  <r>
    <n v="689"/>
    <x v="310"/>
    <x v="310"/>
    <x v="248"/>
    <s v="VISUAL"/>
    <s v="AA"/>
    <m/>
    <x v="4"/>
    <s v="庭 燎"/>
    <s v="XiaoYa"/>
    <s v="夜如何其、夜未艾、庭燎晣晣。"/>
    <s v="How goes the night? The night is not yet through. The torch is growing pale in the court-yard."/>
    <s v="明亮的樣子。詩經．陳風．東門之楊：「昏以為期，明星晢晢。」"/>
    <m/>
  </r>
  <r>
    <n v="687"/>
    <x v="310"/>
    <x v="310"/>
    <x v="248"/>
    <s v="VISUAL"/>
    <s v="AA"/>
    <m/>
    <x v="4"/>
    <s v="東 門 之 楊"/>
    <s v="GuoFeng"/>
    <s v="昏以為期、明星晢晢。"/>
    <s v="The evening was the time agreed on, And the morning star is shining bright."/>
    <s v="明亮的樣子。詩經．陳風．東門之楊：「昏以為期，明星晢晢。」"/>
    <m/>
  </r>
  <r>
    <n v="688"/>
    <x v="311"/>
    <x v="311"/>
    <x v="248"/>
    <s v="VISUAL"/>
    <s v="AA"/>
    <m/>
    <x v="4"/>
    <s v="螽 斯"/>
    <s v="GuoFeng"/>
    <s v="宜爾子孫、蟄蟄兮。"/>
    <s v="Right is it that your descendents Should be in swarms!"/>
    <s v="形容眾多。詩經．周南．螽斯：「螽斯羽揖揖兮，宜爾子孫蟄蟄兮。」唐．李賀．感諷詩五首之五：「侵衣野竹香，蟄蟄垂葉厚。」"/>
    <m/>
  </r>
  <r>
    <n v="696"/>
    <x v="312"/>
    <x v="312"/>
    <x v="249"/>
    <s v="MOVEMENT"/>
    <s v="AA"/>
    <m/>
    <x v="4"/>
    <s v="有 駜"/>
    <s v="LuSong"/>
    <s v="振振鷺、鷺于下。"/>
    <s v="[They are as] a flock of egrets on the wing, Of egrets anon lighting on the ground."/>
    <s v="1. 仁厚的樣子。 詩經．周南．麟之趾：「麟之趾，振振公子，于嗟麟兮。」唐．柳宗元．道州文宣王廟碑：「振振薛公，惟德之造。」2. 美盛的樣子。詩經．周南．螽斯：「螽斯羽，詵詵兮。宜爾子孫振振兮。」左傳．僖公五年：「均服振振，取虢之旂。」"/>
    <m/>
  </r>
  <r>
    <n v="697"/>
    <x v="312"/>
    <x v="312"/>
    <x v="249"/>
    <s v="MOVEMENT"/>
    <s v="AA"/>
    <m/>
    <x v="4"/>
    <s v="有 駜"/>
    <s v="LuSong"/>
    <s v="振振鷺、鷺于飛。"/>
    <s v="[They are as] a flock of egrets on the wing, Of egrets flying about."/>
    <s v="1. 仁厚的樣子。 詩經．周南．麟之趾：「麟之趾，振振公子，于嗟麟兮。」唐．柳宗元．道州文宣王廟碑：「振振薛公，惟德之造。」2. 美盛的樣子。詩經．周南．螽斯：「螽斯羽，詵詵兮。宜爾子孫振振兮。」左傳．僖公五年：「均服振振，取虢之旂。」"/>
    <m/>
  </r>
  <r>
    <n v="690"/>
    <x v="312"/>
    <x v="312"/>
    <x v="249"/>
    <s v="EVALUATION"/>
    <s v="AA"/>
    <m/>
    <x v="4"/>
    <s v="麟 之 趾"/>
    <s v="GuoFeng"/>
    <s v="麟之趾、振振公子。"/>
    <s v="The feet of the Lin: The noble sons of our prince,"/>
    <s v="1. 仁厚的樣子。 詩經．周南．麟之趾：「麟之趾，振振公子，于嗟麟兮。」唐．柳宗元．道州文宣王廟碑：「振振薛公，惟德之造。」2. 美盛的樣子。詩經．周南．螽斯：「螽斯羽，詵詵兮。宜爾子孫振振兮。」左傳．僖公五年：「均服振振，取虢之旂。」"/>
    <m/>
  </r>
  <r>
    <n v="691"/>
    <x v="312"/>
    <x v="312"/>
    <x v="249"/>
    <s v="EVALUATION"/>
    <s v="AA"/>
    <m/>
    <x v="4"/>
    <s v="麟 之 趾"/>
    <s v="GuoFeng"/>
    <s v="麟之定、振振公姓。"/>
    <s v="The forehead of the Lin: The noble grandsons of our prince,"/>
    <s v="1. 仁厚的樣子。 詩經．周南．麟之趾：「麟之趾，振振公子，于嗟麟兮。」唐．柳宗元．道州文宣王廟碑：「振振薛公，惟德之造。」2. 美盛的樣子。詩經．周南．螽斯：「螽斯羽，詵詵兮。宜爾子孫振振兮。」左傳．僖公五年：「均服振振，取虢之旂。」"/>
    <m/>
  </r>
  <r>
    <n v="692"/>
    <x v="312"/>
    <x v="312"/>
    <x v="249"/>
    <s v="EVALUATION"/>
    <s v="AA"/>
    <m/>
    <x v="4"/>
    <s v="麟 之 趾"/>
    <s v="GuoFeng"/>
    <s v="麟之角、振振公族。"/>
    <s v="The horn of the Lin: The noble kindred of our prince,"/>
    <s v="1. 仁厚的樣子。 詩經．周南．麟之趾：「麟之趾，振振公子，于嗟麟兮。」唐．柳宗元．道州文宣王廟碑：「振振薛公，惟德之造。」2. 美盛的樣子。詩經．周南．螽斯：「螽斯羽，詵詵兮。宜爾子孫振振兮。」左傳．僖公五年：「均服振振，取虢之旂。」"/>
    <m/>
  </r>
  <r>
    <n v="693"/>
    <x v="312"/>
    <x v="312"/>
    <x v="249"/>
    <s v="EVALUATION"/>
    <s v="AA"/>
    <m/>
    <x v="4"/>
    <s v="殷 其 靁"/>
    <s v="GuoFeng"/>
    <s v="振振君子、歸哉歸哉。"/>
    <s v="My noble lord! May he return! May he return!"/>
    <s v="1. 仁厚的樣子。 詩經．周南．麟之趾：「麟之趾，振振公子，于嗟麟兮。」唐．柳宗元．道州文宣王廟碑：「振振薛公，惟德之造。」2. 美盛的樣子。詩經．周南．螽斯：「螽斯羽，詵詵兮。宜爾子孫振振兮。」左傳．僖公五年：「均服振振，取虢之旂。」"/>
    <m/>
  </r>
  <r>
    <n v="694"/>
    <x v="312"/>
    <x v="312"/>
    <x v="249"/>
    <s v="EVALUATION"/>
    <s v="AA"/>
    <m/>
    <x v="4"/>
    <s v="殷 其 靁"/>
    <s v="GuoFeng"/>
    <s v="振振君子、歸哉歸哉。"/>
    <s v="My noble lord! May he return! May he return!"/>
    <s v="1. 仁厚的樣子。 詩經．周南．麟之趾：「麟之趾，振振公子，于嗟麟兮。」唐．柳宗元．道州文宣王廟碑：「振振薛公，惟德之造。」2. 美盛的樣子。詩經．周南．螽斯：「螽斯羽，詵詵兮。宜爾子孫振振兮。」左傳．僖公五年：「均服振振，取虢之旂。」"/>
    <m/>
  </r>
  <r>
    <n v="695"/>
    <x v="312"/>
    <x v="312"/>
    <x v="249"/>
    <s v="EVALUATION"/>
    <s v="AA"/>
    <m/>
    <x v="4"/>
    <s v="殷 其 靁"/>
    <s v="GuoFeng"/>
    <s v="振振君子、歸哉歸哉。"/>
    <s v="My noble lord! May he return! May he return!"/>
    <s v="1. 仁厚的樣子。 詩經．周南．麟之趾：「麟之趾，振振公子，于嗟麟兮。」唐．柳宗元．道州文宣王廟碑：「振振薛公，惟德之造。」2. 美盛的樣子。詩經．周南．螽斯：「螽斯羽，詵詵兮。宜爾子孫振振兮。」左傳．僖公五年：「均服振振，取虢之旂。」"/>
    <m/>
  </r>
  <r>
    <n v="698"/>
    <x v="312"/>
    <x v="312"/>
    <x v="249"/>
    <s v="VISUAL"/>
    <s v="AA"/>
    <m/>
    <x v="4"/>
    <s v="螽 斯"/>
    <s v="GuoFeng"/>
    <s v="宜爾子孫、振振兮。"/>
    <s v="Right is it that your descendants Should be multitudinous!"/>
    <s v="1. 仁厚的樣子。 詩經．周南．麟之趾：「麟之趾，振振公子，于嗟麟兮。」唐．柳宗元．道州文宣王廟碑：「振振薛公，惟德之造。」2. 美盛的樣子。詩經．周南．螽斯：「螽斯羽，詵詵兮。宜爾子孫振振兮。」左傳．僖公五年：「均服振振，取虢之旂。」"/>
    <m/>
  </r>
  <r>
    <n v="699"/>
    <x v="313"/>
    <x v="313"/>
    <x v="250"/>
    <s v="VISUAL"/>
    <s v="AA"/>
    <m/>
    <x v="4"/>
    <s v="無 羊"/>
    <s v="XiaoYa"/>
    <s v="旐維旟矣、室家溱溱。"/>
    <s v="How the tortoise-and-serpent dissolving into the falcon banners, Betoken the increasing population of the kingdom."/>
    <s v="1. 眾多、茂盛。詩經．小雅．無羊：「旐維旟矣，室家溱溱。」後漢書．卷四十．班彪傳下：「百穀溱溱，庶卉蕃蕪。」2.微微出汗的樣子。黃帝素問靈樞經．卷六．決氣：「腠理發泄，汗出溱溱，是謂津。」3. 舒發開展的樣子。漢．揚雄．太玄經．卷二．進：「陽引而進，物出溱溱，開明而前。」"/>
    <m/>
  </r>
  <r>
    <n v="702"/>
    <x v="314"/>
    <x v="314"/>
    <x v="251"/>
    <s v="SOUND"/>
    <s v="AA"/>
    <s v="*tˤeŋtˤeŋ"/>
    <x v="4"/>
    <s v="伐 木"/>
    <s v="XiaoYa"/>
    <s v="伐木丁丁、鳥鳴嚶嚶。"/>
    <s v="On the trees go the blows zheng-zheng; And the birds cry out ying-ying."/>
    <s v="狀聲詞：(1)​ 形容伐木的聲音。詩經．小雅．伐木：「伐木丁丁，鳥鳴嚶嚶。」(2)​ 形容下雨的聲音。唐．元稹．景申秋詩八首之三：「嗢嗢簷霤凝，丁丁窗雨繁。」(3)​ 形容樂器彈奏的聲音。唐．許渾．聽琵琶詩：「欲寫明妃萬里情，紫槽紅撥夜丁丁。」(4)​ 形容下棋的聲音。宋．王禹偁．黃州新建小竹樓記：「宜圍棋，子聲丁丁然。」"/>
    <m/>
  </r>
  <r>
    <n v="701"/>
    <x v="314"/>
    <x v="314"/>
    <x v="251"/>
    <s v="SOUND"/>
    <s v="AA"/>
    <s v="*tˤeŋtˤeŋ"/>
    <x v="4"/>
    <s v="兔 罝"/>
    <s v="GuoFeng"/>
    <s v="肅肅兔罝、椓之丁丁。"/>
    <s v="Carefully adjusted are the rabbit nets; Clang clang go the blows on the pegs."/>
    <s v="狀聲詞：(1)​ 形容伐木的聲音。詩經．小雅．伐木：「伐木丁丁，鳥鳴嚶嚶。」(2)​ 形容下雨的聲音。唐．元稹．景申秋詩八首之三：「嗢嗢簷霤凝，丁丁窗雨繁。」(3)​ 形容樂器彈奏的聲音。唐．許渾．聽琵琶詩：「欲寫明妃萬里情，紫槽紅撥夜丁丁。」(4)​ 形容下棋的聲音。宋．王禹偁．黃州新建小竹樓記：「宜圍棋，子聲丁丁然。」"/>
    <m/>
  </r>
  <r>
    <n v="700"/>
    <x v="315"/>
    <x v="315"/>
    <x v="251"/>
    <s v="EVALUATION"/>
    <s v="AA"/>
    <m/>
    <x v="4"/>
    <s v="泮 水"/>
    <s v="LuSong"/>
    <s v="烝烝皇皇、不吳不揚。"/>
    <s v="Vigorous and grand, Without noise or display,"/>
    <s v="1. 興盛的樣子。如：「草木烝烝，日以繁茂。」2. 德業淳厚的樣子。書經．堯典：「克諧以孝烝烝，乂不格姦。」史記．卷一二二．酷吏傳．序：「網漏於吞舟之魚，而吏治烝烝，不至於姦，黎民艾安。」"/>
    <s v="1. Abondant; florissant. 2. Très généreux. 3. Se dit de l’air chaud qui monte."/>
  </r>
  <r>
    <n v="703"/>
    <x v="316"/>
    <x v="316"/>
    <x v="252"/>
    <s v="VISUAL"/>
    <s v="AA"/>
    <m/>
    <x v="4"/>
    <s v="斯 干"/>
    <s v="XiaoYa"/>
    <s v="殖殖其庭、有覺其楹、"/>
    <s v="Level and smooth is the court-yard, And lofty are the pillars around it."/>
    <s v="平正的樣子。詩經．小雅．斯干：「殖殖其庭，有覺其楹。」毛亨．傳：「殖殖，言平正也。」唐．權德輿．開州刺史新宅記：「合於古常，得其時制，殖殖廣庭，渠渠中堂。」"/>
    <m/>
  </r>
  <r>
    <n v="705"/>
    <x v="317"/>
    <x v="317"/>
    <x v="253"/>
    <s v="EVALUATION"/>
    <s v="AA"/>
    <m/>
    <x v="4"/>
    <s v="巧 言"/>
    <s v="XiaoYa"/>
    <s v="秩秩大猷、聖人莫之。"/>
    <s v="Wisely arranged are the great plans; Sages determined them."/>
    <s v="1. 清明的樣子。詩經．大雅．假樂：「威儀抑抑，德音秩秩。」2.肅敬的樣子。詩經．小雅．賓之初筵：「賓之初筵，左右秩秩。」3.水流的樣子。詩經．小雅．斯干：「秩秩斯干，幽幽南山。」4.有順序的樣子。荀子．仲尼：「貴賤長少，秩秩焉。」"/>
    <m/>
  </r>
  <r>
    <n v="708"/>
    <x v="317"/>
    <x v="317"/>
    <x v="253"/>
    <s v="MOVEMENT"/>
    <s v="AA"/>
    <m/>
    <x v="4"/>
    <s v="斯 干"/>
    <s v="XiaoYa"/>
    <s v="秩秩斯干、幽幽南山。"/>
    <s v="By the graceful sweep of these banks, With the southern hill, so calm in the distance,"/>
    <s v="1. 清明的樣子。詩經．大雅．假樂：「威儀抑抑，德音秩秩。」2.肅敬的樣子。詩經．小雅．賓之初筵：「賓之初筵，左右秩秩。」3.水流的樣子。詩經．小雅．斯干：「秩秩斯干，幽幽南山。」4.有順序的樣子。荀子．仲尼：「貴賤長少，秩秩焉。」"/>
    <m/>
  </r>
  <r>
    <n v="704"/>
    <x v="317"/>
    <x v="317"/>
    <x v="253"/>
    <s v="EVALUATION"/>
    <s v="AA"/>
    <m/>
    <x v="4"/>
    <s v="小 戎"/>
    <s v="GuoFeng"/>
    <s v="厭厭良人、秩秩德音。"/>
    <s v="Tranquil and serene is the good man, With his virtuous fame spread far and near."/>
    <s v="1. 清明的樣子。詩經．大雅．假樂：「威儀抑抑，德音秩秩。」2.肅敬的樣子。詩經．小雅．賓之初筵：「賓之初筵，左右秩秩。」3.水流的樣子。詩經．小雅．斯干：「秩秩斯干，幽幽南山。」4.有順序的樣子。荀子．仲尼：「貴賤長少，秩秩焉。」"/>
    <m/>
  </r>
  <r>
    <n v="706"/>
    <x v="317"/>
    <x v="317"/>
    <x v="253"/>
    <s v="EVALUATION"/>
    <s v="AA"/>
    <m/>
    <x v="4"/>
    <s v="賓 之 初 筵"/>
    <s v="XiaoYa"/>
    <s v="賓之初筵、左右秩秩。"/>
    <s v="When the guests first approach the mats, They take their places on the left and the right in an orderly manner."/>
    <s v="1. 清明的樣子。詩經．大雅．假樂：「威儀抑抑，德音秩秩。」2.肅敬的樣子。詩經．小雅．賓之初筵：「賓之初筵，左右秩秩。」3.水流的樣子。詩經．小雅．斯干：「秩秩斯干，幽幽南山。」4.有順序的樣子。荀子．仲尼：「貴賤長少，秩秩焉。」"/>
    <m/>
  </r>
  <r>
    <n v="709"/>
    <x v="318"/>
    <x v="318"/>
    <x v="253"/>
    <s v="SOUND"/>
    <s v="AA"/>
    <m/>
    <x v="4"/>
    <s v="良 耜"/>
    <s v="ZhouSong"/>
    <s v="穫之挃挃、積之栗栗。"/>
    <s v="They fall rustling before the reapers. And [the sheaves] are set up solidly,"/>
    <s v="收割的聲音。詩經．周頌．良耜：「穫之挃挃，積之栗栗。」"/>
    <m/>
  </r>
  <r>
    <n v="707"/>
    <x v="317"/>
    <x v="317"/>
    <x v="253"/>
    <s v="EVALUATION"/>
    <s v="AA"/>
    <m/>
    <x v="4"/>
    <s v="假 樂"/>
    <s v="DaYa"/>
    <s v="威儀抑抑、德音秩秩。"/>
    <s v="[May they] manifest all self-restraint in deportment, And their virtuous fame be without fail!"/>
    <s v="1. 清明的樣子。詩經．大雅．假樂：「威儀抑抑，德音秩秩。」2.肅敬的樣子。詩經．小雅．賓之初筵：「賓之初筵，左右秩秩。」3.水流的樣子。詩經．小雅．斯干：「秩秩斯干，幽幽南山。」4.有順序的樣子。荀子．仲尼：「貴賤長少，秩秩焉。」"/>
    <m/>
  </r>
  <r>
    <n v="710"/>
    <x v="319"/>
    <x v="319"/>
    <x v="254"/>
    <s v="FEELING"/>
    <s v="AA"/>
    <m/>
    <x v="4"/>
    <s v="小 宛"/>
    <s v="XiaoYa"/>
    <s v="惴惴小心、如臨于谷。"/>
    <s v="We must be anxious and careful, As if we were on the brink of a valley."/>
    <s v="憂懼戒慎的樣子。詩經．小雅．小宛：「惴惴小心，如臨于谷。」宋．蘇軾．秦始皇帝論：「與禽獸爭一旦之命，惴惴焉。朝不謀夕。」"/>
    <m/>
  </r>
  <r>
    <n v="711"/>
    <x v="319"/>
    <x v="319"/>
    <x v="254"/>
    <s v="VISUAL+FEELING"/>
    <s v="AA"/>
    <m/>
    <x v="4"/>
    <s v="黃 鳥"/>
    <s v="GuoFeng"/>
    <s v="臨其穴、惴惴其慄。"/>
    <s v="When he came to the grave, He looked terrified and trembled."/>
    <s v="憂懼戒慎的樣子。詩經．小雅．小宛：「惴惴小心，如臨于谷。」宋．蘇軾．秦始皇帝論：「與禽獸爭一旦之命，惴惴焉。朝不謀夕。」"/>
    <m/>
  </r>
  <r>
    <n v="712"/>
    <x v="319"/>
    <x v="319"/>
    <x v="254"/>
    <s v="VISUAL+FEELING"/>
    <s v="AA"/>
    <m/>
    <x v="4"/>
    <s v="黃 鳥"/>
    <s v="GuoFeng"/>
    <s v="臨其穴、惴惴其慄。"/>
    <s v="When he came to the grave, He looked terrified and trembled."/>
    <s v="憂懼戒慎的樣子。詩經．小雅．小宛：「惴惴小心，如臨于谷。」宋．蘇軾．秦始皇帝論：「與禽獸爭一旦之命，惴惴焉。朝不謀夕。」"/>
    <m/>
  </r>
  <r>
    <n v="713"/>
    <x v="319"/>
    <x v="319"/>
    <x v="254"/>
    <s v="VISUAL+FEELING"/>
    <s v="AA"/>
    <m/>
    <x v="4"/>
    <s v="黃 鳥"/>
    <s v="GuoFeng"/>
    <s v="臨其穴、惴惴其慄。"/>
    <s v="When he came to the grave, He looked terrified and trembled."/>
    <s v="憂懼戒慎的樣子。詩經．小雅．小宛：「惴惴小心，如臨于谷。」宋．蘇軾．秦始皇帝論：「與禽獸爭一旦之命，惴惴焉。朝不謀夕。」"/>
    <m/>
  </r>
  <r>
    <n v="714"/>
    <x v="320"/>
    <x v="320"/>
    <x v="255"/>
    <s v="EVALUATION"/>
    <s v="AA"/>
    <m/>
    <x v="4"/>
    <s v="抑"/>
    <s v="DaYa"/>
    <s v="誨爾諄諄、聽我藐藐。"/>
    <s v="I taught you with assiduous repetition, And you listened to me with contempt."/>
    <s v="1. 誠懇忠謹的樣子。後漢書．卷二十五．卓茂傳：「勞心諄諄，視人如子。」叮嚀告諭，教誨不倦的樣子。詩經．大雅．抑：「誨爾諄諄，聽我藐藐。」紅樓夢．第五回：「爾今偶遊至此，設如墮落其中，則深負我從前諄諄警誡之語矣。」2.反覆多言的樣子。西遊記．第十八回：「我老孫醜自醜，卻有些本事。替你家擒得妖精，捉得鬼魅，拿住你那女婿，還了你女兒，便是好事，何必諄諄以相貌為言！」儒林外史．第十回：「怪道他前日在席間諄諄問表姪生的年月。我道是因甚麼，原來那時已有意在那裡。」"/>
    <m/>
  </r>
  <r>
    <n v="717"/>
    <x v="321"/>
    <x v="321"/>
    <x v="256"/>
    <s v="VISUAL"/>
    <s v="AA"/>
    <m/>
    <x v="4"/>
    <s v="殷 武"/>
    <s v="ShangSong"/>
    <s v="赫赫厥聲、濯濯厥靈。"/>
    <s v="Glorious was his fame; Brilliant, his energy."/>
    <s v="1. 光明。詩經．大雅．崧高：「四牡蹻蹻，鉤膺濯濯。」毛亨．傳：「濯濯，光明也。」2.清朗、清新。唐．喬知之．折楊柳詩：「可憐濯濯春楊柳，攀折將來就纖手。」宋．蘇軾．記所見開元寺吳道子畫佛滅度以答子由題畫文殊普賢詩：「初如濛濛隱山玉，漸如濯濯出水蓮。」3.形容山上沒有草木。孟子．告子上：「牛山之木嘗美矣，……牛羊又從而牧之，是以若彼濯濯也。」4.肥壯。詩經．大雅．靈臺：「麀鹿濯濯，白鳥翯翯。」明．徐復祚．投梭記．第十九齣：「體濯濯以馴肥，常侍姬文于靈囿。」"/>
    <m/>
  </r>
  <r>
    <n v="715"/>
    <x v="321"/>
    <x v="321"/>
    <x v="256"/>
    <s v="VISUAL"/>
    <s v="AA"/>
    <m/>
    <x v="4"/>
    <s v="靈 臺"/>
    <s v="DaYa"/>
    <s v="麀鹿濯濯、白鳥翯翯。"/>
    <s v="The does, so sleek and fat; With the white birds glistening."/>
    <s v="1. 光明。詩經．大雅．崧高：「四牡蹻蹻，鉤膺濯濯。」毛亨．傳：「濯濯，光明也。」2.清朗、清新。唐．喬知之．折楊柳詩：「可憐濯濯春楊柳，攀折將來就纖手。」宋．蘇軾．記所見開元寺吳道子畫佛滅度以答子由題畫文殊普賢詩：「初如濛濛隱山玉，漸如濯濯出水蓮。」3.形容山上沒有草木。孟子．告子上：「牛山之木嘗美矣，……牛羊又從而牧之，是以若彼濯濯也。」4.肥壯。詩經．大雅．靈臺：「麀鹿濯濯，白鳥翯翯。」明．徐復祚．投梭記．第十九齣：「體濯濯以馴肥，常侍姬文于靈囿。」"/>
    <m/>
  </r>
  <r>
    <n v="716"/>
    <x v="321"/>
    <x v="321"/>
    <x v="256"/>
    <s v="VISUAL"/>
    <s v="AA"/>
    <m/>
    <x v="4"/>
    <s v="崧 高"/>
    <s v="DaYa"/>
    <s v="四牡蹻蹻、鉤膺濯濯。"/>
    <s v="Four noble steeds, With their hooks for the trappings of the breast-bands, glittering bright."/>
    <s v="1.光明。詩經．大雅．崧高：「四牡蹻蹻，鉤膺濯濯。」毛亨．傳：「濯濯，光明也。」2.清朗、清新。唐．喬知之．折楊柳詩：「可憐濯濯春楊柳，攀折將來就纖手。」宋．蘇軾．記所見開元寺吳道子畫佛滅度以答子由題畫文殊普賢詩：「初如濛濛隱山玉，漸如濯濯出水蓮。」3.形容山上沒有草木。孟子．告子上：「牛山之木嘗美矣，……牛羊又從而牧之，是以若彼濯濯也。」4.肥壯。詩經．大雅．靈臺：「麀鹿濯濯，白鳥翯翯。」明．徐復祚．投梭記．第十九齣：「體濯濯以馴肥，常侍姬文于靈囿。」"/>
    <m/>
  </r>
  <r>
    <n v="719"/>
    <x v="322"/>
    <x v="322"/>
    <x v="257"/>
    <s v="EVALUATION"/>
    <s v="AA"/>
    <m/>
    <x v="4"/>
    <s v="召 旻"/>
    <s v="DaYa"/>
    <s v="臯臯訿訿、曾不知其玷。"/>
    <s v="Insolent and slanderous, [The king] does not know a flaw in them."/>
    <m/>
    <s v="Ne penser qu’à son intérêt personnel."/>
  </r>
  <r>
    <n v="718"/>
    <x v="322"/>
    <x v="322"/>
    <x v="257"/>
    <s v="EVALUATION"/>
    <s v="AA"/>
    <m/>
    <x v="4"/>
    <s v="小 旻"/>
    <s v="XiaoYa"/>
    <s v="潝潝訿訿、亦孔之哀。"/>
    <s v="Now they agree, and now they defame one another; The case is greatly to be deplored."/>
    <m/>
    <s v="Ne penser qu’à son intérêt personnel."/>
  </r>
  <r>
    <n v="719"/>
    <x v="323"/>
    <x v="323"/>
    <x v="250"/>
    <s v="VISUAL"/>
    <s v="AA"/>
    <m/>
    <x v="4"/>
    <s v="桃 夭"/>
    <s v="GuoFeng"/>
    <s v="桃之夭夭、其葉蓁蓁。"/>
    <s v="The peach tree is young and elegant; Luxuriant are its leaves."/>
    <s v="1. 草木茂盛的樣子。詩經．周南．桃夭：「桃之夭夭，其葉蓁蓁。」文選．張衡．思玄賦：「怬河林之蓁蓁兮，偉關雎之戒女。」2.積聚的樣子。楚辭．屈原．招魂：「蝮蛇蓁蓁，封狐千里些。」"/>
    <m/>
  </r>
  <r>
    <n v="720"/>
    <x v="324"/>
    <x v="324"/>
    <x v="256"/>
    <s v="VISUAL"/>
    <s v="AA"/>
    <m/>
    <x v="4"/>
    <s v="桃 夭"/>
    <s v="GuoFeng"/>
    <s v="桃之夭夭、灼灼其華。"/>
    <s v="The peach tree is young and elegant; Brilliant are its flowers."/>
    <s v="1. 花茂盛鮮明。詩經．周南．桃夭：「桃之夭夭，灼灼其華。」唐．白居易．秦中吟．買花：「灼灼百朵紅，戔戔五束素。」2. 明亮。文選．阮籍．詠懷詩十七首之十四：「灼灼西隤日，餘光照我衣。」"/>
    <m/>
  </r>
  <r>
    <n v="721"/>
    <x v="325"/>
    <x v="325"/>
    <x v="258"/>
    <s v="MOVEMENT"/>
    <s v="AA"/>
    <m/>
    <x v="4"/>
    <s v="野 有 死 麕"/>
    <s v="GuoFeng"/>
    <s v="舒而脫脫兮、無感我帨兮、無使尨也吠。"/>
    <s v="[She says], Slowly; gently, gently; Do not move my handkerchief; Do not make my dog bark."/>
    <m/>
    <m/>
  </r>
  <r>
    <n v="722"/>
    <x v="326"/>
    <x v="326"/>
    <x v="236"/>
    <s v="VISUAL"/>
    <s v="AA"/>
    <m/>
    <x v="4"/>
    <s v="簡 兮"/>
    <s v="GuoFeng"/>
    <s v="碩人俁俁、公庭萬舞。"/>
    <s v="With my large figure, I dance in the ducal courtyard."/>
    <s v="容貌大而美的樣子。詩經．邶風．簡兮：「碩人俁俁，公庭萬舞。」"/>
    <m/>
  </r>
  <r>
    <n v="723"/>
    <x v="327"/>
    <x v="279"/>
    <x v="228"/>
    <s v="FEELING"/>
    <s v="AA"/>
    <m/>
    <x v="4"/>
    <s v="北 門"/>
    <s v="GuoFeng"/>
    <s v="自北門、憂心殷殷。"/>
    <s v="I go out at the north gate, With my heart full of sorrow."/>
    <s v="1. 眾多、盛大的樣子。史記．卷六十九．蘇秦傳：「人民之眾、車馬之多，日夜行不絕，輷輷殷殷，若有三軍之眾。」2.懇切的樣子。如：「殷殷盼望」、「殷殷叮囑」。3.憂傷、哀痛的樣子。詩經．邶風．北門：「出自北門，憂心殷殷。終窶且貧，莫知我艱。」4. 狀聲詞。形容雷聲。文選．司馬相如．長門賦：「雷殷殷而響起兮，聲象君之車音。」宋．陸游．寶劍吟：「幽人枕寶劍，殷殷夜有聲。」"/>
    <m/>
  </r>
  <r>
    <n v="724"/>
    <x v="328"/>
    <x v="327"/>
    <x v="259"/>
    <s v="FEELING"/>
    <s v="AA"/>
    <m/>
    <x v="4"/>
    <s v="二 子 乘 舟"/>
    <s v="GuoFeng"/>
    <s v="願言思子、中心養養。"/>
    <s v="I think longingly of them, And my heart is tossed about in uncertainty."/>
    <s v="憂心不定的樣子。詩經．邶風．二子乘舟：「願言思子，中心養養。」"/>
    <m/>
  </r>
  <r>
    <n v="725"/>
    <x v="329"/>
    <x v="328"/>
    <x v="260"/>
    <s v="MOVEMENT"/>
    <s v="AA"/>
    <m/>
    <x v="4"/>
    <s v="君 子 偕 老"/>
    <s v="GuoFeng"/>
    <s v="委委佗佗、如山如河、象服是宜。"/>
    <s v="Easy and elegant in her movements; [Stately] as a mountain, [majestic]as a river, Well beseeming her pictured robes:"/>
    <m/>
    <m/>
  </r>
  <r>
    <n v="726"/>
    <x v="330"/>
    <x v="329"/>
    <x v="196"/>
    <s v="EVALUATION"/>
    <s v="AA"/>
    <m/>
    <x v="4"/>
    <s v="君 子 偕 老"/>
    <s v="GuoFeng"/>
    <s v="委委佗佗、如山如河、象服是宜。"/>
    <s v="Easy and elegant in her movements; [Stately] as a mountain, [majestic]as a river, Well beseeming her pictured robes:"/>
    <s v="1. 雍容自得的樣子。詩經．鄘風．君子偕老：「委委佗佗，如山如河。」2. 錯綜複雜的樣子。史記．卷一一七．司馬相如傳：「與其窮極倦欲，驚憚慴伏，不被創刃而死者，佗佗籍籍，填坑滿谷，揜平彌澤。」"/>
    <m/>
  </r>
  <r>
    <n v="727"/>
    <x v="331"/>
    <x v="330"/>
    <x v="261"/>
    <s v="MOVEMENT"/>
    <s v="AA"/>
    <m/>
    <x v="4"/>
    <s v="鶉 之 奔 奔"/>
    <s v="GuoFeng"/>
    <s v="鶉之奔奔、鵲之彊彊。"/>
    <s v="Boldly faithful in their pairings are quails; Vigorously so are magpies."/>
    <m/>
    <m/>
  </r>
  <r>
    <n v="728"/>
    <x v="331"/>
    <x v="330"/>
    <x v="261"/>
    <s v="MOVEMENT"/>
    <s v="AA"/>
    <m/>
    <x v="4"/>
    <s v="鶉 之 奔 奔"/>
    <s v="GuoFeng"/>
    <s v="鵲之彊彊、鶉之奔奔。"/>
    <s v="Vigorously faithful in their pairings are magpies; Boldly so are quails."/>
    <m/>
    <m/>
  </r>
  <r>
    <n v="729"/>
    <x v="332"/>
    <x v="331"/>
    <x v="262"/>
    <s v="VISUAL+EVALUATION"/>
    <s v="AA"/>
    <m/>
    <x v="4"/>
    <s v="鶉 之 奔 奔"/>
    <s v="GuoFeng"/>
    <s v="鶉之奔奔、鵲之彊彊。"/>
    <s v="Boldly faithful in their pairings are quails; Vigorously so are magpies."/>
    <m/>
    <m/>
  </r>
  <r>
    <n v="730"/>
    <x v="332"/>
    <x v="331"/>
    <x v="262"/>
    <s v="VISUAL+EVALUATION"/>
    <s v="AA"/>
    <m/>
    <x v="4"/>
    <s v="鶉 之 奔 奔"/>
    <s v="GuoFeng"/>
    <s v="鵲之彊彊、鶉之奔奔。"/>
    <s v="Vigorously faithful in their pairings are magpies; Boldly so are quails."/>
    <m/>
    <m/>
  </r>
  <r>
    <n v="731"/>
    <x v="333"/>
    <x v="332"/>
    <x v="224"/>
    <s v="VISUAL"/>
    <s v="AA"/>
    <m/>
    <x v="4"/>
    <s v="淇 奧"/>
    <s v="GuoFeng"/>
    <s v="瞻彼淇奧、綠竹猗猗。"/>
    <s v="Look at those recesses in the banks of the Qi, With their green bamboos, so fresh and luxuriant!"/>
    <s v="1. 美盛的樣子。詩經．衛風．淇奧：「瞻彼淇奧，綠竹猗猗。」2.柔和的樣子。文選．嵇康．琴賦：「微風餘音，靡靡猗猗。」"/>
    <m/>
  </r>
  <r>
    <n v="732"/>
    <x v="334"/>
    <x v="333"/>
    <x v="263"/>
    <s v="VISUAL"/>
    <s v="AA"/>
    <m/>
    <x v="4"/>
    <s v="淇 奧"/>
    <s v="GuoFeng"/>
    <s v="瞻彼淇奧、綠竹青青。 "/>
    <s v="Look at those recesses in the banks of the Qi, With their green bamboos, so strong and luxuriant!"/>
    <s v="qīng qīng 1.形容草木翠綠的顏色。文選．古詩十九首．青青河邊草：「青青河邊草，綿綿思遠道。」三國演義．第九回：「千里草，何青青！十日卜，不得生！」2. 形容鬢髮烏黑。宋．朱熹．和秀野蘄簟之句詩：「史君兩鬢尚青青，學道仍拋後院笙。jīng jīng 3. 草木茂盛的樣子。詩經．衛風．淇奧：「瞻彼淇奧，綠竹青青。」宋．范仲淹．岳陽樓記：「岸芷汀蘭，郁郁青青。」亦作「菁菁」。"/>
    <m/>
  </r>
  <r>
    <n v="733"/>
    <x v="335"/>
    <x v="334"/>
    <x v="28"/>
    <s v="VISUAL"/>
    <s v="AA"/>
    <m/>
    <x v="4"/>
    <s v="碩 人"/>
    <s v="GuoFeng"/>
    <s v="碩人敖敖、說于農郊。"/>
    <s v="Large was she and tall, When she halted in the cultivated suburbs."/>
    <s v="1. 長的樣子。詩經．衛風．碩人：「碩人敖敖，說于農郊。」2. 傲慢不遜的樣子。爾雅．釋訓：「仇仇，敖敖，傲也。」"/>
    <m/>
  </r>
  <r>
    <n v="734"/>
    <x v="336"/>
    <x v="335"/>
    <x v="190"/>
    <s v="VISUAL+TEXTURE"/>
    <s v="AA"/>
    <m/>
    <x v="4"/>
    <s v="竹 竿"/>
    <s v="GuoFeng"/>
    <s v="籊籊竹竿、以釣于淇。"/>
    <s v="With your long and tapering bamboo rods, You angle in the Qi."/>
    <s v="长而细的。籊籊竹竿,以钓于淇。《集韵》"/>
    <m/>
  </r>
  <r>
    <n v="735"/>
    <x v="337"/>
    <x v="336"/>
    <x v="234"/>
    <s v="MOVEMENT"/>
    <s v="AA"/>
    <m/>
    <x v="4"/>
    <s v="竹 竿"/>
    <s v="GuoFeng"/>
    <s v="淇水滺滺、檜楫松舟。"/>
    <s v="The waters of the Qi flow smoothly; There are the oars of cedar and boats of pine."/>
    <m/>
    <m/>
  </r>
  <r>
    <n v="736"/>
    <x v="338"/>
    <x v="337"/>
    <x v="264"/>
    <s v="VISUAL"/>
    <s v="AA"/>
    <m/>
    <x v="4"/>
    <s v="伯 兮"/>
    <s v="GuoFeng"/>
    <s v="其雨其雨、杲杲出日。"/>
    <s v="O for rain! O for rain! But brightly the sun comes forth."/>
    <s v="形容日光明亮。詩經．衛風．伯兮：「其雨其雨，杲杲出日。」唐．韓愈．謁衡嶽廟遂宿嶽寺題門樓詩：「猿鳴鐘動不知曙，杲杲寒日生於東。」"/>
    <m/>
  </r>
  <r>
    <n v="737"/>
    <x v="339"/>
    <x v="338"/>
    <x v="265"/>
    <s v="FEELING"/>
    <s v="AA"/>
    <m/>
    <x v="4"/>
    <s v="黍 離"/>
    <s v="GuoFeng"/>
    <s v="行邁靡靡、中心搖搖。"/>
    <s v="Slowly I moved about, In my heart all-agitated."/>
    <s v="1. 搖動的樣子。 明．高啟．風樹操：「朝風之飄飄兮，維樹之搖搖兮。」2. 心緒不寧、六神無主的樣子。詩經．王風．黍離：「行邁靡靡，中心搖搖。」孔穎達．正義：「搖搖是心憂無所附著之意。」明．張鳳翼．灌園記．第十八齣：「金針懶拈，繡線懶添，心搖搖不定如蓬轉。」3. 遙遠的樣子。漢書．卷二十七．五行志中之上：「鴝鵒之巢，遠哉搖搖。」唐．權德輿．祇役江西路上以詩代書寄內詩：「搖搖結遐心，靡靡即路長。」"/>
    <m/>
  </r>
  <r>
    <n v="738"/>
    <x v="340"/>
    <x v="339"/>
    <x v="266"/>
    <s v="MOVEMENT"/>
    <s v="AA"/>
    <m/>
    <x v="4"/>
    <s v="兔 爰"/>
    <s v="GuoFeng"/>
    <s v="有兔爰爰、雉離于羅。"/>
    <s v="The hare is slow and cautious; The pheasant plumps into the net."/>
    <s v="舒緩的樣子。詩經．王風．兔爰：「有兔爰爰，雉離于羅。」"/>
    <m/>
  </r>
  <r>
    <n v="739"/>
    <x v="340"/>
    <x v="339"/>
    <x v="266"/>
    <s v="MOVEMENT"/>
    <s v="AA"/>
    <m/>
    <x v="4"/>
    <s v="兔 爰"/>
    <s v="GuoFeng"/>
    <s v="有兔爰爰、雉離于罦。"/>
    <s v="The hare is slow and cautious; The pheasant plumps into the snare."/>
    <s v="舒緩的樣子。詩經．王風．兔爰：「有兔爰爰，雉離于羅。」"/>
    <m/>
  </r>
  <r>
    <n v="740"/>
    <x v="340"/>
    <x v="339"/>
    <x v="266"/>
    <s v="MOVEMENT"/>
    <s v="AA"/>
    <m/>
    <x v="4"/>
    <s v="兔 爰"/>
    <s v="GuoFeng"/>
    <s v="有兔爰爰、雉離于罿。"/>
    <s v="The hare is slow and cautious; The pheasant plumps into the trap."/>
    <s v="舒緩的樣子。詩經．王風．兔爰：「有兔爰爰，雉離于羅。」"/>
    <m/>
  </r>
  <r>
    <n v="741"/>
    <x v="341"/>
    <x v="340"/>
    <x v="179"/>
    <s v="MOVEMENT"/>
    <s v="AA"/>
    <m/>
    <x v="4"/>
    <s v="丘 中 有 麻 "/>
    <s v="GuoFeng"/>
    <s v="彼留子嗟、將其來施施。"/>
    <s v="Some one is there detaining Zijie; Would that he would come jauntily [to me]!"/>
    <s v="1. 喜悅自得的樣子。孟子．離婁下：「而良人未之知也，施施從外來，驕其妻妾。」唐．韓愈．曹成王碑：「出則囚服就辯，入則擁笏垂魚，坦坦施施。」2.緩慢前進的樣子。詩經．王風．丘中有麻：「彼留子嗟，將其來施施。」唐．柳宗元．始得西山宴游記：「施施而行，漫漫而遊。」"/>
    <m/>
  </r>
  <r>
    <n v="742"/>
    <x v="342"/>
    <x v="341"/>
    <x v="267"/>
    <s v="VISUAL"/>
    <s v="AA"/>
    <m/>
    <x v="4"/>
    <s v="溱 洧"/>
    <s v="GuoFeng"/>
    <s v="溱與洧、方渙渙兮。"/>
    <s v="The Zhen and Wei, Now present their broad sheets of water."/>
    <s v="1. 水勢盛大的樣子。詩經．鄭風．溱洧：「溱與洧，方渙渙兮。」唐．柳宗元．道州文宣王廟碑：「畇畇其原，既夷且大。渙渙其流，實環於外。」2. 光亮的樣子。晉．傅玄．紫華賦：「煥若珊瑚之萃英，渙渙昱昱，而奪人目精。」"/>
    <m/>
  </r>
  <r>
    <n v="743"/>
    <x v="343"/>
    <x v="342"/>
    <x v="103"/>
    <s v="VISUAL"/>
    <s v="AA"/>
    <m/>
    <x v="4"/>
    <s v="甫 田"/>
    <s v="GuoFeng"/>
    <s v="無田甫田、維莠驕驕。"/>
    <s v="Do not try to cultivate fields too large; The weeds will only grow luxuriantly."/>
    <s v="高而茂盛。詩經．齊風．甫田：「無田甫田，維莠驕驕。」"/>
    <m/>
  </r>
  <r>
    <n v="744"/>
    <x v="344"/>
    <x v="343"/>
    <x v="268"/>
    <s v="FEELING"/>
    <s v="AA"/>
    <m/>
    <x v="4"/>
    <s v="甫 田"/>
    <s v="GuoFeng"/>
    <s v="無思遠人、勞心忉忉。"/>
    <s v="Do not think of winning people far away; Your toiling heart will be grieved."/>
    <s v="憂心的樣子。詩經．齊風．甫田：「無思遠人，勞心忉忉。」"/>
    <m/>
  </r>
  <r>
    <n v="745"/>
    <x v="345"/>
    <x v="344"/>
    <x v="106"/>
    <s v="VISUAL"/>
    <s v="AA"/>
    <m/>
    <x v="4"/>
    <s v="甫 田"/>
    <s v="GuoFeng"/>
    <s v="無田甫田、維莠桀桀。"/>
    <s v="Do not try to cultivate fields too large; The weeds will only grow proudly."/>
    <s v="茂盛的樣子。詩經．齊風．甫田：「無田甫田，維莠桀桀。」"/>
    <m/>
  </r>
  <r>
    <n v="746"/>
    <x v="346"/>
    <x v="345"/>
    <x v="269"/>
    <s v="FEELING"/>
    <s v="AA"/>
    <m/>
    <x v="4"/>
    <s v="甫 田"/>
    <s v="GuoFeng"/>
    <s v="無思遠人、勞心怛怛。"/>
    <s v="Do not think of winning people far away; Your toiling heart will be distressed."/>
    <s v="憂勞。詩經．齊風．甫田：「無思遠人，勞心怛怛。」"/>
    <m/>
  </r>
  <r>
    <n v="747"/>
    <x v="347"/>
    <x v="346"/>
    <x v="270"/>
    <s v="MOVEMENT"/>
    <s v="AA"/>
    <m/>
    <x v="4"/>
    <s v="敝 笱"/>
    <s v="GuoFeng"/>
    <s v="敝笱在梁、其魚唯唯。"/>
    <s v="Worn out is the basket at the dam, And the fishes go in and out freely,"/>
    <s v="恭敬應諾之詞。漢書．卷五十七．司馬相如傳上：「齊王曰：『雖然，略以子之所聞見言之。』僕對曰：『唯唯。臣聞楚有七澤，嘗見其一，未睹其餘也。』」聊齋志異．卷十一．王者：「明日，衣冠者召之去，曰：『今日可見矣。』州佐唯唯。」"/>
    <m/>
  </r>
  <r>
    <n v="748"/>
    <x v="348"/>
    <x v="347"/>
    <x v="271"/>
    <s v="VISUAL+EVALUATION"/>
    <s v="AA"/>
    <m/>
    <x v="4"/>
    <s v="葛 屨"/>
    <s v="GuoFeng"/>
    <s v="摻摻女手、可以縫裳。"/>
    <s v="The delicate fingers of a bride, May be used in making clothes."/>
    <s v="手纖細的樣子。詩經．魏風．葛屨：「摻摻女手，可以縫裳。」"/>
    <m/>
  </r>
  <r>
    <n v="749"/>
    <x v="349"/>
    <x v="348"/>
    <x v="272"/>
    <s v="VISUAL"/>
    <s v="AA"/>
    <m/>
    <x v="4"/>
    <s v="權 輿"/>
    <s v="GuoFeng"/>
    <s v="於我乎、夏屋渠渠、今也每食無餘。"/>
    <s v="He assigned us a house large and spacious; But now at every meal there is nothing left."/>
    <s v="1. 深廣的樣子。詩經．秦風．權輿：「於我乎夏屋渠渠，今也每食無餘。」聊齋志異．卷二．紅玉：「腴田連阡，夏屋渠渠矣。」2.不寬泰的樣子。荀子．修身：「有法而無志其義，則渠渠然。」"/>
    <m/>
  </r>
  <r>
    <n v="750"/>
    <x v="344"/>
    <x v="343"/>
    <x v="268"/>
    <s v="FEELING"/>
    <s v="AA"/>
    <m/>
    <x v="4"/>
    <s v="防 有 鵲 巢 "/>
    <s v="GuoFeng"/>
    <s v="誰侜予美、心焉忉忉。"/>
    <s v="Who has been imposing on the object of my admiration? - My heart is full of sorrow."/>
    <s v="憂心的樣子。詩經．齊風．甫田：「無思遠人，勞心忉忉。」"/>
    <m/>
  </r>
  <r>
    <n v="751"/>
    <x v="350"/>
    <x v="349"/>
    <x v="190"/>
    <s v="FEELING"/>
    <s v="AA"/>
    <m/>
    <x v="4"/>
    <s v="防 有 鵲 巢 "/>
    <s v="GuoFeng"/>
    <s v="誰侜予美、心焉惕惕。"/>
    <s v="Who has been imposing on the object of my admiration?  My heart is full of trouble."/>
    <s v="1. 憂心、恐懼。詩經．陳風．防有鵲巢：「中唐有甓，邛有旨鷊，誰侜予美，心焉惕惕。」國語．楚語上：「不然，是三城也，豈不使諸侯之心惕惕焉。」2.悅愛。爾雅．釋訓：「忯忯、惕惕，愛也。」明．張爾岐．辨志：「今夫人生而呱呱以啼，啞啞以笑，蠕蠕以動，惕惕以息，無以異也。」"/>
    <m/>
  </r>
  <r>
    <n v="752"/>
    <x v="351"/>
    <x v="350"/>
    <x v="273"/>
    <s v="VISUAL"/>
    <s v="AA"/>
    <m/>
    <x v="4"/>
    <s v="素 冠"/>
    <s v="GuoFeng"/>
    <s v="庶見素冠兮、棘人欒欒兮、勞心慱慱兮。"/>
    <s v="If I could but see the white cap, And the earnest mourner worn to leanness! My toiled heart is worn with grief!"/>
    <s v="瘦弱的樣子。詩經．檜風．素冠：「庶見素冠兮，棘人欒欒兮。」亦作「臠臠」。"/>
    <m/>
  </r>
  <r>
    <n v="753"/>
    <x v="352"/>
    <x v="351"/>
    <x v="274"/>
    <s v="FEELING"/>
    <s v="AA"/>
    <m/>
    <x v="4"/>
    <s v="素 冠"/>
    <s v="GuoFeng"/>
    <s v="庶見素冠兮、棘人欒欒兮、勞心慱慱兮。"/>
    <s v="If I could but see the white cap, And the earnest mourner worn to leanness! My toiled heart is worn with grief!"/>
    <s v="憂勞。詩經．檜風．素冠：「庶見素冠兮，棘人欒欒兮，勞心慱慱兮。」"/>
    <m/>
  </r>
  <r>
    <n v="754"/>
    <x v="353"/>
    <x v="352"/>
    <x v="275"/>
    <s v="EVALUATION"/>
    <s v="AA"/>
    <m/>
    <x v="4"/>
    <s v="狼 跋"/>
    <s v="GuoFeng"/>
    <s v="公孫碩膚、赤舄几几。"/>
    <s v="The duke was humble, and greatly admirable, Self-composed in his red slippers."/>
    <s v="安和穩重的樣子。詩經．豳風．狼跋：「公孫碩膚，赤舄几几。」"/>
    <m/>
  </r>
  <r>
    <n v="755"/>
    <x v="354"/>
    <x v="353"/>
    <x v="270"/>
    <s v="VISUAL"/>
    <s v="AA"/>
    <m/>
    <x v="4"/>
    <s v="常 棣"/>
    <s v="XiaoYa"/>
    <s v="常棣之華、鄂不韡韡。"/>
    <s v="The flowers of the cherry tree Are they not gorgeously displayed?"/>
    <s v="光明盛大的樣子。詩經．小雅．常棣：「常棣之華，鄂不韡韡。」"/>
    <m/>
  </r>
  <r>
    <n v="756"/>
    <x v="355"/>
    <x v="354"/>
    <x v="276"/>
    <s v="EVALUATION"/>
    <s v="AA"/>
    <m/>
    <x v="4"/>
    <s v="無 羊"/>
    <s v="XiaoYa"/>
    <s v="爾羊來思、矜矜兢兢、不騫不崩。"/>
    <s v="Your sheep come, Vigorous and strong, None injured, no infection in the herd."/>
    <s v="1. 堅強的樣子。詩經．小雅．無羊：「矜矜兢兢，不騫不崩。」2. 形容戒慎危懼的樣子。後漢書．卷三十下．郎顗傳：「豈可不剛健篤實，矜矜慄慄，以守天功盛德大業乎？」三國志．卷二十五．魏書．高堂隆傳：「畏上天之明命，循陰陽之逆順，矜矜業業，惟恐有違。」"/>
    <m/>
  </r>
  <r>
    <n v="757"/>
    <x v="356"/>
    <x v="355"/>
    <x v="277"/>
    <s v="EVALUATION"/>
    <s v="AA"/>
    <m/>
    <x v="4"/>
    <s v="節 南 山"/>
    <s v="XiaoYa"/>
    <s v="瑣瑣姻亞、則無膴仕。"/>
    <s v="And his mean relatives, Would not be in offices of importance."/>
    <s v="1. 鄙陋、平庸。詩經．小雅．節南山：「瑣瑣姻亞，則無膴仕。」北史．卷二十一．崔宏傳：「但恐諸將瑣瑣，前後顧慮，不能乘勝深入，使不全舉耳。」2. 形容聲音細碎叨絮。唐．杜牧．送劉三復郎中赴闕詩：「玉珂聲瑣瑣，錦帳夢悠悠。」封神演義．第九十三回：「既將軍有猜疑之念，貧道又何必在此瑣瑣也？」"/>
    <m/>
  </r>
  <r>
    <n v="758"/>
    <x v="357"/>
    <x v="356"/>
    <x v="54"/>
    <s v="EVALUATION"/>
    <s v="AA"/>
    <m/>
    <x v="4"/>
    <s v="節 南 山"/>
    <s v="XiaoYa"/>
    <s v="我瞻四方、蹙蹙靡所騁。"/>
    <s v="I look to the four quarters [of the kingdom]; Distress is everywhere; there is nowhere I can drive to."/>
    <m/>
    <m/>
  </r>
  <r>
    <n v="759"/>
    <x v="358"/>
    <x v="357"/>
    <x v="221"/>
    <s v="VISUAL"/>
    <s v="AA"/>
    <m/>
    <x v="4"/>
    <s v="十 月 之 交"/>
    <s v="XiaoYa"/>
    <s v="㷸㷸震電、不寧不令。"/>
    <s v="Grandly flashes the lightning of the thunder; There is a want of rest, a want of good."/>
    <s v="1.光鮮明亮的樣子。唐．盧綸．割飛二刀子歌：「刀乎刀乎何燁燁，魑魅須藏怪須懾。」2.顯赫的樣子。宋．司馬光．答謝公儀啟：「某官以英偉之才，負天下燁燁之望。」"/>
    <m/>
  </r>
  <r>
    <n v="760"/>
    <x v="359"/>
    <x v="358"/>
    <x v="37"/>
    <s v="FEELING"/>
    <s v="AA"/>
    <m/>
    <x v="4"/>
    <s v="雨 無 正"/>
    <s v="XiaoYa"/>
    <s v="曾我暬御、憯憯日瘁。"/>
    <s v="So that I, a [mere] groom of the chambers, Am full of grief and in pain daily."/>
    <s v=" 古同“惨"/>
    <m/>
  </r>
  <r>
    <n v="761"/>
    <x v="360"/>
    <x v="359"/>
    <x v="271"/>
    <s v="VISUAL"/>
    <s v="AA"/>
    <m/>
    <x v="4"/>
    <s v="大 東"/>
    <s v="XiaoYa"/>
    <s v="西人之子、粲粲衣服。"/>
    <s v="While the sons of the west, Shine in splendid dresses."/>
    <s v="鮮明華美的樣子。詩經．小雅．大東：「西人之子，粲粲衣服。」"/>
    <m/>
  </r>
  <r>
    <n v="762"/>
    <x v="361"/>
    <x v="360"/>
    <x v="278"/>
    <s v="EVALUATION"/>
    <s v="AA"/>
    <m/>
    <x v="4"/>
    <s v="北 山"/>
    <s v="XiaoYa"/>
    <s v="偕偕士子、朝夕從事。"/>
    <s v="An officer, strong and vigorous, Morning and evening I am engaged in service."/>
    <s v="強壯的樣子。詩經．小雅．北山：「偕偕士子，朝夕從事。」"/>
    <m/>
  </r>
  <r>
    <n v="763"/>
    <x v="362"/>
    <x v="361"/>
    <x v="279"/>
    <s v="VISUAL"/>
    <s v="AA"/>
    <m/>
    <x v="4"/>
    <s v="無 將 大 車"/>
    <s v="XiaoYa"/>
    <s v="無將大車、維塵冥冥。"/>
    <s v="Do not push forward a wagon; The dust will only blind you."/>
    <s v="1. 遠空。唐．杜甫．寄韓諫議注詩：「鴻飛冥冥日月白，青楓葉赤天雨霜。」2.幽暗、晦暗。文選．江淹．雜體詩．潘黃門：「夢寐復冥冥，何由覿爾形。」唐．張籍．猛虎行：「南山北山樹冥冥，猛虎白日繞村行。」3. 私下、暗中。荀子．修身：「行乎冥冥而施乎無報，而賢不肖一焉。」4.鬼魂所在之處。如：「下合冥冥」。"/>
    <m/>
  </r>
  <r>
    <n v="764"/>
    <x v="363"/>
    <x v="362"/>
    <x v="148"/>
    <s v="VISUAL"/>
    <s v="AA"/>
    <m/>
    <x v="4"/>
    <s v="甫 田"/>
    <s v="XiaoYa"/>
    <s v="今適南畝、或耘或耔、黍稷薿薿。"/>
    <s v="And now I go to the south-lying acres, Where some are weeding, and some gather the earth about the roots.The millets look luxuriant;"/>
    <s v="草木茂盛的樣子。詩經．小雅．甫田：「今適南畝，或耘或耔，黍稷薿薿。」唐．柳宗元．禮部賀嘉禾及芝草表：「既呈薿薿之祥，更睹煌煌之秀。」亦作「儗儗」。"/>
    <m/>
  </r>
  <r>
    <n v="765"/>
    <x v="364"/>
    <x v="363"/>
    <x v="223"/>
    <s v="FEELING"/>
    <s v="AA"/>
    <m/>
    <x v="4"/>
    <s v="頍 弁"/>
    <s v="XiaoYa"/>
    <s v="未見君子、憂心弈弈。"/>
    <s v="While they do not see you, O king, Their sorrowful hearts are all-unsettled."/>
    <m/>
    <m/>
  </r>
  <r>
    <n v="766"/>
    <x v="365"/>
    <x v="364"/>
    <x v="280"/>
    <s v="FEELING"/>
    <s v="AA"/>
    <m/>
    <x v="4"/>
    <s v="頍 弁"/>
    <s v="XiaoYa"/>
    <s v="未見君子、憂心怲怲。"/>
    <s v="While they do not see you, O king, Their hearts are full of sorrow."/>
    <s v="憂慮的樣子。詩經．小雅．頍弁：「未見君子，憂心怲怲。」"/>
    <m/>
  </r>
  <r>
    <n v="767"/>
    <x v="366"/>
    <x v="365"/>
    <x v="92"/>
    <s v="VISUAL"/>
    <s v="AA"/>
    <m/>
    <x v="4"/>
    <s v="都 人 士"/>
    <s v="XiaoYa"/>
    <s v="彼都人士、狐裘黃黃。"/>
    <s v="Those officers of the [old] capital, With their fox-furs so yellow,"/>
    <m/>
    <m/>
  </r>
  <r>
    <n v="768"/>
    <x v="367"/>
    <x v="366"/>
    <x v="227"/>
    <s v="VISUAL"/>
    <s v="AA"/>
    <m/>
    <x v="4"/>
    <s v="白 華"/>
    <s v="XiaoYa"/>
    <s v="英英白雲、露彼菅茅。"/>
    <s v="The light and brilliant clouds, Bedew the rush and the grass."/>
    <s v="1. 俊美、氣概不凡。南史．卷四十八．陸慧曉傳：「顧琛一公兩掾，英英門戶。」2.白雲舒卷的樣子。詩經．小雅．白華：「英英白華，露彼菅茅。」南朝宋．謝莊．懷園引：「朱光藹藹雲英英，新禽喈喈又晨鳴。」3.音樂和諧美盛的樣子。呂氏春秋．仲夏紀．古樂：「以其尾鼓其腹，其音英英。」"/>
    <m/>
  </r>
  <r>
    <n v="769"/>
    <x v="368"/>
    <x v="367"/>
    <x v="281"/>
    <s v="FEELING"/>
    <s v="AA"/>
    <m/>
    <x v="4"/>
    <s v="白 華"/>
    <s v="XiaoYa"/>
    <s v="念子懆懆、視我邁邁。"/>
    <s v="All-sorrowful I think of him; He thinks of me without any regard."/>
    <s v="憂愁不安的樣子。詩經．小雅．白華：「念子懆懆，視我邁邁。」明．張以寧．題韓氏十景卷詩：「白霽趙子詩句好，三年不見心懆懆。」"/>
    <m/>
  </r>
  <r>
    <n v="770"/>
    <x v="369"/>
    <x v="368"/>
    <x v="282"/>
    <s v="FEELING+EVALUATION"/>
    <s v="AA"/>
    <m/>
    <x v="4"/>
    <s v="白 華"/>
    <s v="XiaoYa"/>
    <s v="念子懆懆、視我邁邁。"/>
    <s v="All-sorrowful I think of him; He thinks of me without any regard."/>
    <m/>
    <m/>
  </r>
  <r>
    <n v="771"/>
    <x v="370"/>
    <x v="369"/>
    <x v="283"/>
    <s v="VISUAL"/>
    <s v="AA"/>
    <m/>
    <x v="4"/>
    <s v="漸 漸 之 石"/>
    <s v="XiaoYa"/>
    <s v="漸漸之石、維其高矣。"/>
    <s v="Those frowning rocks, How high they rise!"/>
    <s v="1. 逐漸。儒林外史．第一回：「那黑雲邊上鑲著白雲，漸漸散去，透出一派日光來，照耀得滿湖通紅。」紅樓夢．第一回：「彼時雖有軍民來救，那火已成了勢，如何救得下？直燒了一夜方漸漸的熄去，也不知燒了幾家。」2. 近：慢慢、逐步、逐漸1. 逐漸。儒林外史．第一回：「那黑雲邊上鑲著白雲，漸漸散去，透出一派日光來，照耀得滿湖通紅。」紅樓夢．第一回：「彼時雖有軍民來救，那火已成了勢，如何救得下？直燒了一夜方漸漸的熄去，也不知燒了幾家。」2. 近：慢慢、逐步、逐漸 亦作「漸次」。"/>
    <m/>
  </r>
  <r>
    <n v="772"/>
    <x v="370"/>
    <x v="369"/>
    <x v="283"/>
    <s v="VISUAL"/>
    <s v="AA"/>
    <m/>
    <x v="4"/>
    <s v="漸 漸 之 石"/>
    <s v="XiaoYa"/>
    <s v="漸漸之石、維其卒矣。"/>
    <s v="Those frowning rocks, How they crown the heights!"/>
    <s v="1. 逐漸。儒林外史．第一回：「那黑雲邊上鑲著白雲，漸漸散去，透出一派日光來，照耀得滿湖通紅。」紅樓夢．第一回：「彼時雖有軍民來救，那火已成了勢，如何救得下？直燒了一夜方漸漸的熄去，也不知燒了幾家。」2. 近：慢慢、逐步、逐漸 亦作「漸次」。"/>
    <m/>
  </r>
  <r>
    <n v="773"/>
    <x v="371"/>
    <x v="370"/>
    <x v="162"/>
    <s v="EVALUATION"/>
    <s v="AA"/>
    <m/>
    <x v="4"/>
    <s v="行 葦"/>
    <s v="DaYa"/>
    <s v="戚戚兄弟 。"/>
    <s v="Closely related are brethren; Let none be absent, let all be near."/>
    <s v="1. 相親。詩經．大雅．行葦：「戚戚兄弟，莫遠具爾。」文選．曹植．求通親表：「退省諸王，常有戚戚具爾之心。」2.憂懼。論語．述而：「君子坦蕩蕩，小人長戚戚。」晉．陶淵明．五柳先生傳：「不戚戚于貧賤，不汲汲于富貴。」3.內心有所感動的樣子。孟子．梁惠王上：「夫子言之，於我心有戚戚焉。」老殘遊記．第二回：「夢湘先生論得透闢極了，於我心有戚戚焉。」"/>
    <m/>
  </r>
  <r>
    <n v="774"/>
    <x v="372"/>
    <x v="371"/>
    <x v="284"/>
    <s v="VISUAL"/>
    <s v="AA"/>
    <m/>
    <x v="4"/>
    <s v="卷 阿"/>
    <s v="DaYa"/>
    <s v="藹藹王多吉士、維君子使、媚于天子 。"/>
    <s v="Many are your admirable officers, O king, Ready to be employed by you, Loving you, the son of Heaven."/>
    <s v="1. 茂盛的樣子。晉．陶淵明．和郭主簿詩：「藹藹堂前林，中夏貯清陰。」文選．束晳．補亡詩六首之五：「瞻彼崇丘，其林藹藹。」2. 盛大眾多的樣子。詩經．大雅．卷阿：「藹藹王多吉士，維君子使媚于天子。」文選．左思．詠史詩八首之五：「峨峨高門內，藹藹皆王侯。」3.盡力。語出爾雅．釋訓：「藹藹萋萋，臣盡力也。」4.月光微暗的樣子。文選．司馬相如．長門賦：「望中庭之藹藹兮，若季秋之降霜。」南朝宋．謝莊．懷園引：「朱光藹藹雲英英，新禽喈喈又晨鳴。」"/>
    <m/>
  </r>
  <r>
    <n v="775"/>
    <x v="372"/>
    <x v="371"/>
    <x v="284"/>
    <s v="VISUAL"/>
    <s v="AA"/>
    <m/>
    <x v="4"/>
    <s v="卷 阿"/>
    <s v="DaYa"/>
    <s v="藹藹王多吉人、維君子命、媚于庶人 。"/>
    <s v="Many are your admirable officers, O king, Waiting for your commands, And loving the multitudes of the people."/>
    <s v="1. 茂盛的樣子。晉．陶淵明．和郭主簿詩：「藹藹堂前林，中夏貯清陰。」文選．束晳．補亡詩六首之五：「瞻彼崇丘，其林藹藹。」2. 盛大眾多的樣子。詩經．大雅．卷阿：「藹藹王多吉士，維君子使媚于天子。」文選．左思．詠史詩八首之五：「峨峨高門內，藹藹皆王侯。」3.盡力。語出爾雅．釋訓：「藹藹萋萋，臣盡力也。」4.月光微暗的樣子。文選．司馬相如．長門賦：「望中庭之藹藹兮，若季秋之降霜。」南朝宋．謝莊．懷園引：「朱光藹藹雲英英，新禽喈喈又晨鳴。」"/>
    <m/>
  </r>
  <r>
    <n v="776"/>
    <x v="373"/>
    <x v="372"/>
    <x v="285"/>
    <s v="VISUAL"/>
    <s v="AA"/>
    <m/>
    <x v="4"/>
    <s v="韓 奕"/>
    <s v="DaYa"/>
    <s v="孔樂韓土、川澤訏訏、"/>
    <s v="Very pleasant is the territory of Han, With its large streams and meres,"/>
    <s v="形容廣大的樣子。詩經．大雅．韓奕：「孔樂韓土，川澤訏訏。」"/>
    <m/>
  </r>
  <r>
    <n v="777"/>
    <x v="374"/>
    <x v="373"/>
    <x v="91"/>
    <s v="VISUAL+EVALUATION"/>
    <s v="AA"/>
    <m/>
    <x v="4"/>
    <s v="閔 予 小 子"/>
    <s v="ZhouSong"/>
    <s v="閔予小子、遭家不造、嬛嬛在疚。"/>
    <s v="Alas for me, who am [as] a little child, On whom has devolved the unsettled State! Solitary am I and full of distress."/>
    <s v="1. 孤獨無所依怙的樣子。詩經．周頌．閔予小子：「遭家不造，嬛嬛在疚。」亦作「煢煢」。2. 柔媚的樣子。史記．卷一一七．司馬相如傳：「柔橈嬛嬛。」司馬貞．索隱引郭璞曰：「柔橈嬛嬛，皆骨體耎弱長豔貌也。」"/>
    <m/>
  </r>
  <r>
    <n v="778"/>
    <x v="375"/>
    <x v="374"/>
    <x v="77"/>
    <s v="VISUAL"/>
    <s v="AA"/>
    <m/>
    <x v="4"/>
    <s v="敬 之"/>
    <s v="ZhouSong"/>
    <s v="無曰高高在上、陟降厥士、日監在茲。"/>
    <s v="Let me not say that It is high aloft above me. It ascends and descends about our doings; It daily inspects us wherever we are."/>
    <m/>
    <m/>
  </r>
  <r>
    <n v="779"/>
    <x v="376"/>
    <x v="375"/>
    <x v="286"/>
    <s v="EVALUATION"/>
    <s v="AA"/>
    <m/>
    <x v="4"/>
    <s v="絲 衣"/>
    <s v="ZhouSong"/>
    <s v="絲衣其紑、載弁俅俅。"/>
    <s v="In his silken robes, clear and bright, With his cap on his head, looking so respectful"/>
    <s v="恭順的樣子。詩經．周頌．絲衣：「絲衣其紑，載弁俅俅。」"/>
    <m/>
  </r>
  <r>
    <n v="780"/>
    <x v="377"/>
    <x v="376"/>
    <x v="233"/>
    <s v="EVALUATION"/>
    <s v="AA"/>
    <m/>
    <x v="4"/>
    <s v="長 發"/>
    <s v="ShangSong"/>
    <s v="敷政優優、百祿是遒。"/>
    <s v="Gently he spread his instructions abroad, And all dignities and riches were concentrated in him."/>
    <s v="1. 和樂的樣子。詩經．商頌．長發：「敷政優優，百祿是遒。」2. 寬裕的樣子。禮記．中庸：「優優大哉，禮儀三百，威儀三千。」"/>
    <m/>
  </r>
  <r>
    <n v="279"/>
    <x v="378"/>
    <x v="377"/>
    <x v="287"/>
    <s v="EVALUATION"/>
    <s v="AA"/>
    <s v="*[gʷ]ˤ[ə]j-s *[gʷ]ˤ[ə]j-s"/>
    <x v="4"/>
    <s v="召 旻"/>
    <s v="DaYa"/>
    <s v="潰潰回遹、實靖夷我邦。"/>
    <s v="Breeders of confusion, utterly perverse: These are the men employed to tranquilize our country."/>
    <s v="擾亂的樣子。詩經．大雅．召旻：「昏椓靡共，潰潰回遹。」"/>
    <m/>
  </r>
  <r>
    <n v="9"/>
    <x v="379"/>
    <x v="378"/>
    <x v="288"/>
    <s v="EVALUATION"/>
    <s v="AB"/>
    <s v="*C.[b]ˤanʔ [ɢ]ʷˤa[n]-s"/>
    <x v="5"/>
    <s v="卷 阿"/>
    <s v="DaYa"/>
    <s v="伴奐爾游矣、優游爾休矣。"/>
    <s v="Full of spirits you ramble; Full of satisfaction you rest."/>
    <s v="閒適、悠然自得的樣子。"/>
    <m/>
  </r>
  <r>
    <n v="36"/>
    <x v="380"/>
    <x v="379"/>
    <x v="289"/>
    <s v="VISUAL"/>
    <s v="AB"/>
    <s v="*tsʰraj *Cə.lraj"/>
    <x v="5"/>
    <s v="燕 燕"/>
    <s v="GuoFeng"/>
    <s v="燕燕于飛、差池其羽。"/>
    <s v="The swallows go flying about, With their wings unevenly displayed."/>
    <s v="參差不齊。"/>
    <m/>
  </r>
  <r>
    <n v="60"/>
    <x v="381"/>
    <x v="380"/>
    <x v="290"/>
    <s v="MOVEMENT+VISUAL"/>
    <s v="AB"/>
    <s v="*[d]riw *m(r)iw"/>
    <x v="5"/>
    <s v="綢 繆"/>
    <s v="GuoFeng"/>
    <s v="綢繆束薪、三星在天。"/>
    <s v="Round and round the firewood is bound; And the Three Stars appear in the sky."/>
    <s v="1. 親密、纏綿。近繾綣、纏綿. 文選．李陵．與蘇武詩三首之二：「獨有盈觴酒，與子結綢繆。」清．龔自珍．浪淘沙．好夢最難留詞：「中有話綢繆，燈火簾鉤，是仙是幻是溫柔。」2. 纏縛。引申為修補，使之堅固。詩經．豳風．鴟鴞：「徹彼桑土，綢繆牖戶。」花朵稠密的樣子。文選．左思．吳都賦：「榮色雜糅，綢繆縟繡。」"/>
    <s v="1. Liés ensemble (comme les brins d’un fagot); (p. ext.) unis par des liens (d’amitié, de mariage, de relations, etc.). 2. Renforcer; consolider; assujettir avec un lien. 3. Aux dessins multicolores et entrelacés. 4. Cordon (d’un habit). 5. Complications (du monde extérieur); ce qui est mystérieux et intriqué. 6. S’enchaîner. Continu; ininterrompu; interminable. 7. Préparer d’avance."/>
  </r>
  <r>
    <n v="61"/>
    <x v="381"/>
    <x v="380"/>
    <x v="290"/>
    <s v="MOVEMENT+VISUAL"/>
    <s v="AB"/>
    <s v="*[d]riw *m(r)iw"/>
    <x v="5"/>
    <s v="綢 繆"/>
    <s v="GuoFeng"/>
    <s v="綢繆束芻、三星在隅。"/>
    <s v="Round and round the firewood is bound; And the Three Stars are seen from the corner."/>
    <s v="1. 親密、纏綿。近繾綣、纏綿. 文選．李陵．與蘇武詩三首之二：「獨有盈觴酒，與子結綢繆。」清．龔自珍．浪淘沙．好夢最難留詞：「中有話綢繆，燈火簾鉤，是仙是幻是溫柔。」2. 纏縛。引申為修補，使之堅固。詩經．豳風．鴟鴞：「徹彼桑土，綢繆牖戶。」花朵稠密的樣子。文選．左思．吳都賦：「榮色雜糅，綢繆縟繡。」"/>
    <s v="1. Liés ensemble (comme les brins d’un fagot); (p. ext.) unis par des liens (d’amitié, de mariage, de relations, etc.). 2. Renforcer; consolider; assujettir avec un lien. 3. Aux dessins multicolores et entrelacés. 4. Cordon (d’un habit). 5. Complications (du monde extérieur); ce qui est mystérieux et intriqué. 6. S’enchaîner. Continu; ininterrompu; interminable. 7. Préparer d’avance."/>
  </r>
  <r>
    <n v="62"/>
    <x v="381"/>
    <x v="380"/>
    <x v="290"/>
    <s v="MOVEMENT+VISUAL"/>
    <s v="AB"/>
    <s v="*[d]riw *m(r)iw"/>
    <x v="5"/>
    <s v="綢 繆"/>
    <s v="GuoFeng"/>
    <s v="綢繆束楚、三星在戶。"/>
    <s v="Round and round the firewood is bound; And the Three Stars are seen from the door."/>
    <s v="1. 親密、纏綿。近繾綣、纏綿. 文選．李陵．與蘇武詩三首之二：「獨有盈觴酒，與子結綢繆。」清．龔自珍．浪淘沙．好夢最難留詞：「中有話綢繆，燈火簾鉤，是仙是幻是溫柔。」2. 纏縛。引申為修補，使之堅固。詩經．豳風．鴟鴞：「徹彼桑土，綢繆牖戶。」花朵稠密的樣子。文選．左思．吳都賦：「榮色雜糅，綢繆縟繡。」"/>
    <s v="1. Liés ensemble (comme les brins d’un fagot); (p. ext.) unis par des liens (d’amitié, de mariage, de relations, etc.). 2. Renforcer; consolider; assujettir avec un lien. 3. Aux dessins multicolores et entrelacés. 4. Cordon (d’un habit). 5. Complications (du monde extérieur); ce qui est mystérieux et intriqué. 6. S’enchaîner. Continu; ininterrompu; interminable. 7. Préparer d’avance."/>
  </r>
  <r>
    <n v="63"/>
    <x v="381"/>
    <x v="380"/>
    <x v="290"/>
    <s v="MOVEMENT+VISUAL"/>
    <s v="AB"/>
    <s v="*[d]riw *m(r)iw"/>
    <x v="5"/>
    <s v="鴟 鴞"/>
    <s v="GuoFeng"/>
    <s v="徹彼桑土、綢繆牖戶。"/>
    <s v="Round and round the firewood is bound; And the Three Stars are seen from the door."/>
    <s v="1. 親密、纏綿。近繾綣、纏綿. 文選．李陵．與蘇武詩三首之二：「獨有盈觴酒，與子結綢繆。」清．龔自珍．浪淘沙．好夢最難留詞：「中有話綢繆，燈火簾鉤，是仙是幻是溫柔。」2. 纏縛。引申為修補，使之堅固。詩經．豳風．鴟鴞：「徹彼桑土，綢繆牖戶。」花朵稠密的樣子。文選．左思．吳都賦：「榮色雜糅，綢繆縟繡。」"/>
    <s v="1. Liés ensemble (comme les brins d’un fagot); (p. ext.) unis par des liens (d’amitié, de mariage, de relations, etc.). 2. Renforcer; consolider; assujettir avec un lien. 3. Aux dessins multicolores et entrelacés. 4. Cordon (d’un habit). 5. Complications (du monde extérieur); ce qui est mystérieux et intriqué. 6. S’enchaîner. Continu; ininterrompu; interminable. 7. Préparer d’avance."/>
  </r>
  <r>
    <n v="64"/>
    <x v="382"/>
    <x v="381"/>
    <x v="291"/>
    <s v="FEELING"/>
    <s v="AB"/>
    <s v="*[tsʰ]ˤaŋ *m̥raŋ"/>
    <x v="5"/>
    <s v="桑 柔"/>
    <s v="DaYa"/>
    <s v="不殄心憂、倉兄填兮。"/>
    <s v="Is an unceasing sorrow to my heart; My commiseration fills [my breast]."/>
    <s v="sadness"/>
    <m/>
  </r>
  <r>
    <n v="251"/>
    <x v="383"/>
    <x v="382"/>
    <x v="292"/>
    <s v="EVALUATION"/>
    <s v="AB"/>
    <s v="*C.qʰəjʔ *lˤəjʔ"/>
    <x v="5"/>
    <s v="載 驅"/>
    <s v="GuoFeng"/>
    <s v="魯道有蕩、齊子豈弟。"/>
    <s v="The way from Lu is easy and plain, And the daughter of Qi is delighted and complacent."/>
    <s v="和樂的樣子。詩經．小雅．蓼蕭：「既見君子，孔燕豈弟。」"/>
    <s v="D’un commerce agréable et facile."/>
  </r>
  <r>
    <n v="254"/>
    <x v="383"/>
    <x v="382"/>
    <x v="292"/>
    <s v="EVALUATION"/>
    <s v="AB"/>
    <s v="*C.qʰəjʔ *lˤəjʔ"/>
    <x v="5"/>
    <s v="青 蠅"/>
    <s v="XiaoYa"/>
    <s v="豈弟君子、無信讒言。"/>
    <s v="O happy and courteous sovereign, Do not believe slanderous speeches."/>
    <s v="和樂的樣子。詩經．小雅．蓼蕭：「既見君子，孔燕豈弟。」"/>
    <s v="D’un commerce agréable et facile."/>
  </r>
  <r>
    <n v="253"/>
    <x v="383"/>
    <x v="382"/>
    <x v="292"/>
    <s v="EVALUATION"/>
    <s v="AB"/>
    <s v="*C.qʰəjʔ *lˤəjʔ"/>
    <x v="5"/>
    <s v="湛 露"/>
    <s v="XiaoYa"/>
    <s v="豈弟君子、莫不令儀。"/>
    <s v="Happy and self-possessed are my noble guests, Every one of them of excellent deportment."/>
    <s v="和樂的樣子。詩經．小雅．蓼蕭：「既見君子，孔燕豈弟。」"/>
    <s v="D’un commerce agréable et facile."/>
  </r>
  <r>
    <n v="263"/>
    <x v="383"/>
    <x v="382"/>
    <x v="292"/>
    <s v="EVALUATION"/>
    <s v="AB"/>
    <s v="*C.qʰəjʔ *lˤəjʔ"/>
    <x v="5"/>
    <s v="卷 阿"/>
    <s v="DaYa"/>
    <s v="豈弟君子、來游來歌、"/>
    <s v="There was [our] happy, courteous sovereign, Rambling and singing;"/>
    <s v="和樂的樣子。詩經．小雅．蓼蕭：「既見君子，孔燕豈弟。」"/>
    <s v="D’un commerce agréable et facile."/>
  </r>
  <r>
    <n v="264"/>
    <x v="383"/>
    <x v="382"/>
    <x v="292"/>
    <s v="EVALUATION"/>
    <s v="AB"/>
    <s v="*C.qʰəjʔ *lˤəjʔ"/>
    <x v="5"/>
    <s v="卷 阿"/>
    <s v="DaYa"/>
    <s v="豈弟君子、俾爾彌爾性、"/>
    <s v="O happy and courteous sovereign, May you fulfill your years,"/>
    <s v="和樂的樣子。詩經．小雅．蓼蕭：「既見君子，孔燕豈弟。」"/>
    <s v="D’un commerce agréable et facile."/>
  </r>
  <r>
    <n v="265"/>
    <x v="383"/>
    <x v="382"/>
    <x v="292"/>
    <s v="EVALUATION"/>
    <s v="AB"/>
    <s v="*C.qʰəjʔ *lˤəjʔ"/>
    <x v="5"/>
    <s v="卷 阿"/>
    <s v="DaYa"/>
    <s v="豈弟君子、俾爾彌爾性、"/>
    <s v="O happy and courteous sovereign, May you fulfill your years,"/>
    <s v="和樂的樣子。詩經．小雅．蓼蕭：「既見君子，孔燕豈弟。」"/>
    <s v="D’un commerce agréable et facile."/>
  </r>
  <r>
    <n v="266"/>
    <x v="383"/>
    <x v="382"/>
    <x v="292"/>
    <s v="EVALUATION"/>
    <s v="AB"/>
    <s v="*C.qʰəjʔ *lˤəjʔ"/>
    <x v="5"/>
    <s v="卷 阿"/>
    <s v="DaYa"/>
    <s v="豈弟君子、俾爾彌爾性、"/>
    <s v="O happy and courteous sovereign, May you fulfill your years,"/>
    <s v="和樂的樣子。詩經．小雅．蓼蕭：「既見君子，孔燕豈弟。」"/>
    <s v="D’un commerce agréable et facile."/>
  </r>
  <r>
    <n v="267"/>
    <x v="383"/>
    <x v="382"/>
    <x v="292"/>
    <s v="EVALUATION"/>
    <s v="AB"/>
    <s v="*C.qʰəjʔ *lˤəjʔ"/>
    <x v="5"/>
    <s v="卷 阿"/>
    <s v="DaYa"/>
    <s v="豈弟君子、四方為則 。"/>
    <s v="[So that], O happy and courteous sovereign, You are a pattern to the four quarters [of the kingdom]."/>
    <s v="和樂的樣子。詩經．小雅．蓼蕭：「既見君子，孔燕豈弟。」"/>
    <s v="D’un commerce agréable et facile."/>
  </r>
  <r>
    <n v="268"/>
    <x v="383"/>
    <x v="382"/>
    <x v="292"/>
    <s v="EVALUATION"/>
    <s v="AB"/>
    <s v="*C.qʰəjʔ *lˤəjʔ"/>
    <x v="5"/>
    <s v="卷 阿"/>
    <s v="DaYa"/>
    <s v="豈弟君子、四方為綱 。"/>
    <s v="O happy and courteous sovereign, [Through them] the four quarters [of the kingdom] are guided by you."/>
    <s v="和樂的樣子。詩經．小雅．蓼蕭：「既見君子，孔燕豈弟。」"/>
    <s v="D’un commerce agréable et facile."/>
  </r>
  <r>
    <n v="255"/>
    <x v="383"/>
    <x v="382"/>
    <x v="292"/>
    <s v="EVALUATION"/>
    <s v="AB"/>
    <s v="*C.qʰəjʔ *lˤəjʔ"/>
    <x v="5"/>
    <s v="旱 麓"/>
    <s v="DaYa"/>
    <s v="豈弟君子、于祿豈弟。"/>
    <s v="Easy and self-possessed was our prince, In his pursuit of dignity [still] easy and self-possessed!"/>
    <s v="和樂的樣子。詩經．小雅．蓼蕭：「既見君子，孔燕豈弟。」"/>
    <s v="D’un commerce agréable et facile."/>
  </r>
  <r>
    <n v="256"/>
    <x v="383"/>
    <x v="382"/>
    <x v="292"/>
    <s v="EVALUATION"/>
    <s v="AB"/>
    <s v="*C.qʰəjʔ *lˤəjʔ"/>
    <x v="5"/>
    <s v="旱 麓"/>
    <s v="DaYa"/>
    <s v="豈弟君子、于祿豈弟。"/>
    <s v="Easy and self-possessed was our prince, In his pursuit of dignity [still] easy and self-possessed!"/>
    <s v="和樂的樣子。詩經．小雅．蓼蕭：「既見君子，孔燕豈弟。」"/>
    <s v="D’un commerce agréable et facile."/>
  </r>
  <r>
    <n v="257"/>
    <x v="383"/>
    <x v="382"/>
    <x v="292"/>
    <s v="EVALUATION"/>
    <s v="AB"/>
    <s v="*C.qʰəjʔ *lˤəjʔ"/>
    <x v="5"/>
    <s v="旱 麓"/>
    <s v="DaYa"/>
    <s v="豈弟君子、遐不作人。"/>
    <s v="Easy and self-possessed was our-prince; Did he not exert an influence upon men?"/>
    <s v="和樂的樣子。詩經．小雅．蓼蕭：「既見君子，孔燕豈弟。」"/>
    <s v="D’un commerce agréable et facile."/>
  </r>
  <r>
    <n v="258"/>
    <x v="383"/>
    <x v="382"/>
    <x v="292"/>
    <s v="EVALUATION"/>
    <s v="AB"/>
    <s v="*C.qʰəjʔ *lˤəjʔ"/>
    <x v="5"/>
    <s v="旱 麓"/>
    <s v="DaYa"/>
    <s v="豈弟君子、神所勞矣。"/>
    <s v="Easy and self-possessed was our prince, Cheered and encouraged by the Spirits."/>
    <s v="和樂的樣子。詩經．小雅．蓼蕭：「既見君子，孔燕豈弟。」"/>
    <s v="D’un commerce agréable et facile."/>
  </r>
  <r>
    <n v="259"/>
    <x v="383"/>
    <x v="382"/>
    <x v="292"/>
    <s v="EVALUATION"/>
    <s v="AB"/>
    <s v="*C.qʰəjʔ *lˤəjʔ"/>
    <x v="5"/>
    <s v="旱 麓"/>
    <s v="DaYa"/>
    <s v="豈弟君子、求福不回。"/>
    <s v="Easy and self-possessed was our prince, Seeking for happiness by no crooked ways."/>
    <s v="和樂的樣子。詩經．小雅．蓼蕭：「既見君子，孔燕豈弟。」"/>
    <s v="D’un commerce agréable et facile."/>
  </r>
  <r>
    <n v="252"/>
    <x v="383"/>
    <x v="382"/>
    <x v="292"/>
    <s v="EVALUATION"/>
    <s v="AB"/>
    <s v="*C.qʰəjʔ *lˤəjʔ"/>
    <x v="5"/>
    <s v="蓼 蕭"/>
    <s v="XiaoYa"/>
    <s v="既見君子、孔燕豈弟。"/>
    <s v="Now that I see my noble men, Grandly we feast, delighted and complacent."/>
    <s v="和樂的樣子。詩經．小雅．蓼蕭：「既見君子，孔燕豈弟。」"/>
    <s v="D’un commerce agréable et facile."/>
  </r>
  <r>
    <n v="260"/>
    <x v="383"/>
    <x v="382"/>
    <x v="292"/>
    <s v="EVALUATION"/>
    <s v="AB"/>
    <s v="*C.qʰəjʔ *lˤəjʔ"/>
    <x v="5"/>
    <s v="泂 酌"/>
    <s v="DaYa"/>
    <s v="豈弟君子、民之父母 。"/>
    <s v="[How much more should] the happy and courteous sovereign, Be the parent of the people!"/>
    <s v="和樂的樣子。詩經．小雅．蓼蕭：「既見君子，孔燕豈弟。」"/>
    <s v="D’un commerce agréable et facile."/>
  </r>
  <r>
    <n v="261"/>
    <x v="383"/>
    <x v="382"/>
    <x v="292"/>
    <s v="EVALUATION"/>
    <s v="AB"/>
    <s v="*C.qʰəjʔ *lˤəjʔ"/>
    <x v="5"/>
    <s v="泂 酌"/>
    <s v="DaYa"/>
    <s v="豈弟君子、民之攸歸 。"/>
    <s v="[How much more should] the happy and courteous sovereign, Be the centre of attraction to the people!"/>
    <s v="和樂的樣子。詩經．小雅．蓼蕭：「既見君子，孔燕豈弟。」"/>
    <s v="D’un commerce agréable et facile."/>
  </r>
  <r>
    <n v="262"/>
    <x v="383"/>
    <x v="382"/>
    <x v="292"/>
    <s v="EVALUATION"/>
    <s v="AB"/>
    <s v="*C.qʰəjʔ *lˤəjʔ"/>
    <x v="5"/>
    <s v="泂 酌"/>
    <s v="DaYa"/>
    <s v="豈弟君子、民之攸塈 。"/>
    <s v="[How much more should] the happy and courteous sovereign, Be the centre of rest to the people!"/>
    <s v="和樂的樣子。詩經．小雅．蓼蕭：「既見君子，孔燕豈弟。」"/>
    <s v="D’un commerce agréable et facile."/>
  </r>
  <r>
    <n v="352"/>
    <x v="384"/>
    <x v="383"/>
    <x v="293"/>
    <s v="EVALUATION"/>
    <s v="AB"/>
    <s v="*pˤ&lt;r&gt;u *qʰ(r)u"/>
    <x v="5"/>
    <s v="蕩"/>
    <s v="DaYa"/>
    <s v="女炰烋于中國、歛怨以為德。"/>
    <s v="You show a strong fierce will in the centre of the kingdom, And consider the contracting of enmities a proof of virtue."/>
    <s v="氣勢剛健驕傲。 詩經．大雅．蕩：「咨女殷商，女炰烋于中國，斂怨以為德。」"/>
    <s v="1. Rugir; hurler; mugir. 2. (fig.) Hurler de colère; crier furieusement; tempêter. 3. Arrogant et sûr de soi."/>
  </r>
  <r>
    <n v="376"/>
    <x v="385"/>
    <x v="384"/>
    <x v="294"/>
    <s v="MOVEMENT"/>
    <s v="AB"/>
    <s v="*pʰew *l[a]w"/>
    <x v="5"/>
    <s v="鴟 鴞"/>
    <s v="GuoFeng"/>
    <s v="風雨所漂搖、予維音嘵嘵。"/>
    <s v="It is tossed about in the wind and rain: I can but cry out with this note of alarm."/>
    <s v="動盪不安、不穩定。反穩定。亦作「飄搖」。"/>
    <m/>
  </r>
  <r>
    <n v="402"/>
    <x v="386"/>
    <x v="385"/>
    <x v="295"/>
    <s v="EVALUATION"/>
    <s v="AB"/>
    <s v="*[k]ʰe[n] *[g]ʷren"/>
    <x v="5"/>
    <s v="民 勞"/>
    <s v="DaYa"/>
    <s v="無縱詭隨、以謹繾綣。"/>
    <s v="Let us give no indulgence to the wily and obsequious, In order to make the parasites careful,"/>
    <s v="情意纏綿不忍分離的樣子。唐．元稹．會真詩三十韻：「留連時有限，繾綣意難終。」二刻拍案驚奇．卷十七：「兩個解衣就枕，魚水歡情，極其繾綣。」"/>
    <s v="1. Étroitement attaché à; profondément affectionné. Affection mutuelle. 2. Compagnon; intime. 3. Parasites (qui vivent au crochet des autres)."/>
  </r>
  <r>
    <n v="414"/>
    <x v="387"/>
    <x v="386"/>
    <x v="296"/>
    <s v="VISUAL"/>
    <s v="AB"/>
    <s v="*tsʰeŋ *laŋ"/>
    <x v="5"/>
    <s v="君 子 偕 老"/>
    <s v="GuoFeng"/>
    <s v="子之清揚、揚且之顏也。"/>
    <s v="Clear are her eyes; fine is her forehead; Full are her temples."/>
    <s v="1. 形容眉目開朗有神。詩經．鄘風．君子偕老：「子之清揚，揚且之顏也。」引申為對人容貌神采的敬稱。唐．蔣防．霍小玉傳：「今日幸會，得睹清揚。」聊齋志異．卷一．王六郎：「拜識清揚，情逾骨肉。」2. 形容聲音清亮悠揚。荀子．法行：「扣之其聲清揚而遠聞，其止輟然。」"/>
    <m/>
  </r>
  <r>
    <n v="416"/>
    <x v="387"/>
    <x v="386"/>
    <x v="296"/>
    <s v="VISUAL+EVALUATION"/>
    <s v="AB"/>
    <s v="*tsʰeŋ *laŋ"/>
    <x v="5"/>
    <s v="野 有 蔓 草"/>
    <s v="GuoFeng"/>
    <s v="有美一人、清揚婉兮。"/>
    <s v="There was a beautiful man, Lovely, with clear eyes and fine forehead!"/>
    <s v="1. 形容眉目開朗有神。詩經．鄘風．君子偕老：「子之清揚，揚且之顏也。」引申為對人容貌神采的敬稱。唐．蔣防．霍小玉傳：「今日幸會，得睹清揚。」聊齋志異．卷一．王六郎：「拜識清揚，情逾骨肉。」2. 形容聲音清亮悠揚。荀子．法行：「扣之其聲清揚而遠聞，其止輟然。」"/>
    <m/>
  </r>
  <r>
    <n v="417"/>
    <x v="387"/>
    <x v="386"/>
    <x v="296"/>
    <s v="VISUAL+EVALUATION"/>
    <s v="AB"/>
    <s v="*tsʰeŋ *laŋ"/>
    <x v="5"/>
    <s v="野 有 蔓 草"/>
    <s v="GuoFeng"/>
    <s v="有美一人、婉如清揚。"/>
    <s v="There was a beautiful man, Lovely, with clear eyes and fine forehead!"/>
    <s v="1. 形容眉目開朗有神。詩經．鄘風．君子偕老：「子之清揚，揚且之顏也。」引申為對人容貌神采的敬稱。唐．蔣防．霍小玉傳：「今日幸會，得睹清揚。」聊齋志異．卷一．王六郎：「拜識清揚，情逾骨肉。」2. 形容聲音清亮悠揚。荀子．法行：「扣之其聲清揚而遠聞，其止輟然。」"/>
    <m/>
  </r>
  <r>
    <n v="415"/>
    <x v="387"/>
    <x v="386"/>
    <x v="296"/>
    <s v="VISUAL"/>
    <s v="AB"/>
    <s v="*tsʰeŋ *laŋ"/>
    <x v="5"/>
    <s v="猗 嗟 "/>
    <s v="GuoFeng"/>
    <s v="猗嗟孌兮、清揚婉兮。"/>
    <s v="Alas for him, so beautiful! His bright eyes and high forehead how lovely!"/>
    <s v="1. 形容眉目開朗有神。詩經．鄘風．君子偕老：「子之清揚，揚且之顏也。」引申為對人容貌神采的敬稱。唐．蔣防．霍小玉傳：「今日幸會，得睹清揚。」聊齋志異．卷一．王六郎：「拜識清揚，情逾骨肉。」2. 形容聲音清亮悠揚。荀子．法行：「扣之其聲清揚而遠聞，其止輟然。」"/>
    <m/>
  </r>
  <r>
    <n v="418"/>
    <x v="388"/>
    <x v="387"/>
    <x v="297"/>
    <s v="VISUAL"/>
    <s v="AB"/>
    <s v="*tsʰeŋ *mraŋ"/>
    <x v="5"/>
    <s v="大 明"/>
    <s v="DaYa"/>
    <s v="會朝清明。"/>
    <s v="That morning's encounter was followed by a clear bright [day]."/>
    <s v="1. 清澈明淨。近明朗、清朗、明亮。反昏暗。荀子．解蔽：「則湛濁在下而清明在上，則足以見鬚眉而察理矣。」唐．元稹．西縣驛詩：「去時樓上清明夜，月照樓前撩亂花。」2.天下太平，政治有法度。反昏暗、腐敗。詩經．大雅．大明：「肆伐大商，會朝清明。」漢書．卷二十二．禮樂志：「即位三十年，四夷賓服，百姓家給，政教清明。」3.精神清朗。近明朗、清朗。淮南子．主術：「夫人主之聽治也，清明而不闇，虛心而弱志。」如：「神志清明」。4.聲音清澈響亮。近明朗、清朗、明亮。唐．羊士諤．郡中即事詩三首之一：「鼓角清明如戰壘，梧桐搖落似貧居。」二十四節氣之一。國曆四月五日或六日。"/>
    <m/>
  </r>
  <r>
    <n v="486"/>
    <x v="389"/>
    <x v="388"/>
    <x v="298"/>
    <s v="EVALUATION"/>
    <s v="AB"/>
    <s v="*q(r)ojʔ laj"/>
    <x v="5"/>
    <s v="羔 羊"/>
    <s v="GuoFeng"/>
    <s v="退食自公、委蛇委蛇。"/>
    <s v="They have retired from the court to take their their meal; Easy are they and self-possesed."/>
    <s v="1. 從容自得的樣子。詩經．召南．羔羊：「退食自公，委蛇委蛇。」鄭玄．箋：「委蛇，委曲自得之貌。」2. 蜿蜒曲折的樣子。楚辭．屈原．離騷：「駕八龍之婉婉兮，載雲旗之委蛇。」3. 蛇行，俯伏爬行的樣子。史記．卷六十九．蘇秦傳：「嫂委蛇蒲服，以面掩地而謝。」聊齋志異．卷一．宅妖：「近扶之，膩然而倒，委蛇入壁，移時始沒。」隨順的樣子。莊子．應帝王：「吾與之虛而委蛇。」成玄英．疏：「委蛇，隨順之貌也。」今亦指與人勉強酬應，虛應敷衍的樣子。"/>
    <s v="1.  Avoir une démarche gracieuse et posée; avoir l’air calme et grave. 2.  Avec un air content et joyeux; plein d’aisance."/>
  </r>
  <r>
    <n v="487"/>
    <x v="389"/>
    <x v="388"/>
    <x v="298"/>
    <s v="EVALUATION"/>
    <s v="AB"/>
    <s v="*q(r)ojʔ laj"/>
    <x v="5"/>
    <s v="羔 羊"/>
    <s v="GuoFeng"/>
    <s v="退食自公、委蛇委蛇。"/>
    <s v="They have retired from the court to take their their meal; Easy are they and self-possesed."/>
    <s v="1. 從容自得的樣子。詩經．召南．羔羊：「退食自公，委蛇委蛇。」鄭玄．箋：「委蛇，委曲自得之貌。」2. 蜿蜒曲折的樣子。楚辭．屈原．離騷：「駕八龍之婉婉兮，載雲旗之委蛇。」3. 蛇行，俯伏爬行的樣子。史記．卷六十九．蘇秦傳：「嫂委蛇蒲服，以面掩地而謝。」聊齋志異．卷一．宅妖：「近扶之，膩然而倒，委蛇入壁，移時始沒。」隨順的樣子。莊子．應帝王：「吾與之虛而委蛇。」成玄英．疏：「委蛇，隨順之貌也。」今亦指與人勉強酬應，虛應敷衍的樣子。"/>
    <s v="1.  Avoir une démarche gracieuse et posée; avoir l’air calme et grave. 2.  Avec un air content et joyeux; plein d’aisance."/>
  </r>
  <r>
    <n v="488"/>
    <x v="389"/>
    <x v="388"/>
    <x v="298"/>
    <s v="EVALUATION"/>
    <s v="AB"/>
    <s v="*q(r)ojʔ laj"/>
    <x v="5"/>
    <s v="羔 羊"/>
    <s v="GuoFeng"/>
    <s v="委蛇委蛇、自公退食。"/>
    <s v="Easy are they and self-possessed; They have retired from the court to take their their meal."/>
    <s v="1. 從容自得的樣子。詩經．召南．羔羊：「退食自公，委蛇委蛇。」鄭玄．箋：「委蛇，委曲自得之貌。」2. 蜿蜒曲折的樣子。楚辭．屈原．離騷：「駕八龍之婉婉兮，載雲旗之委蛇。」3. 蛇行，俯伏爬行的樣子。史記．卷六十九．蘇秦傳：「嫂委蛇蒲服，以面掩地而謝。」聊齋志異．卷一．宅妖：「近扶之，膩然而倒，委蛇入壁，移時始沒。」隨順的樣子。莊子．應帝王：「吾與之虛而委蛇。」成玄英．疏：「委蛇，隨順之貌也。」今亦指與人勉強酬應，虛應敷衍的樣子。"/>
    <s v="1.  Avoir une démarche gracieuse et posée; avoir l’air calme et grave. 2.  Avec un air content et joyeux; plein d’aisance."/>
  </r>
  <r>
    <n v="489"/>
    <x v="389"/>
    <x v="388"/>
    <x v="298"/>
    <s v="EVALUATION"/>
    <s v="AB"/>
    <s v="*q(r)ojʔ laj"/>
    <x v="5"/>
    <s v="羔 羊"/>
    <s v="GuoFeng"/>
    <s v="委蛇委蛇、自公退食。"/>
    <s v="Easy are they and self-possessed; They have retired from the court to take their their meal."/>
    <s v="1. 從容自得的樣子。詩經．召南．羔羊：「退食自公，委蛇委蛇。」鄭玄．箋：「委蛇，委曲自得之貌。」2. 蜿蜒曲折的樣子。楚辭．屈原．離騷：「駕八龍之婉婉兮，載雲旗之委蛇。」3. 蛇行，俯伏爬行的樣子。史記．卷六十九．蘇秦傳：「嫂委蛇蒲服，以面掩地而謝。」聊齋志異．卷一．宅妖：「近扶之，膩然而倒，委蛇入壁，移時始沒。」隨順的樣子。莊子．應帝王：「吾與之虛而委蛇。」成玄英．疏：「委蛇，隨順之貌也。」今亦指與人勉強酬應，虛應敷衍的樣子。"/>
    <s v="1.  Avoir une démarche gracieuse et posée; avoir l’air calme et grave. 2.  Avec un air content et joyeux; plein d’aisance."/>
  </r>
  <r>
    <n v="490"/>
    <x v="389"/>
    <x v="388"/>
    <x v="298"/>
    <s v="EVALUATION"/>
    <s v="AB"/>
    <s v="*q(r)ojʔ laj"/>
    <x v="5"/>
    <s v="羔 羊"/>
    <s v="GuoFeng"/>
    <s v="委蛇委蛇、退食自公。"/>
    <s v="Easy are they and self-possessed; They have retired from the court to take their their meal."/>
    <s v="1. 從容自得的樣子。詩經．召南．羔羊：「退食自公，委蛇委蛇。」鄭玄．箋：「委蛇，委曲自得之貌。」2. 蜿蜒曲折的樣子。楚辭．屈原．離騷：「駕八龍之婉婉兮，載雲旗之委蛇。」3. 蛇行，俯伏爬行的樣子。史記．卷六十九．蘇秦傳：「嫂委蛇蒲服，以面掩地而謝。」聊齋志異．卷一．宅妖：「近扶之，膩然而倒，委蛇入壁，移時始沒。」隨順的樣子。莊子．應帝王：「吾與之虛而委蛇。」成玄英．疏：「委蛇，隨順之貌也。」今亦指與人勉強酬應，虛應敷衍的樣子。"/>
    <s v="1.  Avoir une démarche gracieuse et posée; avoir l’air calme et grave. 2.  Avec un air content et joyeux; plein d’aisance."/>
  </r>
  <r>
    <n v="491"/>
    <x v="389"/>
    <x v="388"/>
    <x v="298"/>
    <s v="EVALUATION"/>
    <s v="AB"/>
    <s v="*q(r)ojʔ laj"/>
    <x v="5"/>
    <s v="羔 羊"/>
    <s v="GuoFeng"/>
    <s v="委蛇委蛇、退食自公。"/>
    <s v="Easy are they and self-possessed; They have retired from the court to take their their meal."/>
    <s v="1. 從容自得的樣子。詩經．召南．羔羊：「退食自公，委蛇委蛇。」鄭玄．箋：「委蛇，委曲自得之貌。」2. 蜿蜒曲折的樣子。楚辭．屈原．離騷：「駕八龍之婉婉兮，載雲旗之委蛇。」3. 蛇行，俯伏爬行的樣子。史記．卷六十九．蘇秦傳：「嫂委蛇蒲服，以面掩地而謝。」聊齋志異．卷一．宅妖：「近扶之，膩然而倒，委蛇入壁，移時始沒。」隨順的樣子。莊子．應帝王：「吾與之虛而委蛇。」成玄英．疏：「委蛇，隨順之貌也。」今亦指與人勉強酬應，虛應敷衍的樣子。"/>
    <s v="1.  Avoir une démarche gracieuse et posée; avoir l’air calme et grave. 2.  Avec un air content et joyeux; plein d’aisance."/>
  </r>
  <r>
    <n v="512"/>
    <x v="390"/>
    <x v="389"/>
    <x v="299"/>
    <s v="MOVEMENT"/>
    <s v="AB"/>
    <s v="*[s]ew *law"/>
    <x v="5"/>
    <s v="清 人"/>
    <s v="GuoFeng"/>
    <s v="二矛重喬、河上乎逍遙。"/>
    <s v="And the two spears in it, with their hooks, rise one above the other. So do they saunter about by the He."/>
    <s v="自由自在、不受拘束。亦作「消遙」。近悠閒。反落拓、拘束。莊子．讓王：「逍遙於天地之閒，而心意自得，吾何以天下為哉！」西遊記．第二回：「逐日家無拘無束，自在逍遙此一長生之美。」"/>
    <m/>
  </r>
  <r>
    <n v="513"/>
    <x v="390"/>
    <x v="389"/>
    <x v="299"/>
    <s v="MOVEMENT"/>
    <s v="AB"/>
    <s v="*[s]ew *law"/>
    <x v="5"/>
    <s v="白 駒"/>
    <s v="XiaoYa"/>
    <s v="所謂伊人、於焉逍遙。"/>
    <s v="So may its owner of whom I think, Spend his time here at his ease!"/>
    <s v="自由自在、不受拘束。亦作「消遙」。近悠閒。反落拓、拘束。莊子．讓王：「逍遙於天地之閒，而心意自得，吾何以天下為哉！」西遊記．第二回：「逐日家無拘無束，自在逍遙此一長生之美。」"/>
    <m/>
  </r>
  <r>
    <n v="535"/>
    <x v="391"/>
    <x v="390"/>
    <x v="300"/>
    <s v="VISUAL"/>
    <s v="AB"/>
    <s v="*ʔa[n]ʔ *[ŋ]aŋʔ"/>
    <x v="5"/>
    <s v="北 山"/>
    <s v="XiaoYa"/>
    <s v="或棲遲偃仰、或王事鞅掌。"/>
    <s v="Some lazily roost, on their backs looking up, And some are all-bustled in the service of the king."/>
    <s v="俯仰。詩經．小雅．北山：「或棲遲偃仰，或王事鞅掌。」"/>
    <m/>
  </r>
  <r>
    <n v="556"/>
    <x v="392"/>
    <x v="391"/>
    <x v="301"/>
    <s v="EVALUATION"/>
    <s v="AB"/>
    <s v="*ʔˤ[e]wʔ lˤ[e]wʔ"/>
    <x v="5"/>
    <s v="關 雎"/>
    <s v="GuoFeng"/>
    <s v="窈窕淑女、君子好逑。"/>
    <s v="The modest, retiring, virtuous, young lady: For our prince a good mate she."/>
    <s v="1. 幽靜美好的樣子。詩經．周南．關雎：「窈窕淑女，君子好逑。」清．王國維．蝶戀花．百尺朱樓臨大道詞：「獨倚闌干人窈窕，閒中數盡行人小。」2. 妖冶的樣子。後漢書．卷八十四．列女傳．曹世叔妻傳：「入則亂髮壞形，出則窈窕作態。」3. 深遠的樣子。文選．郭璞．江賦：「潛逵傍通，幽岫窈窕。」文選．陶淵明．歸去來辭：「既窈窕以尋壑，亦崎嶇而經丘。」"/>
    <s v="1. (Jeune fille) charmante et modeste; belle et vertueuse ( 詩經 Shi Jing ou Livre des Odes). 2. (Jeune fille) gracieuse; séduisante (en parl. d’une femme). 3. Retiré; solitaire."/>
  </r>
  <r>
    <n v="557"/>
    <x v="392"/>
    <x v="391"/>
    <x v="301"/>
    <s v="EVALUATION"/>
    <s v="AB"/>
    <s v="*ʔˤ[e]wʔ lˤ[e]wʔ"/>
    <x v="5"/>
    <s v="關 雎"/>
    <s v="GuoFeng"/>
    <s v="窈窕淑女、寤寐求之。"/>
    <s v="The modest, retiring, virtuous, young lady: Waking and sleeping, he sought her."/>
    <s v="1. 幽靜美好的樣子。詩經．周南．關雎：「窈窕淑女，君子好逑。」清．王國維．蝶戀花．百尺朱樓臨大道詞：「獨倚闌干人窈窕，閒中數盡行人小。」2. 妖冶的樣子。後漢書．卷八十四．列女傳．曹世叔妻傳：「入則亂髮壞形，出則窈窕作態。」3. 深遠的樣子。文選．郭璞．江賦：「潛逵傍通，幽岫窈窕。」文選．陶淵明．歸去來辭：「既窈窕以尋壑，亦崎嶇而經丘。」"/>
    <s v="1. (Jeune fille) charmante et modeste; belle et vertueuse ( 詩經 Shi Jing ou Livre des Odes). 2. (Jeune fille) gracieuse; séduisante (en parl. d’une femme). 3. Retiré; solitaire."/>
  </r>
  <r>
    <n v="558"/>
    <x v="392"/>
    <x v="391"/>
    <x v="301"/>
    <s v="EVALUATION"/>
    <s v="AB"/>
    <s v="*ʔˤ[e]wʔ lˤ[e]wʔ"/>
    <x v="5"/>
    <s v="關 雎"/>
    <s v="GuoFeng"/>
    <s v="窈窕淑女、琴瑟友之。"/>
    <s v="The modest, retiring, virtuous, young lady: With lutes, small and large, let us give her friendly welcome."/>
    <s v="1. 幽靜美好的樣子。詩經．周南．關雎：「窈窕淑女，君子好逑。」清．王國維．蝶戀花．百尺朱樓臨大道詞：「獨倚闌干人窈窕，閒中數盡行人小。」2. 妖冶的樣子。後漢書．卷八十四．列女傳．曹世叔妻傳：「入則亂髮壞形，出則窈窕作態。」3. 深遠的樣子。文選．郭璞．江賦：「潛逵傍通，幽岫窈窕。」文選．陶淵明．歸去來辭：「既窈窕以尋壑，亦崎嶇而經丘。」"/>
    <s v="1. (Jeune fille) charmante et modeste; belle et vertueuse ( 詩經 Shi Jing ou Livre des Odes). 2. (Jeune fille) gracieuse; séduisante (en parl. d’une femme). 3. Retiré; solitaire."/>
  </r>
  <r>
    <n v="559"/>
    <x v="392"/>
    <x v="391"/>
    <x v="301"/>
    <s v="EVALUATION"/>
    <s v="AB"/>
    <s v="*ʔˤ[e]wʔ lˤ[e]wʔ"/>
    <x v="5"/>
    <s v="關 雎"/>
    <s v="GuoFeng"/>
    <s v="窈窕淑女、鍾鼓樂之。"/>
    <s v="The modest, retiring, virtuous, young lady: With bells and drums let us show our delight in her."/>
    <s v="1. 幽靜美好的樣子。詩經．周南．關雎：「窈窕淑女，君子好逑。」清．王國維．蝶戀花．百尺朱樓臨大道詞：「獨倚闌干人窈窕，閒中數盡行人小。」2. 妖冶的樣子。後漢書．卷八十四．列女傳．曹世叔妻傳：「入則亂髮壞形，出則窈窕作態。」3. 深遠的樣子。文選．郭璞．江賦：「潛逵傍通，幽岫窈窕。」文選．陶淵明．歸去來辭：「既窈窕以尋壑，亦崎嶇而經丘。」"/>
    <s v="1. (Jeune fille) charmante et modeste; belle et vertueuse ( 詩經 Shi Jing ou Livre des Odes). 2. (Jeune fille) gracieuse; séduisante (en parl. d’une femme). 3. Retiré; solitaire."/>
  </r>
  <r>
    <n v="565"/>
    <x v="393"/>
    <x v="392"/>
    <x v="302"/>
    <s v="SOUND+FEELING"/>
    <s v="AB"/>
    <s v="*q(r)ajʔ *tsaj"/>
    <x v="5"/>
    <s v="猗 嗟"/>
    <s v="GuoFeng"/>
    <s v="猗嗟昌兮、頎而長兮、"/>
    <s v="Alas for him, so handsome and accomplished! How grandly tall!"/>
    <s v="1. 表示讚嘆的語詞。詩經．齊風．猗嗟：「猗嗟昌兮，頎而長兮。」毛亨．傳：「猗嗟，歎辭。」唐．張說．大唐中散大夫行淄州司馬鄭府君神道碑：「猗嗟君子，世濟其美。」2. 詩經齊風的篇名。共三章。根據詩序：「猗嗟，刺魯莊公也。」首章二句為：「猗嗟昌兮，頎而長兮。」3. 猗嗟，嘆詞。"/>
    <s v="Exclam. d’admiration : Oh ! ah !"/>
  </r>
  <r>
    <n v="566"/>
    <x v="393"/>
    <x v="392"/>
    <x v="302"/>
    <s v="SOUND+FEELING"/>
    <s v="AB"/>
    <s v="*q(r)ajʔ *tsaj"/>
    <x v="5"/>
    <s v="猗 嗟"/>
    <s v="GuoFeng"/>
    <s v="猗嗟名兮、美目清兮。"/>
    <s v="Alas for him, so famous! His beautiful eyes how clear!"/>
    <s v="1. 表示讚嘆的語詞。詩經．齊風．猗嗟：「猗嗟昌兮，頎而長兮。」毛亨．傳：「猗嗟，歎辭。」唐．張說．大唐中散大夫行淄州司馬鄭府君神道碑：「猗嗟君子，世濟其美。」2. 詩經齊風的篇名。共三章。根據詩序：「猗嗟，刺魯莊公也。」首章二句為：「猗嗟昌兮，頎而長兮。」3. 猗嗟，嘆詞。"/>
    <s v="Exclam. d’admiration : Oh ! ah !"/>
  </r>
  <r>
    <n v="567"/>
    <x v="393"/>
    <x v="392"/>
    <x v="302"/>
    <s v="SOUND+FEELING"/>
    <s v="AB"/>
    <s v="*q(r)ajʔ *tsaj"/>
    <x v="5"/>
    <s v="猗 嗟"/>
    <s v="GuoFeng"/>
    <s v="猗嗟孌兮、清揚婉兮。"/>
    <s v="Alas for him, so beautiful! His bright eyes and high forehead how lovely!"/>
    <s v="1. 表示讚嘆的語詞。詩經．齊風．猗嗟：「猗嗟昌兮，頎而長兮。」毛亨．傳：「猗嗟，歎辭。」唐．張說．大唐中散大夫行淄州司馬鄭府君神道碑：「猗嗟君子，世濟其美。」2. 詩經齊風的篇名。共三章。根據詩序：「猗嗟，刺魯莊公也。」首章二句為：「猗嗟昌兮，頎而長兮。」3. 猗嗟，嘆詞。"/>
    <s v="Exclam. d’admiration : Oh ! ah !"/>
  </r>
  <r>
    <n v="635"/>
    <x v="394"/>
    <x v="393"/>
    <x v="303"/>
    <s v="EVALUATION"/>
    <s v="AB"/>
    <s v="*ʔ(r)u *[N-]ru"/>
    <x v="5"/>
    <s v="白 駒"/>
    <s v="XiaoYa"/>
    <s v="慎爾優游、勉爾遁思。"/>
    <s v="Be on your guard against idly wandering; Deal vigorously with your thoughts of retirement."/>
    <s v="1. 閒暇自得的樣子。或作「優繇」、「優遊」。反忙碌、匆忙。詩經．大雅．卷阿：「伴奐爾游矣，優游爾休矣。」明．江盈科．雪濤小說．妄心：「我與爾優游以終餘年，不亦快乎？」2. 委心任運。淮南子．本經：「古之人同氣于天地，與一世而優游。」3. 猶豫不決的樣子。尚書大傳．卷四．康誥：「周公將作禮樂，優游之三年不能作。」漢書．卷五十八．兒寬傳：「今將舉大事，優游數年，使群臣得人自盡，終莫能成。」4. 寬裕、有餘裕。淮南子．俶真：「由此觀之，物莫不生於有也，小大優游矣。」宋．蕭德藻．樵夫詩：「一擔乾柴古渡頭，盤纏一日頗優游。」5. 廣大、寬廣。楚辭．屈原．九章．惜往日：「封介山而為之禁兮，報大德之優游。」"/>
    <s v="1. Jouir de ses loisirs; jouir de la vie; passer des jours heureux. 2. Flottant (fig.); indécis. 3. Résigné; insouciant. 4. Abondant."/>
  </r>
  <r>
    <n v="636"/>
    <x v="394"/>
    <x v="393"/>
    <x v="303"/>
    <s v="EVALUATION"/>
    <s v="AB"/>
    <s v="*ʔ(r)u *[N-]ru"/>
    <x v="5"/>
    <s v="卷 阿"/>
    <s v="DaYa"/>
    <s v="伴奐爾游矣、優游爾休矣。"/>
    <s v="Full of spirits you ramble; Full of satisfaction you rest."/>
    <s v="1. 閒暇自得的樣子。或作「優繇」、「優遊」。反忙碌、匆忙。詩經．大雅．卷阿：「伴奐爾游矣，優游爾休矣。」明．江盈科．雪濤小說．妄心：「我與爾優游以終餘年，不亦快乎？」2. 委心任運。淮南子．本經：「古之人同氣于天地，與一世而優游。」3. 猶豫不決的樣子。尚書大傳．卷四．康誥：「周公將作禮樂，優游之三年不能作。」漢書．卷五十八．兒寬傳：「今將舉大事，優游數年，使群臣得人自盡，終莫能成。」4. 寬裕、有餘裕。淮南子．俶真：「由此觀之，物莫不生於有也，小大優游矣。」宋．蕭德藻．樵夫詩：「一擔乾柴古渡頭，盤纏一日頗優游。」5. 廣大、寬廣。楚辭．屈原．九章．惜往日：「封介山而為之禁兮，報大德之優游。」"/>
    <s v="1. Jouir de ses loisirs; jouir de la vie; passer des jours heureux. 2. Flottant (fig.); indécis. 3. Résigné; insouciant. 4. Abondant."/>
  </r>
  <r>
    <n v="642"/>
    <x v="395"/>
    <x v="394"/>
    <x v="304"/>
    <s v="SOUND+EVALUATION"/>
    <s v="AB"/>
    <s v="*[ʔ]a *ɢˤa"/>
    <x v="5"/>
    <s v="維 天 之 命"/>
    <s v="ZhouSong"/>
    <s v="於乎不顯、文王之德之純。"/>
    <s v="And oh! how illustrious, Was the singleness of the virtue of king Wen!"/>
    <s v="1. 感嘆詞。或作「於乎」、「於戲」、「烏乎」、「烏呼」、「烏虖」、「嗚虖」。近於乎、於戲。書經．五子之歌：「嗚呼曷歸，予懷之悲。」2. 讚嘆詞。書經．旅獒：「嗚呼！明王慎德，四夷咸賓。」3. 借指死亡。紅樓夢．第十六回：「自己氣的老病發作，三五日光景，嗚呼死了。」"/>
    <m/>
  </r>
  <r>
    <n v="649"/>
    <x v="395"/>
    <x v="394"/>
    <x v="304"/>
    <s v="SOUND+FEELING"/>
    <s v="AB"/>
    <s v="*[ʔ]a *ɢˤa"/>
    <x v="5"/>
    <s v="雲 漢"/>
    <s v="DaYa"/>
    <s v="王曰於乎、何辜今之人。"/>
    <s v="The king said, 'Oh! What crime is chargeable on us now,"/>
    <s v="1. 感嘆詞。或作「於乎」、「於戲」、「烏乎」、「烏呼」、「烏虖」、「嗚虖」。近於乎、於戲。書經．五子之歌：「嗚呼曷歸，予懷之悲。」2. 讚嘆詞。書經．旅獒：「嗚呼！明王慎德，四夷咸賓。」3. 借指死亡。紅樓夢．第十六回：「自己氣的老病發作，三五日光景，嗚呼死了。」"/>
    <m/>
  </r>
  <r>
    <n v="648"/>
    <x v="395"/>
    <x v="394"/>
    <x v="304"/>
    <s v="SOUND+FEELING"/>
    <s v="AB"/>
    <s v="*[ʔ]a *ɢˤa"/>
    <x v="5"/>
    <s v="桑 柔"/>
    <s v="DaYa"/>
    <s v="於乎有哀、國步斯頻。"/>
    <s v="Oh! alas! The doom of the kingdom hurries on."/>
    <s v="1. 感嘆詞。或作「於乎」、「於戲」、「烏乎」、「烏呼」、「烏虖」、「嗚虖」。近於乎、於戲。書經．五子之歌：「嗚呼曷歸，予懷之悲。」2. 讚嘆詞。書經．旅獒：「嗚呼！明王慎德，四夷咸賓。」3. 借指死亡。紅樓夢．第十六回：「自己氣的老病發作，三五日光景，嗚呼死了。」"/>
    <m/>
  </r>
  <r>
    <n v="641"/>
    <x v="395"/>
    <x v="394"/>
    <x v="304"/>
    <s v="SOUND+EVALUATION"/>
    <s v="AB"/>
    <s v="*[ʔ]a *ɢˤa"/>
    <x v="5"/>
    <s v="召 旻"/>
    <s v="DaYa"/>
    <s v="於乎哀哉、維今之人、不尚有舊。"/>
    <s v="Oh! Alas! Among the men of the present day, Are there not still some with the old virtue?"/>
    <s v="1. 感嘆詞。或作「於乎」、「於戲」、「烏乎」、「烏呼」、「烏虖」、「嗚虖」。近於乎、於戲。書經．五子之歌：「嗚呼曷歸，予懷之悲。」2. 讚嘆詞。書經．旅獒：「嗚呼！明王慎德，四夷咸賓。」3. 借指死亡。紅樓夢．第十六回：「自己氣的老病發作，三五日光景，嗚呼死了。」"/>
    <m/>
  </r>
  <r>
    <n v="645"/>
    <x v="395"/>
    <x v="394"/>
    <x v="304"/>
    <s v="SOUND+EVALUATION"/>
    <s v="AB"/>
    <s v="*[ʔ]a *ɢˤa"/>
    <x v="5"/>
    <s v="訪 落"/>
    <s v="ZhouSong"/>
    <s v="於乎悠哉、朕未有艾。"/>
    <s v="Ah! far-reaching [were his plans], And I am not yet able to carry them out."/>
    <s v="1. 感嘆詞。或作「於乎」、「於戲」、「烏乎」、「烏呼」、「烏虖」、「嗚虖」。近於乎、於戲。書經．五子之歌：「嗚呼曷歸，予懷之悲。」2. 讚嘆詞。書經．旅獒：「嗚呼！明王慎德，四夷咸賓。」3. 借指死亡。紅樓夢．第十六回：「自己氣的老病發作，三五日光景，嗚呼死了。」"/>
    <m/>
  </r>
  <r>
    <n v="646"/>
    <x v="395"/>
    <x v="394"/>
    <x v="304"/>
    <s v="SOUND+FEELING"/>
    <s v="AB"/>
    <s v="*[ʔ]a *ɢˤa"/>
    <x v="5"/>
    <s v="抑"/>
    <s v="DaYa"/>
    <s v="於乎小子、未知藏否。"/>
    <s v="Oh! my son, When you did not know what was good, and what was not good,"/>
    <s v="1. 感嘆詞。或作「於乎」、「於戲」、「烏乎」、「烏呼」、「烏虖」、「嗚虖」。近於乎、於戲。書經．五子之歌：「嗚呼曷歸，予懷之悲。」2. 讚嘆詞。書經．旅獒：「嗚呼！明王慎德，四夷咸賓。」3. 借指死亡。紅樓夢．第十六回：「自己氣的老病發作，三五日光景，嗚呼死了。」"/>
    <m/>
  </r>
  <r>
    <n v="647"/>
    <x v="395"/>
    <x v="394"/>
    <x v="304"/>
    <s v="SOUND+FEELING"/>
    <s v="AB"/>
    <s v="*[ʔ]a *ɢˤa"/>
    <x v="5"/>
    <s v="抑"/>
    <s v="DaYa"/>
    <s v="於乎小子、告爾舊子。"/>
    <s v="Oh! my son, I have told you the old ways."/>
    <s v="1. 感嘆詞。或作「於乎」、「於戲」、「烏乎」、「烏呼」、「烏虖」、「嗚虖」。近於乎、於戲。書經．五子之歌：「嗚呼曷歸，予懷之悲。」2. 讚嘆詞。書經．旅獒：「嗚呼！明王慎德，四夷咸賓。」3. 借指死亡。紅樓夢．第十六回：「自己氣的老病發作，三五日光景，嗚呼死了。」"/>
    <m/>
  </r>
  <r>
    <n v="650"/>
    <x v="395"/>
    <x v="394"/>
    <x v="304"/>
    <s v="SOUND+FEELING"/>
    <s v="AB"/>
    <s v="*[ʔ]a *ɢˤa"/>
    <x v="5"/>
    <s v="烈 文"/>
    <s v="ZhouSong"/>
    <s v="於乎前王不忘。"/>
    <s v="Ah! the former kings are not forgotten!"/>
    <s v="1. 感嘆詞。或作「於乎」、「於戲」、「烏乎」、「烏呼」、「烏虖」、「嗚虖」。近於乎、於戲。書經．五子之歌：「嗚呼曷歸，予懷之悲。」2. 讚嘆詞。書經．旅獒：「嗚呼！明王慎德，四夷咸賓。」3. 借指死亡。紅樓夢．第十六回：「自己氣的老病發作，三五日光景，嗚呼死了。」"/>
    <m/>
  </r>
  <r>
    <n v="643"/>
    <x v="395"/>
    <x v="394"/>
    <x v="304"/>
    <s v="SOUND+EVALUATION"/>
    <s v="AB"/>
    <s v="*[ʔ]a *ɢˤa"/>
    <x v="5"/>
    <s v="閔 予 小 子 "/>
    <s v="ZhouSong"/>
    <s v="於乎皇考、永世克孝。"/>
    <s v="Oh! my great Father, All thy life long, thou wast filial."/>
    <s v="1. 感嘆詞。或作「於乎」、「於戲」、「烏乎」、「烏呼」、「烏虖」、「嗚虖」。近於乎、於戲。書經．五子之歌：「嗚呼曷歸，予懷之悲。」2. 讚嘆詞。書經．旅獒：「嗚呼！明王慎德，四夷咸賓。」3. 借指死亡。紅樓夢．第十六回：「自己氣的老病發作，三五日光景，嗚呼死了。」"/>
    <m/>
  </r>
  <r>
    <n v="644"/>
    <x v="395"/>
    <x v="394"/>
    <x v="304"/>
    <s v="SOUND+EVALUATION"/>
    <s v="AB"/>
    <s v="*[ʔ]a *ɢˤa"/>
    <x v="5"/>
    <s v="閔 予 小 子 "/>
    <s v="ZhouSong"/>
    <s v="於乎皇王、繼序思不忘。"/>
    <s v="Oh! ye great kings, As your successor, I will strive not to forget you."/>
    <s v="1. 感嘆詞。或作「於乎」、「於戲」、「烏乎」、「烏呼」、「烏虖」、「嗚虖」。近於乎、於戲。書經．五子之歌：「嗚呼曷歸，予懷之悲。」2. 讚嘆詞。書經．旅獒：「嗚呼！明王慎德，四夷咸賓。」3. 借指死亡。紅樓夢．第十六回：「自己氣的老病發作，三五日光景，嗚呼死了。」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5" cacheId="1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349" firstHeaderRow="2" firstDataRow="2" firstDataCol="1"/>
  <pivotFields count="10">
    <pivotField axis="axisRow" showAll="0">
      <items count="342">
        <item x="163"/>
        <item x="128"/>
        <item x="278"/>
        <item x="262"/>
        <item x="304"/>
        <item x="113"/>
        <item x="153"/>
        <item x="74"/>
        <item x="256"/>
        <item x="318"/>
        <item x="154"/>
        <item x="125"/>
        <item x="10"/>
        <item x="16"/>
        <item x="196"/>
        <item x="86"/>
        <item x="17"/>
        <item x="63"/>
        <item x="139"/>
        <item x="321"/>
        <item x="291"/>
        <item x="248"/>
        <item x="87"/>
        <item x="5"/>
        <item x="45"/>
        <item x="23"/>
        <item x="206"/>
        <item x="24"/>
        <item x="132"/>
        <item x="67"/>
        <item x="282"/>
        <item x="76"/>
        <item x="22"/>
        <item x="293"/>
        <item x="71"/>
        <item x="213"/>
        <item x="323"/>
        <item x="97"/>
        <item x="69"/>
        <item x="331"/>
        <item x="42"/>
        <item x="152"/>
        <item x="159"/>
        <item x="88"/>
        <item x="64"/>
        <item x="197"/>
        <item x="18"/>
        <item x="326"/>
        <item x="178"/>
        <item x="13"/>
        <item x="188"/>
        <item x="162"/>
        <item x="110"/>
        <item x="116"/>
        <item x="65"/>
        <item x="295"/>
        <item x="181"/>
        <item x="276"/>
        <item x="52"/>
        <item x="99"/>
        <item x="333"/>
        <item x="332"/>
        <item x="182"/>
        <item x="307"/>
        <item x="58"/>
        <item x="179"/>
        <item x="277"/>
        <item x="7"/>
        <item x="271"/>
        <item x="83"/>
        <item x="54"/>
        <item x="127"/>
        <item x="334"/>
        <item x="300"/>
        <item x="107"/>
        <item x="225"/>
        <item x="246"/>
        <item x="126"/>
        <item x="101"/>
        <item x="8"/>
        <item x="290"/>
        <item x="227"/>
        <item x="189"/>
        <item x="122"/>
        <item x="31"/>
        <item x="12"/>
        <item x="298"/>
        <item x="11"/>
        <item x="1"/>
        <item x="84"/>
        <item x="3"/>
        <item x="309"/>
        <item x="193"/>
        <item x="160"/>
        <item x="166"/>
        <item x="191"/>
        <item x="35"/>
        <item x="28"/>
        <item x="195"/>
        <item x="229"/>
        <item x="82"/>
        <item x="32"/>
        <item x="220"/>
        <item x="222"/>
        <item x="30"/>
        <item x="115"/>
        <item x="79"/>
        <item x="306"/>
        <item x="263"/>
        <item x="78"/>
        <item x="260"/>
        <item x="313"/>
        <item x="255"/>
        <item x="75"/>
        <item x="50"/>
        <item x="249"/>
        <item x="49"/>
        <item x="212"/>
        <item x="218"/>
        <item x="308"/>
        <item x="144"/>
        <item x="26"/>
        <item x="214"/>
        <item x="215"/>
        <item x="301"/>
        <item x="317"/>
        <item x="340"/>
        <item x="39"/>
        <item x="103"/>
        <item x="336"/>
        <item x="109"/>
        <item x="245"/>
        <item x="66"/>
        <item x="310"/>
        <item x="325"/>
        <item x="147"/>
        <item x="164"/>
        <item x="121"/>
        <item x="112"/>
        <item x="320"/>
        <item x="156"/>
        <item x="44"/>
        <item x="143"/>
        <item x="47"/>
        <item x="258"/>
        <item x="204"/>
        <item x="242"/>
        <item x="140"/>
        <item x="185"/>
        <item x="186"/>
        <item x="253"/>
        <item x="34"/>
        <item x="80"/>
        <item x="70"/>
        <item x="81"/>
        <item x="77"/>
        <item x="57"/>
        <item x="117"/>
        <item x="328"/>
        <item x="92"/>
        <item x="294"/>
        <item x="273"/>
        <item x="9"/>
        <item x="168"/>
        <item x="237"/>
        <item x="48"/>
        <item x="254"/>
        <item x="208"/>
        <item x="15"/>
        <item x="172"/>
        <item x="314"/>
        <item x="106"/>
        <item x="14"/>
        <item x="187"/>
        <item x="269"/>
        <item x="21"/>
        <item x="102"/>
        <item x="226"/>
        <item x="118"/>
        <item x="223"/>
        <item x="53"/>
        <item x="200"/>
        <item x="46"/>
        <item x="327"/>
        <item x="319"/>
        <item x="316"/>
        <item x="165"/>
        <item x="202"/>
        <item x="207"/>
        <item x="311"/>
        <item x="289"/>
        <item x="305"/>
        <item x="104"/>
        <item x="6"/>
        <item x="339"/>
        <item x="224"/>
        <item x="330"/>
        <item x="138"/>
        <item x="111"/>
        <item x="241"/>
        <item x="272"/>
        <item x="96"/>
        <item x="233"/>
        <item x="62"/>
        <item x="37"/>
        <item x="141"/>
        <item x="219"/>
        <item x="120"/>
        <item x="231"/>
        <item x="205"/>
        <item x="216"/>
        <item x="131"/>
        <item x="150"/>
        <item x="29"/>
        <item x="279"/>
        <item x="274"/>
        <item x="173"/>
        <item x="55"/>
        <item x="33"/>
        <item x="299"/>
        <item x="284"/>
        <item x="59"/>
        <item x="36"/>
        <item x="25"/>
        <item x="234"/>
        <item x="315"/>
        <item x="312"/>
        <item x="4"/>
        <item x="170"/>
        <item x="145"/>
        <item x="268"/>
        <item x="130"/>
        <item x="190"/>
        <item x="43"/>
        <item x="129"/>
        <item x="100"/>
        <item x="259"/>
        <item x="265"/>
        <item x="91"/>
        <item x="27"/>
        <item x="257"/>
        <item x="287"/>
        <item x="183"/>
        <item x="105"/>
        <item x="98"/>
        <item x="296"/>
        <item x="0"/>
        <item x="158"/>
        <item x="192"/>
        <item x="169"/>
        <item x="142"/>
        <item x="155"/>
        <item x="133"/>
        <item x="134"/>
        <item x="151"/>
        <item x="124"/>
        <item x="135"/>
        <item x="210"/>
        <item x="270"/>
        <item x="285"/>
        <item x="180"/>
        <item x="221"/>
        <item x="264"/>
        <item x="60"/>
        <item x="2"/>
        <item x="61"/>
        <item x="72"/>
        <item x="174"/>
        <item x="161"/>
        <item x="203"/>
        <item x="93"/>
        <item x="261"/>
        <item x="149"/>
        <item x="90"/>
        <item x="95"/>
        <item x="94"/>
        <item x="251"/>
        <item x="243"/>
        <item x="89"/>
        <item x="40"/>
        <item x="275"/>
        <item x="41"/>
        <item x="201"/>
        <item x="136"/>
        <item x="176"/>
        <item x="235"/>
        <item x="302"/>
        <item x="247"/>
        <item x="281"/>
        <item x="337"/>
        <item x="267"/>
        <item x="146"/>
        <item x="240"/>
        <item x="266"/>
        <item x="171"/>
        <item x="280"/>
        <item x="335"/>
        <item x="73"/>
        <item x="209"/>
        <item x="288"/>
        <item x="244"/>
        <item x="217"/>
        <item x="303"/>
        <item x="250"/>
        <item x="198"/>
        <item x="324"/>
        <item x="167"/>
        <item x="199"/>
        <item x="230"/>
        <item x="119"/>
        <item x="194"/>
        <item x="297"/>
        <item x="175"/>
        <item x="38"/>
        <item x="137"/>
        <item x="114"/>
        <item x="338"/>
        <item x="322"/>
        <item x="56"/>
        <item x="239"/>
        <item x="232"/>
        <item x="108"/>
        <item x="19"/>
        <item x="184"/>
        <item x="68"/>
        <item x="20"/>
        <item x="177"/>
        <item x="148"/>
        <item x="236"/>
        <item x="157"/>
        <item x="329"/>
        <item x="252"/>
        <item x="51"/>
        <item x="283"/>
        <item x="238"/>
        <item x="292"/>
        <item x="85"/>
        <item x="211"/>
        <item x="123"/>
        <item x="286"/>
        <item x="228"/>
        <item t="default"/>
      </items>
    </pivotField>
    <pivotField showAll="0"/>
    <pivotField dataField="1" showAll="0">
      <items count="21">
        <item x="0"/>
        <item x="1"/>
        <item x="2"/>
        <item x="3"/>
        <item x="19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3"/>
    <field x="0"/>
  </rowFields>
  <rowItems count="345">
    <i>
      <x/>
    </i>
    <i r="1"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7"/>
    </i>
    <i r="1">
      <x v="38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2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7"/>
    </i>
    <i r="1">
      <x v="88"/>
    </i>
    <i r="1">
      <x v="89"/>
    </i>
    <i r="1">
      <x v="90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8"/>
    </i>
    <i r="1">
      <x v="109"/>
    </i>
    <i r="1">
      <x v="110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20"/>
    </i>
    <i r="1">
      <x v="121"/>
    </i>
    <i r="1">
      <x v="122"/>
    </i>
    <i r="1">
      <x v="123"/>
    </i>
    <i r="1">
      <x v="127"/>
    </i>
    <i r="1">
      <x v="128"/>
    </i>
    <i r="1">
      <x v="130"/>
    </i>
    <i r="1">
      <x v="131"/>
    </i>
    <i r="1">
      <x v="132"/>
    </i>
    <i r="1">
      <x v="135"/>
    </i>
    <i r="1">
      <x v="136"/>
    </i>
    <i r="1">
      <x v="137"/>
    </i>
    <i r="1">
      <x v="138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6"/>
    </i>
    <i r="1">
      <x v="187"/>
    </i>
    <i r="1">
      <x v="188"/>
    </i>
    <i r="1">
      <x v="190"/>
    </i>
    <i r="1">
      <x v="192"/>
    </i>
    <i r="1">
      <x v="193"/>
    </i>
    <i r="1">
      <x v="195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20"/>
    </i>
    <i r="1">
      <x v="221"/>
    </i>
    <i r="1">
      <x v="222"/>
    </i>
    <i r="1">
      <x v="223"/>
    </i>
    <i r="1">
      <x v="224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7"/>
    </i>
    <i r="1">
      <x v="288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7"/>
    </i>
    <i r="1">
      <x v="298"/>
    </i>
    <i r="1">
      <x v="299"/>
    </i>
    <i r="1">
      <x v="300"/>
    </i>
    <i r="1">
      <x v="301"/>
    </i>
    <i r="1">
      <x v="303"/>
    </i>
    <i r="1">
      <x v="304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>
      <x v="1"/>
    </i>
    <i r="1">
      <x v="4"/>
    </i>
    <i r="1">
      <x v="9"/>
    </i>
    <i r="1">
      <x v="19"/>
    </i>
    <i r="1">
      <x v="36"/>
    </i>
    <i r="1">
      <x v="39"/>
    </i>
    <i r="1">
      <x v="47"/>
    </i>
    <i r="1">
      <x v="60"/>
    </i>
    <i r="1">
      <x v="61"/>
    </i>
    <i r="1">
      <x v="63"/>
    </i>
    <i r="1">
      <x v="72"/>
    </i>
    <i r="1">
      <x v="73"/>
    </i>
    <i r="1">
      <x v="86"/>
    </i>
    <i r="1">
      <x v="91"/>
    </i>
    <i r="1">
      <x v="107"/>
    </i>
    <i r="1">
      <x v="111"/>
    </i>
    <i r="1">
      <x v="119"/>
    </i>
    <i r="1">
      <x v="124"/>
    </i>
    <i r="1">
      <x v="125"/>
    </i>
    <i r="1">
      <x v="129"/>
    </i>
    <i r="1">
      <x v="133"/>
    </i>
    <i r="1">
      <x v="134"/>
    </i>
    <i r="1">
      <x v="139"/>
    </i>
    <i r="1">
      <x v="158"/>
    </i>
    <i r="1">
      <x v="170"/>
    </i>
    <i r="1">
      <x v="183"/>
    </i>
    <i r="1">
      <x v="184"/>
    </i>
    <i r="1">
      <x v="185"/>
    </i>
    <i r="1">
      <x v="189"/>
    </i>
    <i r="1">
      <x v="191"/>
    </i>
    <i r="1">
      <x v="194"/>
    </i>
    <i r="1">
      <x v="196"/>
    </i>
    <i r="1">
      <x v="219"/>
    </i>
    <i r="1">
      <x v="225"/>
    </i>
    <i r="1">
      <x v="226"/>
    </i>
    <i r="1">
      <x v="286"/>
    </i>
    <i r="1">
      <x v="289"/>
    </i>
    <i r="1">
      <x v="296"/>
    </i>
    <i r="1">
      <x v="302"/>
    </i>
    <i r="1">
      <x v="305"/>
    </i>
    <i r="1">
      <x v="316"/>
    </i>
    <i r="1">
      <x v="317"/>
    </i>
    <i r="1">
      <x v="330"/>
    </i>
    <i>
      <x v="2"/>
    </i>
    <i r="1">
      <x v="126"/>
    </i>
    <i t="grand">
      <x/>
    </i>
  </rowItems>
  <colItems count="1">
    <i/>
  </colItems>
  <dataFields count="1">
    <dataField name="Count of SEMANTIC" fld="2" subtotal="count" baseField="0" baseItem="0"/>
  </dataFields>
  <formats count="52">
    <format dxfId="51">
      <pivotArea collapsedLevelsAreSubtotals="1" fieldPosition="0">
        <references count="2">
          <reference field="0" count="1">
            <x v="13"/>
          </reference>
          <reference field="3" count="1" selected="0">
            <x v="0"/>
          </reference>
        </references>
      </pivotArea>
    </format>
    <format dxfId="50">
      <pivotArea dataOnly="0" labelOnly="1" fieldPosition="0">
        <references count="2">
          <reference field="0" count="1">
            <x v="13"/>
          </reference>
          <reference field="3" count="1" selected="0">
            <x v="0"/>
          </reference>
        </references>
      </pivotArea>
    </format>
    <format dxfId="49">
      <pivotArea collapsedLevelsAreSubtotals="1" fieldPosition="0">
        <references count="2">
          <reference field="0" count="1">
            <x v="109"/>
          </reference>
          <reference field="3" count="1" selected="0">
            <x v="0"/>
          </reference>
        </references>
      </pivotArea>
    </format>
    <format dxfId="48">
      <pivotArea dataOnly="0" labelOnly="1" fieldPosition="0">
        <references count="2">
          <reference field="0" count="1">
            <x v="109"/>
          </reference>
          <reference field="3" count="1" selected="0">
            <x v="0"/>
          </reference>
        </references>
      </pivotArea>
    </format>
    <format dxfId="47">
      <pivotArea collapsedLevelsAreSubtotals="1" fieldPosition="0">
        <references count="2">
          <reference field="0" count="1">
            <x v="116"/>
          </reference>
          <reference field="3" count="1" selected="0">
            <x v="0"/>
          </reference>
        </references>
      </pivotArea>
    </format>
    <format dxfId="46">
      <pivotArea dataOnly="0" labelOnly="1" fieldPosition="0">
        <references count="2">
          <reference field="0" count="1">
            <x v="116"/>
          </reference>
          <reference field="3" count="1" selected="0">
            <x v="0"/>
          </reference>
        </references>
      </pivotArea>
    </format>
    <format dxfId="45">
      <pivotArea collapsedLevelsAreSubtotals="1" fieldPosition="0">
        <references count="2">
          <reference field="0" count="1">
            <x v="175"/>
          </reference>
          <reference field="3" count="1" selected="0">
            <x v="0"/>
          </reference>
        </references>
      </pivotArea>
    </format>
    <format dxfId="44">
      <pivotArea dataOnly="0" labelOnly="1" fieldPosition="0">
        <references count="2">
          <reference field="0" count="1">
            <x v="175"/>
          </reference>
          <reference field="3" count="1" selected="0">
            <x v="0"/>
          </reference>
        </references>
      </pivotArea>
    </format>
    <format dxfId="43">
      <pivotArea collapsedLevelsAreSubtotals="1" fieldPosition="0">
        <references count="2">
          <reference field="0" count="1">
            <x v="195"/>
          </reference>
          <reference field="3" count="1" selected="0">
            <x v="0"/>
          </reference>
        </references>
      </pivotArea>
    </format>
    <format dxfId="42">
      <pivotArea dataOnly="0" labelOnly="1" fieldPosition="0">
        <references count="2">
          <reference field="0" count="1">
            <x v="195"/>
          </reference>
          <reference field="3" count="1" selected="0">
            <x v="0"/>
          </reference>
        </references>
      </pivotArea>
    </format>
    <format dxfId="41">
      <pivotArea collapsedLevelsAreSubtotals="1" fieldPosition="0">
        <references count="2">
          <reference field="0" count="1">
            <x v="204"/>
          </reference>
          <reference field="3" count="1" selected="0">
            <x v="0"/>
          </reference>
        </references>
      </pivotArea>
    </format>
    <format dxfId="40">
      <pivotArea dataOnly="0" labelOnly="1" fieldPosition="0">
        <references count="2">
          <reference field="0" count="1">
            <x v="204"/>
          </reference>
          <reference field="3" count="1" selected="0">
            <x v="0"/>
          </reference>
        </references>
      </pivotArea>
    </format>
    <format dxfId="39">
      <pivotArea collapsedLevelsAreSubtotals="1" fieldPosition="0">
        <references count="2">
          <reference field="0" count="1">
            <x v="9"/>
          </reference>
          <reference field="3" count="1" selected="0">
            <x v="1"/>
          </reference>
        </references>
      </pivotArea>
    </format>
    <format dxfId="38">
      <pivotArea dataOnly="0" labelOnly="1" fieldPosition="0">
        <references count="2">
          <reference field="0" count="1">
            <x v="9"/>
          </reference>
          <reference field="3" count="1" selected="0">
            <x v="1"/>
          </reference>
        </references>
      </pivotArea>
    </format>
    <format dxfId="37">
      <pivotArea collapsedLevelsAreSubtotals="1" fieldPosition="0">
        <references count="2">
          <reference field="0" count="1">
            <x v="219"/>
          </reference>
          <reference field="3" count="1" selected="0">
            <x v="1"/>
          </reference>
        </references>
      </pivotArea>
    </format>
    <format dxfId="36">
      <pivotArea dataOnly="0" labelOnly="1" fieldPosition="0">
        <references count="2">
          <reference field="0" count="1">
            <x v="219"/>
          </reference>
          <reference field="3" count="1" selected="0">
            <x v="1"/>
          </reference>
        </references>
      </pivotArea>
    </format>
    <format dxfId="35">
      <pivotArea collapsedLevelsAreSubtotals="1" fieldPosition="0">
        <references count="2">
          <reference field="0" count="1">
            <x v="37"/>
          </reference>
          <reference field="3" count="1" selected="0">
            <x v="0"/>
          </reference>
        </references>
      </pivotArea>
    </format>
    <format dxfId="34">
      <pivotArea dataOnly="0" labelOnly="1" fieldPosition="0">
        <references count="2">
          <reference field="0" count="1">
            <x v="37"/>
          </reference>
          <reference field="3" count="1" selected="0">
            <x v="0"/>
          </reference>
        </references>
      </pivotArea>
    </format>
    <format dxfId="33">
      <pivotArea collapsedLevelsAreSubtotals="1" fieldPosition="0">
        <references count="2">
          <reference field="0" count="1">
            <x v="43"/>
          </reference>
          <reference field="3" count="1" selected="0">
            <x v="0"/>
          </reference>
        </references>
      </pivotArea>
    </format>
    <format dxfId="32">
      <pivotArea dataOnly="0" labelOnly="1" fieldPosition="0">
        <references count="2">
          <reference field="0" count="1">
            <x v="43"/>
          </reference>
          <reference field="3" count="1" selected="0">
            <x v="0"/>
          </reference>
        </references>
      </pivotArea>
    </format>
    <format dxfId="31">
      <pivotArea collapsedLevelsAreSubtotals="1" fieldPosition="0">
        <references count="2">
          <reference field="0" count="1">
            <x v="104"/>
          </reference>
          <reference field="3" count="1" selected="0">
            <x v="0"/>
          </reference>
        </references>
      </pivotArea>
    </format>
    <format dxfId="30">
      <pivotArea dataOnly="0" labelOnly="1" fieldPosition="0">
        <references count="2">
          <reference field="0" count="1">
            <x v="104"/>
          </reference>
          <reference field="3" count="1" selected="0">
            <x v="0"/>
          </reference>
        </references>
      </pivotArea>
    </format>
    <format dxfId="29">
      <pivotArea collapsedLevelsAreSubtotals="1" fieldPosition="0">
        <references count="2">
          <reference field="0" count="1">
            <x v="121"/>
          </reference>
          <reference field="3" count="1" selected="0">
            <x v="0"/>
          </reference>
        </references>
      </pivotArea>
    </format>
    <format dxfId="28">
      <pivotArea dataOnly="0" labelOnly="1" fieldPosition="0">
        <references count="2">
          <reference field="0" count="1">
            <x v="121"/>
          </reference>
          <reference field="3" count="1" selected="0">
            <x v="0"/>
          </reference>
        </references>
      </pivotArea>
    </format>
    <format dxfId="27">
      <pivotArea collapsedLevelsAreSubtotals="1" fieldPosition="0">
        <references count="2">
          <reference field="0" count="1">
            <x v="208"/>
          </reference>
          <reference field="3" count="1" selected="0">
            <x v="0"/>
          </reference>
        </references>
      </pivotArea>
    </format>
    <format dxfId="26">
      <pivotArea dataOnly="0" labelOnly="1" fieldPosition="0">
        <references count="2">
          <reference field="0" count="1">
            <x v="208"/>
          </reference>
          <reference field="3" count="1" selected="0">
            <x v="0"/>
          </reference>
        </references>
      </pivotArea>
    </format>
    <format dxfId="25">
      <pivotArea collapsedLevelsAreSubtotals="1" fieldPosition="0">
        <references count="2">
          <reference field="0" count="1">
            <x v="250"/>
          </reference>
          <reference field="3" count="1" selected="0">
            <x v="0"/>
          </reference>
        </references>
      </pivotArea>
    </format>
    <format dxfId="24">
      <pivotArea dataOnly="0" labelOnly="1" fieldPosition="0">
        <references count="2">
          <reference field="0" count="1">
            <x v="250"/>
          </reference>
          <reference field="3" count="1" selected="0">
            <x v="0"/>
          </reference>
        </references>
      </pivotArea>
    </format>
    <format dxfId="23">
      <pivotArea collapsedLevelsAreSubtotals="1" fieldPosition="0">
        <references count="2">
          <reference field="0" count="1">
            <x v="4"/>
          </reference>
          <reference field="3" count="1" selected="0">
            <x v="1"/>
          </reference>
        </references>
      </pivotArea>
    </format>
    <format dxfId="22">
      <pivotArea dataOnly="0" labelOnly="1" fieldPosition="0">
        <references count="2">
          <reference field="0" count="1">
            <x v="4"/>
          </reference>
          <reference field="3" count="1" selected="0">
            <x v="1"/>
          </reference>
        </references>
      </pivotArea>
    </format>
    <format dxfId="21">
      <pivotArea collapsedLevelsAreSubtotals="1" fieldPosition="0">
        <references count="2">
          <reference field="0" count="1">
            <x v="3"/>
          </reference>
          <reference field="3" count="1" selected="0">
            <x v="0"/>
          </reference>
        </references>
      </pivotArea>
    </format>
    <format dxfId="20">
      <pivotArea dataOnly="0" labelOnly="1" fieldPosition="0">
        <references count="2">
          <reference field="0" count="1">
            <x v="3"/>
          </reference>
          <reference field="3" count="1" selected="0">
            <x v="0"/>
          </reference>
        </references>
      </pivotArea>
    </format>
    <format dxfId="19">
      <pivotArea collapsedLevelsAreSubtotals="1" fieldPosition="0">
        <references count="2">
          <reference field="0" count="1">
            <x v="24"/>
          </reference>
          <reference field="3" count="1" selected="0">
            <x v="0"/>
          </reference>
        </references>
      </pivotArea>
    </format>
    <format dxfId="18">
      <pivotArea dataOnly="0" labelOnly="1" fieldPosition="0">
        <references count="2">
          <reference field="0" count="1">
            <x v="24"/>
          </reference>
          <reference field="3" count="1" selected="0">
            <x v="0"/>
          </reference>
        </references>
      </pivotArea>
    </format>
    <format dxfId="17">
      <pivotArea collapsedLevelsAreSubtotals="1" fieldPosition="0">
        <references count="2">
          <reference field="0" count="1">
            <x v="50"/>
          </reference>
          <reference field="3" count="1" selected="0">
            <x v="0"/>
          </reference>
        </references>
      </pivotArea>
    </format>
    <format dxfId="16">
      <pivotArea dataOnly="0" labelOnly="1" fieldPosition="0">
        <references count="2">
          <reference field="0" count="1">
            <x v="50"/>
          </reference>
          <reference field="3" count="1" selected="0">
            <x v="0"/>
          </reference>
        </references>
      </pivotArea>
    </format>
    <format dxfId="15">
      <pivotArea collapsedLevelsAreSubtotals="1" fieldPosition="0">
        <references count="2">
          <reference field="0" count="1">
            <x v="69"/>
          </reference>
          <reference field="3" count="1" selected="0">
            <x v="0"/>
          </reference>
        </references>
      </pivotArea>
    </format>
    <format dxfId="14">
      <pivotArea dataOnly="0" labelOnly="1" fieldPosition="0">
        <references count="2">
          <reference field="0" count="1">
            <x v="69"/>
          </reference>
          <reference field="3" count="1" selected="0">
            <x v="0"/>
          </reference>
        </references>
      </pivotArea>
    </format>
    <format dxfId="13">
      <pivotArea collapsedLevelsAreSubtotals="1" fieldPosition="0">
        <references count="2">
          <reference field="0" count="1">
            <x v="99"/>
          </reference>
          <reference field="3" count="1" selected="0">
            <x v="0"/>
          </reference>
        </references>
      </pivotArea>
    </format>
    <format dxfId="12">
      <pivotArea dataOnly="0" labelOnly="1" fieldPosition="0">
        <references count="2">
          <reference field="0" count="1">
            <x v="99"/>
          </reference>
          <reference field="3" count="1" selected="0">
            <x v="0"/>
          </reference>
        </references>
      </pivotArea>
    </format>
    <format dxfId="11">
      <pivotArea collapsedLevelsAreSubtotals="1" fieldPosition="0">
        <references count="2">
          <reference field="0" count="1">
            <x v="130"/>
          </reference>
          <reference field="3" count="1" selected="0">
            <x v="0"/>
          </reference>
        </references>
      </pivotArea>
    </format>
    <format dxfId="10">
      <pivotArea dataOnly="0" labelOnly="1" fieldPosition="0">
        <references count="2">
          <reference field="0" count="1">
            <x v="130"/>
          </reference>
          <reference field="3" count="1" selected="0">
            <x v="0"/>
          </reference>
        </references>
      </pivotArea>
    </format>
    <format dxfId="9">
      <pivotArea collapsedLevelsAreSubtotals="1" fieldPosition="0">
        <references count="2">
          <reference field="0" count="1">
            <x v="216"/>
          </reference>
          <reference field="3" count="1" selected="0">
            <x v="0"/>
          </reference>
        </references>
      </pivotArea>
    </format>
    <format dxfId="8">
      <pivotArea dataOnly="0" labelOnly="1" fieldPosition="0">
        <references count="2">
          <reference field="0" count="1">
            <x v="216"/>
          </reference>
          <reference field="3" count="1" selected="0">
            <x v="0"/>
          </reference>
        </references>
      </pivotArea>
    </format>
    <format dxfId="7">
      <pivotArea collapsedLevelsAreSubtotals="1" fieldPosition="0">
        <references count="2">
          <reference field="0" count="1">
            <x v="243"/>
          </reference>
          <reference field="3" count="1" selected="0">
            <x v="0"/>
          </reference>
        </references>
      </pivotArea>
    </format>
    <format dxfId="6">
      <pivotArea dataOnly="0" labelOnly="1" fieldPosition="0">
        <references count="2">
          <reference field="0" count="1">
            <x v="243"/>
          </reference>
          <reference field="3" count="1" selected="0">
            <x v="0"/>
          </reference>
        </references>
      </pivotArea>
    </format>
    <format dxfId="5">
      <pivotArea collapsedLevelsAreSubtotals="1" fieldPosition="0">
        <references count="2">
          <reference field="0" count="1">
            <x v="317"/>
          </reference>
          <reference field="3" count="1" selected="0">
            <x v="1"/>
          </reference>
        </references>
      </pivotArea>
    </format>
    <format dxfId="4">
      <pivotArea dataOnly="0" labelOnly="1" fieldPosition="0">
        <references count="2">
          <reference field="0" count="1">
            <x v="317"/>
          </reference>
          <reference field="3" count="1" selected="0">
            <x v="1"/>
          </reference>
        </references>
      </pivotArea>
    </format>
    <format dxfId="3">
      <pivotArea collapsedLevelsAreSubtotals="1" fieldPosition="0">
        <references count="2">
          <reference field="0" count="1">
            <x v="36"/>
          </reference>
          <reference field="3" count="1" selected="0">
            <x v="1"/>
          </reference>
        </references>
      </pivotArea>
    </format>
    <format dxfId="2">
      <pivotArea dataOnly="0" labelOnly="1" fieldPosition="0">
        <references count="2">
          <reference field="0" count="1">
            <x v="36"/>
          </reference>
          <reference field="3" count="1" selected="0">
            <x v="1"/>
          </reference>
        </references>
      </pivotArea>
    </format>
    <format dxfId="1">
      <pivotArea collapsedLevelsAreSubtotals="1" fieldPosition="0">
        <references count="2">
          <reference field="0" count="1">
            <x v="126"/>
          </reference>
          <reference field="3" count="1" selected="0">
            <x v="2"/>
          </reference>
        </references>
      </pivotArea>
    </format>
    <format dxfId="0">
      <pivotArea dataOnly="0" labelOnly="1" fieldPosition="0">
        <references count="2">
          <reference field="0" count="1">
            <x v="126"/>
          </reference>
          <reference field="3" count="1" selected="0">
            <x v="2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1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27:B371" firstHeaderRow="2" firstDataRow="2" firstDataCol="1"/>
  <pivotFields count="9">
    <pivotField dataField="1" showAll="0"/>
    <pivotField axis="axisRow" showAll="0">
      <items count="343">
        <item x="294"/>
        <item x="310"/>
        <item x="70"/>
        <item x="87"/>
        <item x="288"/>
        <item x="233"/>
        <item x="245"/>
        <item x="6"/>
        <item x="92"/>
        <item x="141"/>
        <item x="327"/>
        <item x="4"/>
        <item x="177"/>
        <item x="25"/>
        <item x="227"/>
        <item x="269"/>
        <item x="180"/>
        <item x="145"/>
        <item x="159"/>
        <item x="301"/>
        <item x="289"/>
        <item x="290"/>
        <item x="161"/>
        <item x="122"/>
        <item x="313"/>
        <item x="253"/>
        <item x="119"/>
        <item x="29"/>
        <item x="187"/>
        <item x="321"/>
        <item x="54"/>
        <item x="43"/>
        <item x="61"/>
        <item x="1"/>
        <item x="68"/>
        <item x="8"/>
        <item x="292"/>
        <item x="305"/>
        <item x="158"/>
        <item x="333"/>
        <item x="242"/>
        <item x="56"/>
        <item x="48"/>
        <item x="260"/>
        <item x="63"/>
        <item x="331"/>
        <item x="148"/>
        <item x="114"/>
        <item x="246"/>
        <item x="107"/>
        <item x="257"/>
        <item x="191"/>
        <item x="46"/>
        <item x="231"/>
        <item x="181"/>
        <item x="59"/>
        <item x="270"/>
        <item x="272"/>
        <item x="195"/>
        <item x="58"/>
        <item x="2"/>
        <item x="220"/>
        <item x="198"/>
        <item x="21"/>
        <item x="298"/>
        <item x="282"/>
        <item x="44"/>
        <item x="94"/>
        <item x="202"/>
        <item x="99"/>
        <item x="17"/>
        <item x="60"/>
        <item x="262"/>
        <item x="120"/>
        <item x="221"/>
        <item x="320"/>
        <item x="316"/>
        <item x="14"/>
        <item x="295"/>
        <item x="83"/>
        <item x="328"/>
        <item x="27"/>
        <item x="80"/>
        <item x="238"/>
        <item x="206"/>
        <item x="334"/>
        <item x="66"/>
        <item x="156"/>
        <item x="165"/>
        <item x="113"/>
        <item x="24"/>
        <item x="303"/>
        <item x="75"/>
        <item x="232"/>
        <item x="309"/>
        <item x="86"/>
        <item x="106"/>
        <item x="297"/>
        <item x="267"/>
        <item x="279"/>
        <item x="35"/>
        <item x="0"/>
        <item x="255"/>
        <item x="268"/>
        <item x="188"/>
        <item x="34"/>
        <item x="239"/>
        <item x="5"/>
        <item x="118"/>
        <item x="171"/>
        <item x="172"/>
        <item x="157"/>
        <item x="76"/>
        <item x="266"/>
        <item x="216"/>
        <item x="162"/>
        <item x="11"/>
        <item x="31"/>
        <item x="23"/>
        <item x="208"/>
        <item x="192"/>
        <item x="28"/>
        <item x="276"/>
        <item x="135"/>
        <item x="143"/>
        <item x="315"/>
        <item x="166"/>
        <item x="274"/>
        <item x="196"/>
        <item x="212"/>
        <item x="42"/>
        <item x="154"/>
        <item x="210"/>
        <item x="132"/>
        <item x="280"/>
        <item x="275"/>
        <item x="78"/>
        <item x="65"/>
        <item x="93"/>
        <item x="102"/>
        <item x="226"/>
        <item x="67"/>
        <item x="223"/>
        <item x="332"/>
        <item x="190"/>
        <item x="314"/>
        <item x="207"/>
        <item x="278"/>
        <item x="308"/>
        <item x="138"/>
        <item x="214"/>
        <item x="146"/>
        <item x="201"/>
        <item x="186"/>
        <item x="123"/>
        <item x="307"/>
        <item x="211"/>
        <item x="64"/>
        <item x="213"/>
        <item x="47"/>
        <item x="150"/>
        <item x="18"/>
        <item x="291"/>
        <item x="296"/>
        <item x="284"/>
        <item x="249"/>
        <item x="271"/>
        <item x="259"/>
        <item x="312"/>
        <item x="300"/>
        <item x="218"/>
        <item x="168"/>
        <item x="108"/>
        <item x="85"/>
        <item x="32"/>
        <item x="38"/>
        <item x="7"/>
        <item x="194"/>
        <item x="237"/>
        <item x="39"/>
        <item x="74"/>
        <item x="215"/>
        <item x="338"/>
        <item x="160"/>
        <item x="234"/>
        <item x="230"/>
        <item x="33"/>
        <item x="306"/>
        <item x="283"/>
        <item x="248"/>
        <item x="261"/>
        <item x="95"/>
        <item x="105"/>
        <item x="116"/>
        <item x="319"/>
        <item x="110"/>
        <item x="111"/>
        <item x="169"/>
        <item x="185"/>
        <item x="88"/>
        <item x="19"/>
        <item x="137"/>
        <item x="109"/>
        <item x="79"/>
        <item x="219"/>
        <item x="126"/>
        <item x="336"/>
        <item x="179"/>
        <item x="335"/>
        <item x="225"/>
        <item x="100"/>
        <item x="322"/>
        <item x="170"/>
        <item x="124"/>
        <item x="152"/>
        <item x="133"/>
        <item x="229"/>
        <item x="183"/>
        <item x="197"/>
        <item x="142"/>
        <item x="254"/>
        <item x="178"/>
        <item x="134"/>
        <item x="258"/>
        <item x="131"/>
        <item x="184"/>
        <item x="112"/>
        <item x="51"/>
        <item x="101"/>
        <item x="97"/>
        <item x="52"/>
        <item x="299"/>
        <item x="155"/>
        <item x="15"/>
        <item x="273"/>
        <item x="3"/>
        <item x="82"/>
        <item x="81"/>
        <item x="326"/>
        <item x="193"/>
        <item x="49"/>
        <item x="139"/>
        <item x="243"/>
        <item x="236"/>
        <item x="147"/>
        <item x="241"/>
        <item x="176"/>
        <item x="12"/>
        <item x="244"/>
        <item x="205"/>
        <item x="91"/>
        <item x="228"/>
        <item x="199"/>
        <item x="203"/>
        <item x="89"/>
        <item x="41"/>
        <item x="153"/>
        <item x="252"/>
        <item x="323"/>
        <item x="10"/>
        <item x="325"/>
        <item x="330"/>
        <item x="339"/>
        <item x="37"/>
        <item x="173"/>
        <item x="121"/>
        <item x="247"/>
        <item x="20"/>
        <item x="340"/>
        <item x="209"/>
        <item x="13"/>
        <item x="250"/>
        <item x="287"/>
        <item x="22"/>
        <item x="281"/>
        <item x="62"/>
        <item x="240"/>
        <item x="26"/>
        <item x="264"/>
        <item x="318"/>
        <item x="311"/>
        <item x="98"/>
        <item x="36"/>
        <item x="235"/>
        <item x="285"/>
        <item x="9"/>
        <item x="293"/>
        <item x="149"/>
        <item x="71"/>
        <item x="163"/>
        <item x="329"/>
        <item x="204"/>
        <item x="263"/>
        <item x="174"/>
        <item x="125"/>
        <item x="164"/>
        <item x="130"/>
        <item x="304"/>
        <item x="200"/>
        <item x="77"/>
        <item x="117"/>
        <item x="140"/>
        <item x="217"/>
        <item x="302"/>
        <item x="55"/>
        <item x="251"/>
        <item x="224"/>
        <item x="317"/>
        <item x="136"/>
        <item x="57"/>
        <item x="53"/>
        <item x="182"/>
        <item x="144"/>
        <item x="324"/>
        <item x="129"/>
        <item x="277"/>
        <item x="72"/>
        <item x="84"/>
        <item x="127"/>
        <item x="50"/>
        <item x="30"/>
        <item x="175"/>
        <item x="73"/>
        <item x="128"/>
        <item x="115"/>
        <item x="90"/>
        <item x="45"/>
        <item x="286"/>
        <item x="151"/>
        <item x="189"/>
        <item x="265"/>
        <item x="337"/>
        <item x="69"/>
        <item x="103"/>
        <item x="40"/>
        <item x="222"/>
        <item x="96"/>
        <item x="16"/>
        <item x="104"/>
        <item x="256"/>
        <item x="167"/>
        <item x="341"/>
        <item t="default"/>
      </items>
    </pivotField>
    <pivotField showAll="0"/>
    <pivotField showAll="0"/>
    <pivotField showAll="0">
      <items count="5">
        <item x="1"/>
        <item x="0"/>
        <item x="2"/>
        <item x="3"/>
        <item t="default"/>
      </items>
    </pivotField>
    <pivotField showAll="0">
      <items count="13">
        <item x="5"/>
        <item x="9"/>
        <item x="1"/>
        <item x="11"/>
        <item x="8"/>
        <item x="3"/>
        <item x="7"/>
        <item x="6"/>
        <item x="10"/>
        <item x="2"/>
        <item x="4"/>
        <item x="0"/>
        <item t="default"/>
      </items>
    </pivotField>
    <pivotField showAll="0"/>
    <pivotField showAll="0"/>
    <pivotField showAll="0">
      <items count="8">
        <item x="0"/>
        <item x="2"/>
        <item x="1"/>
        <item x="3"/>
        <item x="5"/>
        <item x="4"/>
        <item h="1" x="6"/>
        <item t="default"/>
      </items>
    </pivotField>
  </pivotFields>
  <rowFields count="1">
    <field x="1"/>
  </rowFields>
  <rowItems count="3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 t="grand">
      <x/>
    </i>
  </rowItems>
  <colItems count="1">
    <i/>
  </colItems>
  <dataFields count="1">
    <dataField name="Count of TRAD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1" firstHeaderRow="2" firstDataRow="2" firstDataCol="1"/>
  <pivotFields count="9">
    <pivotField dataField="1" showAll="0"/>
    <pivotField showAll="0"/>
    <pivotField showAll="0"/>
    <pivotField showAll="0"/>
    <pivotField showAll="0">
      <items count="5">
        <item x="1"/>
        <item x="0"/>
        <item x="2"/>
        <item x="3"/>
        <item t="default"/>
      </items>
    </pivotField>
    <pivotField showAll="0">
      <items count="13">
        <item x="5"/>
        <item x="9"/>
        <item x="1"/>
        <item x="11"/>
        <item x="8"/>
        <item x="3"/>
        <item x="7"/>
        <item x="6"/>
        <item x="10"/>
        <item x="2"/>
        <item x="4"/>
        <item x="0"/>
        <item t="default"/>
      </items>
    </pivotField>
    <pivotField showAll="0"/>
    <pivotField showAll="0"/>
    <pivotField axis="axisRow" showAll="0">
      <items count="8">
        <item x="0"/>
        <item x="2"/>
        <item x="1"/>
        <item x="3"/>
        <item x="5"/>
        <item x="4"/>
        <item h="1" x="6"/>
        <item t="default"/>
      </items>
    </pivotField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TRAD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Draaitabel1" cacheId="16" applyNumberFormats="0" applyBorderFormats="0" applyFontFormats="0" applyPatternFormats="0" applyAlignmentFormats="0" applyWidthHeightFormats="1" dataCaption="Waarden" updatedVersion="4" minRefreshableVersion="3" useAutoFormatting="1" itemPrintTitles="1" createdVersion="4" indent="0" outline="1" outlineData="1" multipleFieldFilters="0">
  <location ref="A3:B10" firstHeaderRow="1" firstDataRow="1" firstDataCol="1"/>
  <pivotFields count="14">
    <pivotField showAll="0"/>
    <pivotField showAll="0">
      <items count="397">
        <item x="314"/>
        <item x="239"/>
        <item x="3"/>
        <item x="15"/>
        <item x="16"/>
        <item x="123"/>
        <item x="133"/>
        <item x="162"/>
        <item x="55"/>
        <item x="274"/>
        <item x="157"/>
        <item x="115"/>
        <item x="254"/>
        <item x="379"/>
        <item x="187"/>
        <item x="59"/>
        <item x="330"/>
        <item x="233"/>
        <item x="286"/>
        <item x="326"/>
        <item x="376"/>
        <item x="220"/>
        <item x="382"/>
        <item x="391"/>
        <item x="361"/>
        <item x="30"/>
        <item x="226"/>
        <item x="246"/>
        <item x="194"/>
        <item x="234"/>
        <item x="36"/>
        <item x="377"/>
        <item x="394"/>
        <item x="131"/>
        <item x="362"/>
        <item x="353"/>
        <item x="166"/>
        <item x="6"/>
        <item x="27"/>
        <item x="261"/>
        <item x="0"/>
        <item x="72"/>
        <item x="221"/>
        <item x="291"/>
        <item x="262"/>
        <item x="25"/>
        <item x="82"/>
        <item x="347"/>
        <item x="237"/>
        <item x="125"/>
        <item x="270"/>
        <item x="104"/>
        <item x="127"/>
        <item x="28"/>
        <item x="107"/>
        <item x="251"/>
        <item x="45"/>
        <item x="108"/>
        <item x="8"/>
        <item x="147"/>
        <item x="281"/>
        <item x="248"/>
        <item x="146"/>
        <item x="235"/>
        <item x="304"/>
        <item x="164"/>
        <item x="269"/>
        <item x="265"/>
        <item x="191"/>
        <item x="21"/>
        <item x="331"/>
        <item x="273"/>
        <item x="96"/>
        <item x="329"/>
        <item x="389"/>
        <item x="374"/>
        <item x="129"/>
        <item x="175"/>
        <item x="26"/>
        <item x="218"/>
        <item x="118"/>
        <item x="141"/>
        <item x="68"/>
        <item x="61"/>
        <item x="62"/>
        <item x="260"/>
        <item x="380"/>
        <item x="46"/>
        <item x="73"/>
        <item x="163"/>
        <item x="189"/>
        <item x="290"/>
        <item x="178"/>
        <item x="364"/>
        <item x="85"/>
        <item x="332"/>
        <item x="292"/>
        <item x="183"/>
        <item x="158"/>
        <item x="344"/>
        <item x="54"/>
        <item x="346"/>
        <item x="34"/>
        <item x="365"/>
        <item x="298"/>
        <item x="201"/>
        <item x="289"/>
        <item x="350"/>
        <item x="58"/>
        <item x="319"/>
        <item x="204"/>
        <item x="293"/>
        <item x="227"/>
        <item x="279"/>
        <item x="40"/>
        <item x="352"/>
        <item x="359"/>
        <item x="244"/>
        <item x="368"/>
        <item x="371"/>
        <item x="305"/>
        <item x="284"/>
        <item x="308"/>
        <item x="1"/>
        <item x="318"/>
        <item x="312"/>
        <item x="124"/>
        <item x="230"/>
        <item x="278"/>
        <item x="128"/>
        <item x="339"/>
        <item x="348"/>
        <item x="335"/>
        <item x="134"/>
        <item x="395"/>
        <item x="341"/>
        <item x="181"/>
        <item x="179"/>
        <item x="63"/>
        <item x="170"/>
        <item x="309"/>
        <item x="263"/>
        <item x="310"/>
        <item x="283"/>
        <item x="338"/>
        <item x="29"/>
        <item x="160"/>
        <item x="150"/>
        <item x="20"/>
        <item x="345"/>
        <item x="103"/>
        <item x="67"/>
        <item x="195"/>
        <item x="56"/>
        <item x="271"/>
        <item x="238"/>
        <item x="145"/>
        <item x="351"/>
        <item x="253"/>
        <item x="202"/>
        <item x="316"/>
        <item x="327"/>
        <item x="74"/>
        <item x="211"/>
        <item x="241"/>
        <item x="53"/>
        <item x="142"/>
        <item x="276"/>
        <item x="173"/>
        <item x="266"/>
        <item x="267"/>
        <item x="94"/>
        <item x="112"/>
        <item x="2"/>
        <item x="95"/>
        <item x="83"/>
        <item x="161"/>
        <item x="193"/>
        <item x="186"/>
        <item x="185"/>
        <item x="296"/>
        <item x="387"/>
        <item x="388"/>
        <item x="342"/>
        <item x="349"/>
        <item x="9"/>
        <item x="256"/>
        <item x="306"/>
        <item x="217"/>
        <item x="126"/>
        <item x="212"/>
        <item x="240"/>
        <item x="313"/>
        <item x="229"/>
        <item x="66"/>
        <item x="337"/>
        <item x="385"/>
        <item x="151"/>
        <item x="370"/>
        <item x="242"/>
        <item x="378"/>
        <item x="303"/>
        <item x="176"/>
        <item x="114"/>
        <item x="109"/>
        <item x="174"/>
        <item x="219"/>
        <item x="130"/>
        <item x="321"/>
        <item x="35"/>
        <item x="250"/>
        <item x="165"/>
        <item x="209"/>
        <item x="90"/>
        <item x="324"/>
        <item x="268"/>
        <item x="384"/>
        <item x="154"/>
        <item x="315"/>
        <item x="236"/>
        <item x="106"/>
        <item x="97"/>
        <item x="258"/>
        <item x="12"/>
        <item x="280"/>
        <item x="358"/>
        <item x="340"/>
        <item x="301"/>
        <item x="11"/>
        <item x="393"/>
        <item x="333"/>
        <item x="13"/>
        <item x="356"/>
        <item x="198"/>
        <item x="213"/>
        <item x="86"/>
        <item x="7"/>
        <item x="300"/>
        <item x="44"/>
        <item x="38"/>
        <item x="92"/>
        <item x="65"/>
        <item x="71"/>
        <item x="105"/>
        <item x="120"/>
        <item x="87"/>
        <item x="23"/>
        <item x="205"/>
        <item x="143"/>
        <item x="139"/>
        <item x="355"/>
        <item x="122"/>
        <item x="22"/>
        <item x="190"/>
        <item x="206"/>
        <item x="317"/>
        <item x="172"/>
        <item x="225"/>
        <item x="208"/>
        <item x="138"/>
        <item x="392"/>
        <item x="91"/>
        <item x="117"/>
        <item x="336"/>
        <item x="360"/>
        <item x="156"/>
        <item x="136"/>
        <item x="224"/>
        <item x="381"/>
        <item x="57"/>
        <item x="167"/>
        <item x="5"/>
        <item x="116"/>
        <item x="216"/>
        <item x="277"/>
        <item x="386"/>
        <item x="307"/>
        <item x="255"/>
        <item x="249"/>
        <item x="188"/>
        <item x="98"/>
        <item x="10"/>
        <item x="282"/>
        <item x="200"/>
        <item x="110"/>
        <item x="69"/>
        <item x="89"/>
        <item x="222"/>
        <item x="75"/>
        <item x="325"/>
        <item x="121"/>
        <item x="101"/>
        <item x="182"/>
        <item x="159"/>
        <item x="78"/>
        <item x="367"/>
        <item x="33"/>
        <item x="84"/>
        <item x="70"/>
        <item x="43"/>
        <item x="171"/>
        <item x="132"/>
        <item x="32"/>
        <item x="192"/>
        <item x="42"/>
        <item x="323"/>
        <item x="184"/>
        <item x="153"/>
        <item x="223"/>
        <item x="64"/>
        <item x="247"/>
        <item x="31"/>
        <item x="100"/>
        <item x="363"/>
        <item x="168"/>
        <item x="372"/>
        <item x="111"/>
        <item x="49"/>
        <item x="272"/>
        <item x="297"/>
        <item x="311"/>
        <item x="52"/>
        <item x="47"/>
        <item x="18"/>
        <item x="17"/>
        <item x="259"/>
        <item x="373"/>
        <item x="102"/>
        <item x="322"/>
        <item x="215"/>
        <item x="295"/>
        <item x="320"/>
        <item x="177"/>
        <item x="199"/>
        <item x="383"/>
        <item x="99"/>
        <item x="137"/>
        <item x="231"/>
        <item x="113"/>
        <item x="50"/>
        <item x="60"/>
        <item x="140"/>
        <item x="196"/>
        <item x="357"/>
        <item x="207"/>
        <item x="144"/>
        <item x="119"/>
        <item x="299"/>
        <item x="24"/>
        <item x="390"/>
        <item x="81"/>
        <item x="152"/>
        <item x="285"/>
        <item x="14"/>
        <item x="48"/>
        <item x="369"/>
        <item x="155"/>
        <item x="39"/>
        <item x="197"/>
        <item x="37"/>
        <item x="302"/>
        <item x="243"/>
        <item x="19"/>
        <item x="88"/>
        <item x="232"/>
        <item x="93"/>
        <item x="228"/>
        <item x="264"/>
        <item x="210"/>
        <item x="288"/>
        <item x="149"/>
        <item x="79"/>
        <item x="76"/>
        <item x="4"/>
        <item x="334"/>
        <item x="169"/>
        <item x="257"/>
        <item x="354"/>
        <item x="287"/>
        <item x="245"/>
        <item x="328"/>
        <item x="80"/>
        <item x="51"/>
        <item x="135"/>
        <item x="214"/>
        <item x="203"/>
        <item x="252"/>
        <item x="77"/>
        <item x="148"/>
        <item x="343"/>
        <item x="275"/>
        <item x="375"/>
        <item x="41"/>
        <item x="180"/>
        <item x="294"/>
        <item x="366"/>
        <item t="default"/>
      </items>
    </pivotField>
    <pivotField showAll="0">
      <items count="396">
        <item x="314"/>
        <item x="271"/>
        <item x="239"/>
        <item x="255"/>
        <item x="3"/>
        <item x="394"/>
        <item x="15"/>
        <item x="16"/>
        <item x="123"/>
        <item x="133"/>
        <item x="162"/>
        <item x="55"/>
        <item x="381"/>
        <item x="246"/>
        <item x="274"/>
        <item x="157"/>
        <item x="115"/>
        <item x="254"/>
        <item x="376"/>
        <item x="393"/>
        <item x="378"/>
        <item x="187"/>
        <item x="59"/>
        <item x="329"/>
        <item x="233"/>
        <item x="286"/>
        <item x="375"/>
        <item x="220"/>
        <item x="326"/>
        <item x="390"/>
        <item x="360"/>
        <item x="30"/>
        <item x="226"/>
        <item x="194"/>
        <item x="36"/>
        <item x="131"/>
        <item x="93"/>
        <item x="327"/>
        <item x="361"/>
        <item x="80"/>
        <item x="53"/>
        <item x="193"/>
        <item x="352"/>
        <item x="302"/>
        <item x="166"/>
        <item x="6"/>
        <item x="27"/>
        <item x="261"/>
        <item x="0"/>
        <item x="72"/>
        <item x="71"/>
        <item x="221"/>
        <item x="291"/>
        <item x="262"/>
        <item x="25"/>
        <item x="251"/>
        <item x="108"/>
        <item x="147"/>
        <item x="82"/>
        <item x="346"/>
        <item x="237"/>
        <item x="45"/>
        <item x="125"/>
        <item x="270"/>
        <item x="104"/>
        <item x="127"/>
        <item x="28"/>
        <item x="107"/>
        <item x="281"/>
        <item x="8"/>
        <item x="248"/>
        <item x="146"/>
        <item x="304"/>
        <item x="269"/>
        <item x="265"/>
        <item x="191"/>
        <item x="21"/>
        <item x="330"/>
        <item x="273"/>
        <item x="96"/>
        <item x="328"/>
        <item x="388"/>
        <item x="373"/>
        <item x="129"/>
        <item x="175"/>
        <item x="26"/>
        <item x="218"/>
        <item x="244"/>
        <item x="118"/>
        <item x="141"/>
        <item x="382"/>
        <item x="260"/>
        <item x="68"/>
        <item x="61"/>
        <item x="62"/>
        <item x="379"/>
        <item x="46"/>
        <item x="73"/>
        <item x="163"/>
        <item x="189"/>
        <item x="290"/>
        <item x="178"/>
        <item x="363"/>
        <item x="85"/>
        <item x="165"/>
        <item x="331"/>
        <item x="292"/>
        <item x="183"/>
        <item x="158"/>
        <item x="343"/>
        <item x="54"/>
        <item x="345"/>
        <item x="34"/>
        <item x="364"/>
        <item x="298"/>
        <item x="201"/>
        <item x="289"/>
        <item x="349"/>
        <item x="58"/>
        <item x="40"/>
        <item x="319"/>
        <item x="293"/>
        <item x="227"/>
        <item x="351"/>
        <item x="358"/>
        <item x="367"/>
        <item x="305"/>
        <item x="370"/>
        <item x="284"/>
        <item x="308"/>
        <item x="1"/>
        <item x="318"/>
        <item x="312"/>
        <item x="124"/>
        <item x="347"/>
        <item x="230"/>
        <item x="278"/>
        <item x="128"/>
        <item x="338"/>
        <item x="334"/>
        <item x="134"/>
        <item x="340"/>
        <item x="181"/>
        <item x="179"/>
        <item x="63"/>
        <item x="170"/>
        <item x="309"/>
        <item x="245"/>
        <item x="263"/>
        <item x="310"/>
        <item x="283"/>
        <item x="337"/>
        <item x="29"/>
        <item x="160"/>
        <item x="195"/>
        <item x="150"/>
        <item x="20"/>
        <item x="350"/>
        <item x="344"/>
        <item x="103"/>
        <item x="164"/>
        <item x="67"/>
        <item x="56"/>
        <item x="145"/>
        <item x="238"/>
        <item x="253"/>
        <item x="316"/>
        <item x="279"/>
        <item x="79"/>
        <item x="211"/>
        <item x="212"/>
        <item x="241"/>
        <item x="142"/>
        <item x="174"/>
        <item x="276"/>
        <item x="74"/>
        <item x="173"/>
        <item x="266"/>
        <item x="303"/>
        <item x="267"/>
        <item x="94"/>
        <item x="112"/>
        <item x="2"/>
        <item x="130"/>
        <item x="176"/>
        <item x="95"/>
        <item x="83"/>
        <item x="161"/>
        <item x="235"/>
        <item x="151"/>
        <item x="341"/>
        <item x="66"/>
        <item x="186"/>
        <item x="185"/>
        <item x="386"/>
        <item x="387"/>
        <item x="296"/>
        <item x="369"/>
        <item x="348"/>
        <item x="240"/>
        <item x="14"/>
        <item x="9"/>
        <item x="256"/>
        <item x="306"/>
        <item x="217"/>
        <item x="126"/>
        <item x="219"/>
        <item x="377"/>
        <item x="313"/>
        <item x="229"/>
        <item x="336"/>
        <item x="384"/>
        <item x="250"/>
        <item x="242"/>
        <item x="114"/>
        <item x="109"/>
        <item x="321"/>
        <item x="35"/>
        <item x="209"/>
        <item x="90"/>
        <item x="324"/>
        <item x="268"/>
        <item x="383"/>
        <item x="154"/>
        <item x="315"/>
        <item x="236"/>
        <item x="106"/>
        <item x="97"/>
        <item x="258"/>
        <item x="12"/>
        <item x="357"/>
        <item x="339"/>
        <item x="301"/>
        <item x="13"/>
        <item x="11"/>
        <item x="392"/>
        <item x="332"/>
        <item x="198"/>
        <item x="355"/>
        <item x="213"/>
        <item x="86"/>
        <item x="7"/>
        <item x="300"/>
        <item x="44"/>
        <item x="38"/>
        <item x="92"/>
        <item x="65"/>
        <item x="105"/>
        <item x="87"/>
        <item x="120"/>
        <item x="143"/>
        <item x="23"/>
        <item x="205"/>
        <item x="139"/>
        <item x="354"/>
        <item x="122"/>
        <item x="22"/>
        <item x="190"/>
        <item x="206"/>
        <item x="149"/>
        <item x="317"/>
        <item x="172"/>
        <item x="225"/>
        <item x="208"/>
        <item x="138"/>
        <item x="391"/>
        <item x="234"/>
        <item x="117"/>
        <item x="91"/>
        <item x="335"/>
        <item x="359"/>
        <item x="156"/>
        <item x="136"/>
        <item x="277"/>
        <item x="224"/>
        <item x="57"/>
        <item x="216"/>
        <item x="167"/>
        <item x="5"/>
        <item x="380"/>
        <item x="116"/>
        <item x="385"/>
        <item x="307"/>
        <item x="200"/>
        <item x="110"/>
        <item x="249"/>
        <item x="188"/>
        <item x="98"/>
        <item x="10"/>
        <item x="282"/>
        <item x="69"/>
        <item x="89"/>
        <item x="222"/>
        <item x="75"/>
        <item x="121"/>
        <item x="325"/>
        <item x="101"/>
        <item x="182"/>
        <item x="159"/>
        <item x="78"/>
        <item x="42"/>
        <item x="366"/>
        <item x="33"/>
        <item x="84"/>
        <item x="204"/>
        <item x="70"/>
        <item x="43"/>
        <item x="64"/>
        <item x="171"/>
        <item x="132"/>
        <item x="32"/>
        <item x="192"/>
        <item x="280"/>
        <item x="247"/>
        <item x="323"/>
        <item x="184"/>
        <item x="153"/>
        <item x="223"/>
        <item x="371"/>
        <item x="31"/>
        <item x="100"/>
        <item x="362"/>
        <item x="168"/>
        <item x="52"/>
        <item x="111"/>
        <item x="49"/>
        <item x="272"/>
        <item x="311"/>
        <item x="297"/>
        <item x="47"/>
        <item x="17"/>
        <item x="18"/>
        <item x="259"/>
        <item x="372"/>
        <item x="322"/>
        <item x="102"/>
        <item x="215"/>
        <item x="295"/>
        <item x="320"/>
        <item x="177"/>
        <item x="199"/>
        <item x="99"/>
        <item x="137"/>
        <item x="231"/>
        <item x="299"/>
        <item x="196"/>
        <item x="113"/>
        <item x="50"/>
        <item x="60"/>
        <item x="140"/>
        <item x="356"/>
        <item x="207"/>
        <item x="144"/>
        <item x="119"/>
        <item x="24"/>
        <item x="368"/>
        <item x="152"/>
        <item x="48"/>
        <item x="389"/>
        <item x="81"/>
        <item x="285"/>
        <item x="155"/>
        <item x="39"/>
        <item x="202"/>
        <item x="197"/>
        <item x="37"/>
        <item x="243"/>
        <item x="19"/>
        <item x="88"/>
        <item x="232"/>
        <item x="264"/>
        <item x="228"/>
        <item x="210"/>
        <item x="288"/>
        <item x="76"/>
        <item x="4"/>
        <item x="333"/>
        <item x="169"/>
        <item x="257"/>
        <item x="353"/>
        <item x="287"/>
        <item x="135"/>
        <item x="214"/>
        <item x="77"/>
        <item x="148"/>
        <item x="51"/>
        <item x="275"/>
        <item x="342"/>
        <item x="252"/>
        <item x="203"/>
        <item x="374"/>
        <item x="41"/>
        <item x="180"/>
        <item x="294"/>
        <item x="365"/>
        <item t="default"/>
      </items>
    </pivotField>
    <pivotField dataField="1" showAll="0">
      <items count="306">
        <item x="25"/>
        <item x="284"/>
        <item x="26"/>
        <item x="27"/>
        <item x="28"/>
        <item x="10"/>
        <item x="29"/>
        <item x="288"/>
        <item x="30"/>
        <item x="31"/>
        <item x="261"/>
        <item x="32"/>
        <item x="33"/>
        <item x="17"/>
        <item x="18"/>
        <item x="34"/>
        <item x="280"/>
        <item x="35"/>
        <item x="36"/>
        <item x="271"/>
        <item x="37"/>
        <item x="38"/>
        <item x="39"/>
        <item x="281"/>
        <item x="40"/>
        <item x="41"/>
        <item x="0"/>
        <item x="289"/>
        <item x="42"/>
        <item x="43"/>
        <item x="44"/>
        <item x="45"/>
        <item x="46"/>
        <item x="47"/>
        <item x="48"/>
        <item x="49"/>
        <item x="50"/>
        <item x="290"/>
        <item x="291"/>
        <item x="51"/>
        <item x="52"/>
        <item x="53"/>
        <item x="54"/>
        <item x="55"/>
        <item x="56"/>
        <item x="269"/>
        <item x="57"/>
        <item x="58"/>
        <item x="268"/>
        <item x="59"/>
        <item x="60"/>
        <item x="61"/>
        <item x="62"/>
        <item x="11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264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267"/>
        <item x="92"/>
        <item x="93"/>
        <item x="94"/>
        <item x="95"/>
        <item x="96"/>
        <item x="97"/>
        <item x="98"/>
        <item x="275"/>
        <item x="99"/>
        <item x="19"/>
        <item x="100"/>
        <item x="101"/>
        <item x="283"/>
        <item x="102"/>
        <item x="103"/>
        <item x="104"/>
        <item x="105"/>
        <item x="106"/>
        <item x="107"/>
        <item x="108"/>
        <item x="1"/>
        <item x="109"/>
        <item x="276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292"/>
        <item x="121"/>
        <item x="122"/>
        <item x="123"/>
        <item x="287"/>
        <item x="124"/>
        <item x="125"/>
        <item x="20"/>
        <item x="126"/>
        <item x="127"/>
        <item x="128"/>
        <item x="129"/>
        <item x="130"/>
        <item x="131"/>
        <item x="2"/>
        <item x="132"/>
        <item x="273"/>
        <item x="3"/>
        <item x="282"/>
        <item x="4"/>
        <item x="133"/>
        <item x="134"/>
        <item x="135"/>
        <item x="136"/>
        <item x="137"/>
        <item x="138"/>
        <item x="139"/>
        <item x="5"/>
        <item x="140"/>
        <item x="141"/>
        <item x="142"/>
        <item x="143"/>
        <item x="279"/>
        <item x="144"/>
        <item x="145"/>
        <item x="146"/>
        <item x="147"/>
        <item x="148"/>
        <item x="149"/>
        <item x="150"/>
        <item x="151"/>
        <item x="152"/>
        <item x="153"/>
        <item x="293"/>
        <item x="154"/>
        <item x="155"/>
        <item x="156"/>
        <item x="157"/>
        <item x="158"/>
        <item x="294"/>
        <item x="159"/>
        <item x="6"/>
        <item x="160"/>
        <item x="161"/>
        <item x="162"/>
        <item x="262"/>
        <item x="163"/>
        <item x="164"/>
        <item x="295"/>
        <item x="165"/>
        <item x="166"/>
        <item x="167"/>
        <item x="21"/>
        <item x="168"/>
        <item x="22"/>
        <item x="296"/>
        <item x="297"/>
        <item x="263"/>
        <item x="169"/>
        <item x="286"/>
        <item x="272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277"/>
        <item x="185"/>
        <item x="186"/>
        <item x="187"/>
        <item x="188"/>
        <item x="189"/>
        <item x="190"/>
        <item x="7"/>
        <item x="191"/>
        <item x="192"/>
        <item x="193"/>
        <item x="194"/>
        <item x="274"/>
        <item x="195"/>
        <item x="196"/>
        <item x="258"/>
        <item x="197"/>
        <item x="270"/>
        <item x="298"/>
        <item x="260"/>
        <item x="198"/>
        <item x="199"/>
        <item x="200"/>
        <item x="23"/>
        <item x="201"/>
        <item x="202"/>
        <item x="203"/>
        <item x="204"/>
        <item x="205"/>
        <item x="206"/>
        <item x="299"/>
        <item x="278"/>
        <item x="207"/>
        <item x="208"/>
        <item x="209"/>
        <item x="210"/>
        <item x="211"/>
        <item x="285"/>
        <item x="212"/>
        <item x="213"/>
        <item x="214"/>
        <item x="215"/>
        <item x="300"/>
        <item x="216"/>
        <item x="259"/>
        <item x="217"/>
        <item x="218"/>
        <item x="219"/>
        <item x="265"/>
        <item x="220"/>
        <item x="301"/>
        <item x="221"/>
        <item x="302"/>
        <item x="8"/>
        <item x="12"/>
        <item x="222"/>
        <item x="223"/>
        <item x="224"/>
        <item x="13"/>
        <item x="225"/>
        <item x="226"/>
        <item x="227"/>
        <item x="228"/>
        <item x="229"/>
        <item x="230"/>
        <item x="231"/>
        <item x="232"/>
        <item x="14"/>
        <item x="9"/>
        <item x="233"/>
        <item x="303"/>
        <item x="234"/>
        <item x="304"/>
        <item x="15"/>
        <item x="16"/>
        <item x="235"/>
        <item x="236"/>
        <item x="266"/>
        <item x="237"/>
        <item x="238"/>
        <item x="239"/>
        <item x="240"/>
        <item x="241"/>
        <item x="242"/>
        <item x="243"/>
        <item x="244"/>
        <item x="2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t="default"/>
      </items>
    </pivotField>
    <pivotField showAll="0"/>
    <pivotField showAll="0"/>
    <pivotField showAll="0"/>
    <pivotField axis="axisRow" showAll="0" sumSubtotal="1">
      <items count="7">
        <item x="0"/>
        <item x="1"/>
        <item x="2"/>
        <item x="3"/>
        <item x="4"/>
        <item x="5"/>
        <item t="sum"/>
      </items>
    </pivotField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antal van PINYIN" fld="3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46" firstHeaderRow="2" firstDataRow="2" firstDataCol="1"/>
  <pivotFields count="13">
    <pivotField dataField="1" showAll="0"/>
    <pivotField showAll="0" defaultSubtotal="0"/>
    <pivotField showAll="0"/>
    <pivotField axis="axisRow" showAll="0">
      <items count="26">
        <item x="3"/>
        <item x="14"/>
        <item x="10"/>
        <item x="0"/>
        <item x="19"/>
        <item x="4"/>
        <item x="7"/>
        <item x="17"/>
        <item x="20"/>
        <item x="5"/>
        <item x="16"/>
        <item x="1"/>
        <item x="6"/>
        <item x="9"/>
        <item x="15"/>
        <item x="13"/>
        <item x="12"/>
        <item x="11"/>
        <item x="8"/>
        <item x="2"/>
        <item m="1" x="24"/>
        <item m="1" x="23"/>
        <item x="18"/>
        <item x="21"/>
        <item x="22"/>
        <item t="default"/>
      </items>
    </pivotField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axis="axisRow" showAll="0" defaultSubtotal="0">
      <items count="11">
        <item n="SOUND" x="4"/>
        <item n="MOVEMENT" x="5"/>
        <item n="VISION" x="10"/>
        <item n="SMELL" x="8"/>
        <item x="1"/>
        <item n="TEMPERATURE" x="7"/>
        <item n="TIME" x="6"/>
        <item n="EVALUATION" x="9"/>
        <item x="0"/>
        <item x="3"/>
        <item x="2"/>
      </items>
    </pivotField>
    <pivotField axis="axisRow" showAll="0" defaultSubtotal="0">
      <items count="11">
        <item n="SOUND" x="4"/>
        <item n="MOVEMENT" x="5"/>
        <item n="VISION" x="10"/>
        <item n="SMELL" x="8"/>
        <item x="1"/>
        <item n="TEMPERATURE" x="7"/>
        <item n="TIME" x="6"/>
        <item n="EVALUATION" x="9"/>
        <item x="0"/>
        <item x="3"/>
        <item x="2"/>
      </items>
    </pivotField>
  </pivotFields>
  <rowFields count="3">
    <field x="12"/>
    <field x="11"/>
    <field x="3"/>
  </rowFields>
  <rowItems count="42">
    <i>
      <x/>
    </i>
    <i r="1">
      <x/>
    </i>
    <i r="2">
      <x/>
    </i>
    <i r="2">
      <x v="1"/>
    </i>
    <i r="2">
      <x v="2"/>
    </i>
    <i r="2">
      <x v="3"/>
    </i>
    <i r="2">
      <x v="4"/>
    </i>
    <i>
      <x v="1"/>
    </i>
    <i r="1">
      <x v="1"/>
    </i>
    <i r="2">
      <x v="5"/>
    </i>
    <i r="2">
      <x v="6"/>
    </i>
    <i r="2">
      <x v="7"/>
    </i>
    <i r="2">
      <x v="8"/>
    </i>
    <i>
      <x v="2"/>
    </i>
    <i r="1">
      <x v="2"/>
    </i>
    <i r="2">
      <x v="9"/>
    </i>
    <i r="2">
      <x v="10"/>
    </i>
    <i r="2">
      <x v="11"/>
    </i>
    <i r="2">
      <x v="23"/>
    </i>
    <i>
      <x v="3"/>
    </i>
    <i r="1">
      <x v="3"/>
    </i>
    <i r="2">
      <x v="12"/>
    </i>
    <i r="2">
      <x v="22"/>
    </i>
    <i>
      <x v="4"/>
    </i>
    <i r="1">
      <x v="4"/>
    </i>
    <i r="2">
      <x v="13"/>
    </i>
    <i>
      <x v="5"/>
    </i>
    <i r="1">
      <x v="5"/>
    </i>
    <i r="2">
      <x v="14"/>
    </i>
    <i r="2">
      <x v="15"/>
    </i>
    <i>
      <x v="6"/>
    </i>
    <i r="1">
      <x v="6"/>
    </i>
    <i r="2">
      <x v="16"/>
    </i>
    <i r="2">
      <x v="17"/>
    </i>
    <i>
      <x v="7"/>
    </i>
    <i r="1">
      <x v="7"/>
    </i>
    <i r="2">
      <x v="19"/>
    </i>
    <i r="2">
      <x v="24"/>
    </i>
    <i>
      <x v="8"/>
    </i>
    <i r="1">
      <x v="8"/>
    </i>
    <i r="2">
      <x v="18"/>
    </i>
    <i t="grand">
      <x/>
    </i>
  </rowItems>
  <colItems count="1">
    <i/>
  </colItems>
  <dataFields count="1">
    <dataField name="Count of TRAD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4" firstHeaderRow="2" firstDataRow="2" firstDataCol="1"/>
  <pivotFields count="13">
    <pivotField showAll="0"/>
    <pivotField showAll="0" defaultSubtotal="0"/>
    <pivotField dataField="1" showAll="0"/>
    <pivotField showAll="0">
      <items count="26">
        <item x="2"/>
        <item x="8"/>
        <item x="4"/>
        <item x="20"/>
        <item x="7"/>
        <item x="17"/>
        <item x="6"/>
        <item x="3"/>
        <item x="19"/>
        <item x="0"/>
        <item x="14"/>
        <item x="10"/>
        <item x="9"/>
        <item x="15"/>
        <item x="13"/>
        <item x="12"/>
        <item x="11"/>
        <item x="5"/>
        <item x="1"/>
        <item x="16"/>
        <item m="1" x="24"/>
        <item m="1" x="23"/>
        <item x="18"/>
        <item x="21"/>
        <item x="22"/>
        <item t="default"/>
      </items>
    </pivotField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axis="axisRow" showAll="0" defaultSubtotal="0">
      <items count="11">
        <item x="3"/>
        <item h="1" x="2"/>
        <item n="SOUND" x="4"/>
        <item n="MOVEMENT" x="5"/>
        <item x="10"/>
        <item n="SMELL" x="8"/>
        <item x="1"/>
        <item n="TEMPERATURE" x="7"/>
        <item n="TIME" x="6"/>
        <item n="EVALUATION" x="9"/>
        <item x="0"/>
      </items>
    </pivotField>
    <pivotField axis="axisRow" showAll="0" defaultSubtotal="0">
      <items count="11">
        <item x="3"/>
        <item h="1" x="2"/>
        <item n="SOUND" sd="0" x="4"/>
        <item n="MOVEMENT" sd="0" x="5"/>
        <item n="VISION" sd="0" x="10"/>
        <item n="SMELL" sd="0" x="8"/>
        <item sd="0" x="1"/>
        <item n="TEMPERATURE" sd="0" x="7"/>
        <item n="TIME" sd="0" x="6"/>
        <item n="EVALUATION" sd="0" x="9"/>
        <item sd="0" x="0"/>
      </items>
    </pivotField>
  </pivotFields>
  <rowFields count="2">
    <field x="12"/>
    <field x="11"/>
  </rowFields>
  <rowItems count="10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PINYIN" fld="2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pivotTable" Target="../pivotTables/pivotTable3.xml"/><Relationship Id="rId3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9"/>
  <sheetViews>
    <sheetView topLeftCell="E23" zoomScale="125" zoomScaleNormal="125" zoomScalePageLayoutView="125" workbookViewId="0">
      <selection activeCell="I48" sqref="I48"/>
    </sheetView>
  </sheetViews>
  <sheetFormatPr baseColWidth="10" defaultRowHeight="16" x14ac:dyDescent="0.2"/>
  <cols>
    <col min="1" max="1" width="22.83203125" customWidth="1"/>
    <col min="2" max="2" width="5.83203125" customWidth="1"/>
    <col min="3" max="3" width="13" customWidth="1"/>
    <col min="4" max="4" width="8.83203125" customWidth="1"/>
    <col min="5" max="5" width="10" customWidth="1"/>
    <col min="6" max="6" width="20.1640625" customWidth="1"/>
    <col min="7" max="8" width="5.5" customWidth="1"/>
    <col min="9" max="9" width="11.33203125" customWidth="1"/>
    <col min="10" max="10" width="3.83203125" customWidth="1"/>
    <col min="11" max="11" width="5.5" hidden="1" customWidth="1"/>
    <col min="12" max="12" width="18.1640625" customWidth="1"/>
    <col min="13" max="13" width="18.1640625" style="13" customWidth="1"/>
    <col min="14" max="14" width="12.5" bestFit="1" customWidth="1"/>
    <col min="15" max="15" width="10.5" customWidth="1"/>
    <col min="16" max="16" width="15" bestFit="1" customWidth="1"/>
    <col min="17" max="17" width="19" bestFit="1" customWidth="1"/>
    <col min="18" max="18" width="11.6640625" bestFit="1" customWidth="1"/>
    <col min="19" max="19" width="19" bestFit="1" customWidth="1"/>
    <col min="20" max="20" width="12.5" style="13" customWidth="1"/>
    <col min="21" max="21" width="13" customWidth="1"/>
    <col min="22" max="22" width="14.83203125" customWidth="1"/>
    <col min="23" max="23" width="10.5" customWidth="1"/>
    <col min="24" max="24" width="8.83203125" customWidth="1"/>
    <col min="25" max="25" width="12" customWidth="1"/>
    <col min="26" max="26" width="5.5" customWidth="1"/>
    <col min="27" max="27" width="19.33203125" customWidth="1"/>
    <col min="28" max="28" width="19.83203125" customWidth="1"/>
    <col min="29" max="30" width="9.83203125" customWidth="1"/>
    <col min="31" max="32" width="8.83203125" customWidth="1"/>
    <col min="33" max="34" width="9.6640625" customWidth="1"/>
    <col min="35" max="35" width="7" customWidth="1"/>
    <col min="36" max="36" width="5.5" customWidth="1"/>
    <col min="37" max="37" width="19.6640625" customWidth="1"/>
    <col min="38" max="38" width="5.1640625" customWidth="1"/>
    <col min="39" max="39" width="15.6640625" style="40" customWidth="1"/>
    <col min="40" max="40" width="5.5" customWidth="1"/>
    <col min="41" max="41" width="12.1640625" bestFit="1" customWidth="1"/>
    <col min="42" max="42" width="8.33203125" customWidth="1"/>
    <col min="43" max="47" width="5.5" customWidth="1"/>
    <col min="48" max="48" width="11.1640625" bestFit="1" customWidth="1"/>
    <col min="49" max="49" width="5.5" customWidth="1"/>
    <col min="50" max="50" width="9.83203125" customWidth="1"/>
    <col min="51" max="51" width="12.6640625" customWidth="1"/>
    <col min="52" max="52" width="13.33203125" customWidth="1"/>
    <col min="53" max="57" width="5.5" customWidth="1"/>
    <col min="58" max="58" width="10.5" customWidth="1"/>
    <col min="59" max="71" width="5.5" customWidth="1"/>
    <col min="72" max="72" width="18" bestFit="1" customWidth="1"/>
    <col min="73" max="80" width="5.5" customWidth="1"/>
    <col min="81" max="81" width="15" bestFit="1" customWidth="1"/>
    <col min="82" max="90" width="5.5" customWidth="1"/>
    <col min="91" max="91" width="11.6640625" bestFit="1" customWidth="1"/>
    <col min="92" max="119" width="5.5" customWidth="1"/>
    <col min="120" max="120" width="10.5" customWidth="1"/>
    <col min="121" max="134" width="5.5" customWidth="1"/>
    <col min="135" max="135" width="7.5" customWidth="1"/>
    <col min="136" max="169" width="5.5" customWidth="1"/>
    <col min="170" max="170" width="10.5" customWidth="1"/>
    <col min="171" max="171" width="5.5" customWidth="1"/>
    <col min="172" max="172" width="13" bestFit="1" customWidth="1"/>
    <col min="173" max="193" width="5.5" customWidth="1"/>
    <col min="194" max="194" width="11.83203125" bestFit="1" customWidth="1"/>
    <col min="196" max="203" width="5.5" customWidth="1"/>
    <col min="204" max="204" width="10.5" customWidth="1"/>
    <col min="205" max="205" width="11.83203125" bestFit="1" customWidth="1"/>
    <col min="206" max="245" width="5.5" customWidth="1"/>
    <col min="246" max="246" width="10.5" customWidth="1"/>
    <col min="247" max="278" width="5.5" customWidth="1"/>
    <col min="279" max="279" width="10.5" customWidth="1"/>
    <col min="280" max="283" width="5.5" customWidth="1"/>
    <col min="284" max="284" width="12.1640625" bestFit="1" customWidth="1"/>
    <col min="285" max="294" width="5.5" customWidth="1"/>
    <col min="295" max="295" width="12.5" bestFit="1" customWidth="1"/>
    <col min="296" max="326" width="5.5" customWidth="1"/>
    <col min="327" max="327" width="10.5" customWidth="1"/>
    <col min="328" max="348" width="5.5" customWidth="1"/>
    <col min="349" max="349" width="14.6640625" bestFit="1" customWidth="1"/>
    <col min="350" max="350" width="11.5" bestFit="1" customWidth="1"/>
  </cols>
  <sheetData>
    <row r="1" spans="1:52" x14ac:dyDescent="0.2">
      <c r="V1" t="s">
        <v>3263</v>
      </c>
      <c r="W1">
        <v>65902</v>
      </c>
      <c r="AO1" t="s">
        <v>3263</v>
      </c>
      <c r="AP1">
        <v>65902</v>
      </c>
    </row>
    <row r="2" spans="1:52" x14ac:dyDescent="0.2">
      <c r="AW2" s="41">
        <v>50</v>
      </c>
      <c r="AX2" s="41">
        <v>27</v>
      </c>
      <c r="AY2" s="41">
        <v>8</v>
      </c>
      <c r="AZ2" s="41">
        <v>1</v>
      </c>
    </row>
    <row r="3" spans="1:52" x14ac:dyDescent="0.2">
      <c r="A3" s="19" t="s">
        <v>2890</v>
      </c>
      <c r="C3" t="s">
        <v>3253</v>
      </c>
      <c r="D3" t="s">
        <v>3255</v>
      </c>
      <c r="E3" t="s">
        <v>3256</v>
      </c>
      <c r="AK3" s="41"/>
      <c r="AL3" s="41"/>
      <c r="AM3" s="42"/>
      <c r="AN3" s="41" t="s">
        <v>3294</v>
      </c>
      <c r="AO3" s="41"/>
      <c r="AP3" s="41">
        <v>50</v>
      </c>
      <c r="AQ3" s="41">
        <v>27</v>
      </c>
      <c r="AR3" s="41">
        <v>8</v>
      </c>
      <c r="AS3" s="41">
        <v>1</v>
      </c>
      <c r="AU3" s="41" t="s">
        <v>3267</v>
      </c>
      <c r="AV3" s="41"/>
    </row>
    <row r="4" spans="1:52" x14ac:dyDescent="0.2">
      <c r="A4" s="19" t="s">
        <v>2891</v>
      </c>
      <c r="B4" t="s">
        <v>3081</v>
      </c>
      <c r="L4" s="13" t="s">
        <v>3367</v>
      </c>
      <c r="M4" s="33" t="s">
        <v>3259</v>
      </c>
      <c r="N4" s="33" t="s">
        <v>3260</v>
      </c>
      <c r="O4" s="33" t="s">
        <v>3267</v>
      </c>
      <c r="P4" s="33" t="s">
        <v>3255</v>
      </c>
      <c r="Q4" s="33" t="s">
        <v>3261</v>
      </c>
      <c r="R4" s="33" t="s">
        <v>3253</v>
      </c>
      <c r="S4" s="33" t="s">
        <v>3258</v>
      </c>
      <c r="T4" s="13" t="s">
        <v>3269</v>
      </c>
      <c r="U4" s="13" t="s">
        <v>3270</v>
      </c>
      <c r="V4" t="s">
        <v>3264</v>
      </c>
      <c r="W4" t="s">
        <v>3265</v>
      </c>
      <c r="X4" t="s">
        <v>3266</v>
      </c>
      <c r="AC4" t="s">
        <v>3279</v>
      </c>
      <c r="AE4" t="s">
        <v>3280</v>
      </c>
      <c r="AG4" t="s">
        <v>3281</v>
      </c>
      <c r="AI4" t="s">
        <v>3282</v>
      </c>
      <c r="AK4" s="41"/>
      <c r="AL4" s="41"/>
      <c r="AM4" s="42"/>
      <c r="AN4" s="41"/>
      <c r="AO4" s="41" t="s">
        <v>3295</v>
      </c>
      <c r="AP4" s="41" t="s">
        <v>3319</v>
      </c>
      <c r="AQ4" s="41" t="s">
        <v>3320</v>
      </c>
      <c r="AR4" s="41" t="s">
        <v>3321</v>
      </c>
      <c r="AS4" s="41" t="s">
        <v>3322</v>
      </c>
      <c r="AU4" s="41"/>
      <c r="AV4" s="41" t="s">
        <v>3295</v>
      </c>
      <c r="AW4" s="41" t="s">
        <v>3319</v>
      </c>
      <c r="AX4" s="41" t="s">
        <v>3320</v>
      </c>
      <c r="AY4" s="41" t="s">
        <v>3321</v>
      </c>
      <c r="AZ4" s="41" t="s">
        <v>3322</v>
      </c>
    </row>
    <row r="5" spans="1:52" ht="17" x14ac:dyDescent="0.2">
      <c r="A5" s="10" t="s">
        <v>166</v>
      </c>
      <c r="B5" s="20">
        <v>611</v>
      </c>
      <c r="H5" t="s">
        <v>3126</v>
      </c>
      <c r="L5" s="13" t="s">
        <v>3369</v>
      </c>
      <c r="M5" s="29" t="s">
        <v>3268</v>
      </c>
      <c r="N5" s="36">
        <v>1</v>
      </c>
      <c r="O5">
        <f t="shared" ref="O5:O13" si="0">LOG(V5/(W5*X5))</f>
        <v>2.5910118901894967</v>
      </c>
      <c r="P5">
        <v>4</v>
      </c>
      <c r="Q5">
        <v>4</v>
      </c>
      <c r="R5">
        <v>1</v>
      </c>
      <c r="S5">
        <v>1</v>
      </c>
      <c r="T5" s="13">
        <v>13</v>
      </c>
      <c r="U5" s="13">
        <v>13</v>
      </c>
      <c r="V5">
        <f t="shared" ref="V5:V29" si="1">N5/$W$1</f>
        <v>1.5174046311189342E-5</v>
      </c>
      <c r="W5">
        <f t="shared" ref="W5:W13" si="2">T5/$W$1</f>
        <v>1.9726260204546144E-4</v>
      </c>
      <c r="X5">
        <f t="shared" ref="X5:X13" si="3">U5/$W$1</f>
        <v>1.9726260204546144E-4</v>
      </c>
      <c r="AC5" s="37" t="s">
        <v>1562</v>
      </c>
      <c r="AD5" s="39" t="s">
        <v>3288</v>
      </c>
      <c r="AE5" s="37" t="s">
        <v>3075</v>
      </c>
      <c r="AF5" s="39" t="s">
        <v>3291</v>
      </c>
      <c r="AG5" t="s">
        <v>2976</v>
      </c>
      <c r="AH5" s="38" t="s">
        <v>3292</v>
      </c>
      <c r="AI5" t="s">
        <v>3019</v>
      </c>
      <c r="AJ5" s="38" t="s">
        <v>3293</v>
      </c>
      <c r="AK5" s="42" t="s">
        <v>3297</v>
      </c>
      <c r="AL5" s="42">
        <v>5</v>
      </c>
      <c r="AM5" s="42" t="s">
        <v>3300</v>
      </c>
      <c r="AN5" s="43" t="s">
        <v>3323</v>
      </c>
      <c r="AO5" s="43" t="s">
        <v>264</v>
      </c>
      <c r="AP5" s="41">
        <v>1</v>
      </c>
      <c r="AQ5" s="41">
        <v>0</v>
      </c>
      <c r="AR5" s="41">
        <v>0</v>
      </c>
      <c r="AS5" s="41">
        <v>0</v>
      </c>
      <c r="AU5" s="43" t="s">
        <v>3323</v>
      </c>
      <c r="AV5" s="43" t="s">
        <v>264</v>
      </c>
      <c r="AW5" s="41">
        <f>LOG((AP5/$AP$1)/(($AL5/$AP$1)*(AP$3/$AP$1)))</f>
        <v>2.4209585861311327</v>
      </c>
      <c r="AX5" s="41"/>
      <c r="AY5" s="41"/>
      <c r="AZ5" s="41"/>
    </row>
    <row r="6" spans="1:52" ht="17" x14ac:dyDescent="0.2">
      <c r="A6" s="21" t="s">
        <v>2893</v>
      </c>
      <c r="B6" s="20">
        <v>2</v>
      </c>
      <c r="L6" s="13" t="s">
        <v>468</v>
      </c>
      <c r="M6" s="29" t="s">
        <v>3271</v>
      </c>
      <c r="N6" s="36">
        <v>1</v>
      </c>
      <c r="O6">
        <f t="shared" si="0"/>
        <v>2.5910118901894967</v>
      </c>
      <c r="P6">
        <v>1</v>
      </c>
      <c r="Q6">
        <v>1</v>
      </c>
      <c r="R6">
        <v>1</v>
      </c>
      <c r="S6">
        <v>1</v>
      </c>
      <c r="T6" s="13">
        <v>13</v>
      </c>
      <c r="U6" s="13">
        <v>13</v>
      </c>
      <c r="V6">
        <f t="shared" si="1"/>
        <v>1.5174046311189342E-5</v>
      </c>
      <c r="W6">
        <f t="shared" si="2"/>
        <v>1.9726260204546144E-4</v>
      </c>
      <c r="X6">
        <f t="shared" si="3"/>
        <v>1.9726260204546144E-4</v>
      </c>
      <c r="AC6" s="37" t="s">
        <v>944</v>
      </c>
      <c r="AD6" s="39" t="s">
        <v>266</v>
      </c>
      <c r="AE6" s="37" t="s">
        <v>3075</v>
      </c>
      <c r="AF6" s="39" t="s">
        <v>270</v>
      </c>
      <c r="AG6" t="s">
        <v>3078</v>
      </c>
      <c r="AH6" s="38" t="s">
        <v>268</v>
      </c>
      <c r="AK6" s="42" t="s">
        <v>3313</v>
      </c>
      <c r="AL6" s="42">
        <v>1</v>
      </c>
      <c r="AM6" s="41" t="s">
        <v>3300</v>
      </c>
      <c r="AN6" s="43" t="s">
        <v>3332</v>
      </c>
      <c r="AO6" s="43" t="s">
        <v>239</v>
      </c>
      <c r="AP6" s="41">
        <v>1</v>
      </c>
      <c r="AQ6" s="41"/>
      <c r="AR6" s="41"/>
      <c r="AS6" s="41"/>
      <c r="AU6" s="43" t="s">
        <v>3332</v>
      </c>
      <c r="AV6" s="43" t="s">
        <v>239</v>
      </c>
      <c r="AW6" s="41">
        <f>LOG((AP6/$AP$1)/(($AL6/$AP$1)*(AP$3/$AP$1)))</f>
        <v>3.1199285904671514</v>
      </c>
      <c r="AX6" s="41"/>
      <c r="AY6" s="41"/>
      <c r="AZ6" s="41"/>
    </row>
    <row r="7" spans="1:52" ht="17" x14ac:dyDescent="0.2">
      <c r="A7" s="21" t="s">
        <v>2894</v>
      </c>
      <c r="B7" s="20">
        <v>1</v>
      </c>
      <c r="H7" t="s">
        <v>3124</v>
      </c>
      <c r="I7">
        <f>303-6</f>
        <v>297</v>
      </c>
      <c r="L7" s="13" t="s">
        <v>1889</v>
      </c>
      <c r="M7" s="29" t="s">
        <v>3272</v>
      </c>
      <c r="N7" s="36">
        <v>1</v>
      </c>
      <c r="O7">
        <f t="shared" si="0"/>
        <v>2.6428073357474888</v>
      </c>
      <c r="P7">
        <v>5</v>
      </c>
      <c r="Q7" s="3">
        <v>4</v>
      </c>
      <c r="R7">
        <v>1</v>
      </c>
      <c r="S7">
        <v>1</v>
      </c>
      <c r="T7" s="13">
        <v>10</v>
      </c>
      <c r="U7" s="13">
        <v>15</v>
      </c>
      <c r="V7">
        <f t="shared" si="1"/>
        <v>1.5174046311189342E-5</v>
      </c>
      <c r="W7">
        <f t="shared" si="2"/>
        <v>1.5174046311189341E-4</v>
      </c>
      <c r="X7">
        <f t="shared" si="3"/>
        <v>2.2761069466784012E-4</v>
      </c>
      <c r="AC7" s="37" t="s">
        <v>3032</v>
      </c>
      <c r="AD7" s="39" t="s">
        <v>264</v>
      </c>
      <c r="AE7" s="37" t="s">
        <v>2909</v>
      </c>
      <c r="AF7" s="39" t="s">
        <v>244</v>
      </c>
      <c r="AG7" t="s">
        <v>3286</v>
      </c>
      <c r="AH7" s="38" t="s">
        <v>274</v>
      </c>
      <c r="AK7" s="42" t="s">
        <v>3298</v>
      </c>
      <c r="AL7" s="42">
        <v>3</v>
      </c>
      <c r="AM7" s="41" t="s">
        <v>3301</v>
      </c>
      <c r="AN7" s="44" t="s">
        <v>3324</v>
      </c>
      <c r="AO7" s="44" t="s">
        <v>3339</v>
      </c>
      <c r="AP7" s="41"/>
      <c r="AQ7" s="41">
        <v>3</v>
      </c>
      <c r="AR7" s="41"/>
      <c r="AS7" s="41"/>
      <c r="AU7" s="44" t="s">
        <v>3324</v>
      </c>
      <c r="AV7" s="44" t="s">
        <v>3339</v>
      </c>
      <c r="AW7" s="41"/>
      <c r="AX7" s="41">
        <f>LOG((AQ7/$AP$1)/(($AL7/$AP$1)*(AQ$3/$AP$1)))</f>
        <v>3.3875348306441828</v>
      </c>
      <c r="AY7" s="41"/>
      <c r="AZ7" s="41"/>
    </row>
    <row r="8" spans="1:52" ht="17" x14ac:dyDescent="0.2">
      <c r="A8" s="21" t="s">
        <v>1584</v>
      </c>
      <c r="B8" s="20">
        <v>1</v>
      </c>
      <c r="H8" t="s">
        <v>3125</v>
      </c>
      <c r="I8">
        <f>346-305</f>
        <v>41</v>
      </c>
      <c r="L8" s="13" t="s">
        <v>274</v>
      </c>
      <c r="M8" s="29" t="s">
        <v>3273</v>
      </c>
      <c r="N8" s="36">
        <v>1</v>
      </c>
      <c r="O8" s="37">
        <f t="shared" si="0"/>
        <v>3.6147786121472452</v>
      </c>
      <c r="P8" s="31">
        <v>1</v>
      </c>
      <c r="Q8">
        <v>4</v>
      </c>
      <c r="R8">
        <v>1</v>
      </c>
      <c r="S8">
        <v>1</v>
      </c>
      <c r="T8" s="13">
        <v>4</v>
      </c>
      <c r="U8" s="13">
        <v>4</v>
      </c>
      <c r="V8">
        <f t="shared" si="1"/>
        <v>1.5174046311189342E-5</v>
      </c>
      <c r="W8">
        <f t="shared" si="2"/>
        <v>6.0696185244757369E-5</v>
      </c>
      <c r="X8">
        <f t="shared" si="3"/>
        <v>6.0696185244757369E-5</v>
      </c>
      <c r="AC8" s="37" t="s">
        <v>3007</v>
      </c>
      <c r="AD8" s="39" t="s">
        <v>239</v>
      </c>
      <c r="AE8" s="37" t="s">
        <v>3076</v>
      </c>
      <c r="AF8" s="39" t="s">
        <v>272</v>
      </c>
      <c r="AK8" s="42" t="s">
        <v>3308</v>
      </c>
      <c r="AL8" s="42">
        <v>1</v>
      </c>
      <c r="AM8" s="41" t="s">
        <v>3307</v>
      </c>
      <c r="AN8" s="44" t="s">
        <v>3328</v>
      </c>
      <c r="AO8" s="44" t="s">
        <v>3340</v>
      </c>
      <c r="AP8" s="41"/>
      <c r="AQ8" s="41"/>
      <c r="AR8" s="41">
        <v>1</v>
      </c>
      <c r="AS8" s="41"/>
      <c r="AU8" s="44" t="s">
        <v>3328</v>
      </c>
      <c r="AV8" s="44" t="s">
        <v>3340</v>
      </c>
      <c r="AW8" s="41"/>
      <c r="AX8" s="41"/>
      <c r="AY8" s="41">
        <f>LOG((AR8/$AP$1)/(($AL8/$AP$1)*(AR$3/$AP$1)))</f>
        <v>3.9158086078112264</v>
      </c>
      <c r="AZ8" s="41"/>
    </row>
    <row r="9" spans="1:52" ht="17" x14ac:dyDescent="0.2">
      <c r="A9" s="29" t="s">
        <v>794</v>
      </c>
      <c r="B9" s="30">
        <v>1</v>
      </c>
      <c r="C9">
        <v>1</v>
      </c>
      <c r="D9">
        <v>4</v>
      </c>
      <c r="E9">
        <v>1</v>
      </c>
      <c r="H9" t="s">
        <v>205</v>
      </c>
      <c r="I9">
        <v>1</v>
      </c>
      <c r="L9" s="13" t="s">
        <v>1838</v>
      </c>
      <c r="M9" s="29" t="s">
        <v>3274</v>
      </c>
      <c r="N9" s="36">
        <v>1</v>
      </c>
      <c r="O9" s="23">
        <f t="shared" si="0"/>
        <v>4.2168386034752077</v>
      </c>
      <c r="P9">
        <v>4</v>
      </c>
      <c r="Q9" s="3">
        <v>0</v>
      </c>
      <c r="R9">
        <v>1</v>
      </c>
      <c r="S9" s="3" t="s">
        <v>3257</v>
      </c>
      <c r="T9" s="13">
        <v>2</v>
      </c>
      <c r="U9" s="3">
        <v>2</v>
      </c>
      <c r="V9">
        <f t="shared" si="1"/>
        <v>1.5174046311189342E-5</v>
      </c>
      <c r="W9">
        <f t="shared" si="2"/>
        <v>3.0348092622378684E-5</v>
      </c>
      <c r="X9">
        <f t="shared" si="3"/>
        <v>3.0348092622378684E-5</v>
      </c>
      <c r="AC9" s="37" t="s">
        <v>3283</v>
      </c>
      <c r="AD9" s="39" t="s">
        <v>3289</v>
      </c>
      <c r="AE9" s="37" t="s">
        <v>613</v>
      </c>
      <c r="AF9" s="39" t="s">
        <v>1814</v>
      </c>
      <c r="AK9" s="42" t="s">
        <v>3308</v>
      </c>
      <c r="AL9" s="42">
        <v>1</v>
      </c>
      <c r="AM9" s="41" t="s">
        <v>3312</v>
      </c>
      <c r="AN9" s="44" t="s">
        <v>3331</v>
      </c>
      <c r="AO9" s="44" t="s">
        <v>3341</v>
      </c>
      <c r="AP9" s="41"/>
      <c r="AQ9" s="41"/>
      <c r="AR9" s="41"/>
      <c r="AS9" s="41">
        <v>1</v>
      </c>
      <c r="AU9" s="44" t="s">
        <v>3331</v>
      </c>
      <c r="AV9" s="44" t="s">
        <v>3341</v>
      </c>
      <c r="AW9" s="41"/>
      <c r="AX9" s="41"/>
      <c r="AY9" s="41"/>
      <c r="AZ9" s="41">
        <f>LOG((AS9/$AP$1)/(($AL9/$AP$1)*(AS$3/$AP$1)))</f>
        <v>4.8188985948031702</v>
      </c>
    </row>
    <row r="10" spans="1:52" ht="17" x14ac:dyDescent="0.2">
      <c r="A10" s="21" t="s">
        <v>760</v>
      </c>
      <c r="B10" s="20">
        <v>1</v>
      </c>
      <c r="L10" s="13" t="s">
        <v>466</v>
      </c>
      <c r="M10" s="29" t="s">
        <v>3275</v>
      </c>
      <c r="N10" s="36">
        <v>1</v>
      </c>
      <c r="O10" s="37">
        <f t="shared" si="0"/>
        <v>3.0127186208192831</v>
      </c>
      <c r="P10">
        <v>2</v>
      </c>
      <c r="Q10">
        <v>2</v>
      </c>
      <c r="R10">
        <v>1</v>
      </c>
      <c r="S10">
        <v>1</v>
      </c>
      <c r="T10" s="13">
        <v>8</v>
      </c>
      <c r="U10" s="13">
        <v>8</v>
      </c>
      <c r="V10">
        <f t="shared" si="1"/>
        <v>1.5174046311189342E-5</v>
      </c>
      <c r="W10">
        <f t="shared" si="2"/>
        <v>1.2139237048951474E-4</v>
      </c>
      <c r="X10">
        <f t="shared" si="3"/>
        <v>1.2139237048951474E-4</v>
      </c>
      <c r="AC10" s="37" t="s">
        <v>3283</v>
      </c>
      <c r="AD10" s="39" t="s">
        <v>3289</v>
      </c>
      <c r="AE10" s="37" t="s">
        <v>3076</v>
      </c>
      <c r="AF10" s="39" t="s">
        <v>272</v>
      </c>
      <c r="AK10" s="42" t="s">
        <v>3338</v>
      </c>
      <c r="AL10" s="42">
        <v>4</v>
      </c>
      <c r="AM10" s="41" t="s">
        <v>3337</v>
      </c>
      <c r="AN10" s="45" t="s">
        <v>3326</v>
      </c>
      <c r="AO10" s="45" t="s">
        <v>272</v>
      </c>
      <c r="AP10" s="41"/>
      <c r="AQ10" s="41">
        <v>3</v>
      </c>
      <c r="AR10" s="41"/>
      <c r="AS10" s="41"/>
      <c r="AU10" s="45" t="s">
        <v>3326</v>
      </c>
      <c r="AV10" s="45" t="s">
        <v>272</v>
      </c>
      <c r="AW10" s="41"/>
      <c r="AX10" s="41">
        <f>LOG((AQ10/$AP$1)/(($AL10/$AP$1)*(AQ$3/$AP$1)))</f>
        <v>3.2625960940358829</v>
      </c>
      <c r="AY10" s="41"/>
      <c r="AZ10" s="41"/>
    </row>
    <row r="11" spans="1:52" ht="17" x14ac:dyDescent="0.2">
      <c r="A11" s="21" t="s">
        <v>2896</v>
      </c>
      <c r="B11" s="20">
        <v>2</v>
      </c>
      <c r="H11">
        <f>SUM(I7:I9)</f>
        <v>339</v>
      </c>
      <c r="L11" s="13" t="s">
        <v>1840</v>
      </c>
      <c r="M11" s="29" t="s">
        <v>767</v>
      </c>
      <c r="N11" s="36">
        <v>1</v>
      </c>
      <c r="O11" s="23">
        <f t="shared" si="0"/>
        <v>4.2168386034752077</v>
      </c>
      <c r="P11">
        <v>3</v>
      </c>
      <c r="Q11" s="3">
        <v>0</v>
      </c>
      <c r="R11">
        <v>1</v>
      </c>
      <c r="S11" s="3">
        <v>0</v>
      </c>
      <c r="T11" s="13">
        <v>2</v>
      </c>
      <c r="U11" s="3">
        <v>2</v>
      </c>
      <c r="V11">
        <f t="shared" si="1"/>
        <v>1.5174046311189342E-5</v>
      </c>
      <c r="W11">
        <f t="shared" si="2"/>
        <v>3.0348092622378684E-5</v>
      </c>
      <c r="X11">
        <f t="shared" si="3"/>
        <v>3.0348092622378684E-5</v>
      </c>
      <c r="AC11" s="37" t="s">
        <v>3283</v>
      </c>
      <c r="AD11" s="39" t="s">
        <v>3289</v>
      </c>
      <c r="AE11" s="37" t="s">
        <v>3285</v>
      </c>
      <c r="AF11" s="39" t="s">
        <v>267</v>
      </c>
      <c r="AK11" s="42" t="s">
        <v>3306</v>
      </c>
      <c r="AL11" s="42">
        <v>1</v>
      </c>
      <c r="AM11" s="41" t="s">
        <v>3305</v>
      </c>
      <c r="AN11" s="45" t="s">
        <v>3327</v>
      </c>
      <c r="AO11" s="45" t="s">
        <v>267</v>
      </c>
      <c r="AP11" s="41"/>
      <c r="AQ11" s="41">
        <v>1</v>
      </c>
      <c r="AR11" s="41"/>
      <c r="AS11" s="41"/>
      <c r="AU11" s="45" t="s">
        <v>3327</v>
      </c>
      <c r="AV11" s="45" t="s">
        <v>267</v>
      </c>
      <c r="AW11" s="41"/>
      <c r="AX11" s="41">
        <f>LOG((AQ11/$AP$1)/(($AL11/$AP$1)*(AQ$3/$AP$1)))</f>
        <v>3.3875348306441828</v>
      </c>
      <c r="AY11" s="41"/>
      <c r="AZ11" s="41"/>
    </row>
    <row r="12" spans="1:52" ht="17" x14ac:dyDescent="0.2">
      <c r="A12" s="21" t="s">
        <v>1785</v>
      </c>
      <c r="B12" s="20">
        <v>4</v>
      </c>
      <c r="L12" s="13" t="s">
        <v>451</v>
      </c>
      <c r="M12" s="29" t="s">
        <v>2913</v>
      </c>
      <c r="N12" s="36">
        <v>1</v>
      </c>
      <c r="O12">
        <f t="shared" si="0"/>
        <v>2.3417773400835076</v>
      </c>
      <c r="P12">
        <v>1</v>
      </c>
      <c r="Q12">
        <v>1</v>
      </c>
      <c r="R12">
        <v>1</v>
      </c>
      <c r="S12">
        <v>1</v>
      </c>
      <c r="T12" s="13">
        <v>10</v>
      </c>
      <c r="U12" s="13">
        <v>30</v>
      </c>
      <c r="V12">
        <f t="shared" si="1"/>
        <v>1.5174046311189342E-5</v>
      </c>
      <c r="W12">
        <f t="shared" si="2"/>
        <v>1.5174046311189341E-4</v>
      </c>
      <c r="X12">
        <f t="shared" si="3"/>
        <v>4.5522138933568024E-4</v>
      </c>
      <c r="AC12" s="37" t="s">
        <v>3283</v>
      </c>
      <c r="AD12" s="39" t="s">
        <v>3289</v>
      </c>
      <c r="AE12" s="37" t="s">
        <v>2972</v>
      </c>
      <c r="AF12" s="39" t="s">
        <v>1814</v>
      </c>
      <c r="AK12" s="42" t="s">
        <v>3316</v>
      </c>
      <c r="AL12" s="42">
        <v>10</v>
      </c>
      <c r="AM12" s="41" t="s">
        <v>3315</v>
      </c>
      <c r="AN12" s="45" t="s">
        <v>3334</v>
      </c>
      <c r="AO12" s="45" t="s">
        <v>1814</v>
      </c>
      <c r="AP12" s="41"/>
      <c r="AQ12" s="41">
        <v>1</v>
      </c>
      <c r="AR12" s="41"/>
      <c r="AS12" s="41"/>
      <c r="AU12" s="45" t="s">
        <v>3334</v>
      </c>
      <c r="AV12" s="45" t="s">
        <v>1814</v>
      </c>
      <c r="AW12" s="41"/>
      <c r="AX12" s="41">
        <f>LOG((AQ12/$AP$1)/(($AL12/$AP$1)*(AQ$3/$AP$1)))</f>
        <v>2.3875348306441828</v>
      </c>
      <c r="AY12" s="41"/>
      <c r="AZ12" s="41"/>
    </row>
    <row r="13" spans="1:52" ht="17" x14ac:dyDescent="0.2">
      <c r="A13" s="21" t="s">
        <v>648</v>
      </c>
      <c r="B13" s="20">
        <v>1</v>
      </c>
      <c r="L13" s="13" t="s">
        <v>327</v>
      </c>
      <c r="M13" s="29" t="s">
        <v>3064</v>
      </c>
      <c r="N13" s="36">
        <v>1</v>
      </c>
      <c r="O13">
        <f t="shared" si="0"/>
        <v>2.9268039921126898</v>
      </c>
      <c r="P13" s="3">
        <v>0</v>
      </c>
      <c r="Q13" s="3">
        <v>0</v>
      </c>
      <c r="R13" s="3">
        <v>0</v>
      </c>
      <c r="S13" s="3">
        <v>0</v>
      </c>
      <c r="T13" s="3">
        <v>3</v>
      </c>
      <c r="U13" s="3">
        <v>26</v>
      </c>
      <c r="V13">
        <f t="shared" si="1"/>
        <v>1.5174046311189342E-5</v>
      </c>
      <c r="W13">
        <f t="shared" si="2"/>
        <v>4.5522138933568028E-5</v>
      </c>
      <c r="X13">
        <f t="shared" si="3"/>
        <v>3.9452520409092288E-4</v>
      </c>
      <c r="AC13" s="37" t="s">
        <v>3284</v>
      </c>
      <c r="AD13" s="39" t="s">
        <v>3290</v>
      </c>
      <c r="AE13" s="37" t="s">
        <v>2975</v>
      </c>
      <c r="AF13" s="39" t="s">
        <v>274</v>
      </c>
      <c r="AK13" s="42" t="s">
        <v>3299</v>
      </c>
      <c r="AL13" s="42">
        <v>4</v>
      </c>
      <c r="AM13" s="41" t="s">
        <v>3302</v>
      </c>
      <c r="AN13" s="47" t="s">
        <v>3342</v>
      </c>
      <c r="AO13" s="45" t="s">
        <v>3296</v>
      </c>
      <c r="AP13" s="41">
        <v>4</v>
      </c>
      <c r="AQ13" s="41"/>
      <c r="AR13" s="41"/>
      <c r="AS13" s="41"/>
      <c r="AU13" s="47" t="s">
        <v>3342</v>
      </c>
      <c r="AV13" s="45" t="s">
        <v>3296</v>
      </c>
      <c r="AW13" s="41">
        <f>LOG((AP13/$AP$1)/(($AL13/$AP$1)*(AP$3/$AP$1)))</f>
        <v>3.1199285904671514</v>
      </c>
      <c r="AX13" s="41"/>
      <c r="AY13" s="41"/>
      <c r="AZ13" s="41"/>
    </row>
    <row r="14" spans="1:52" ht="17" x14ac:dyDescent="0.2">
      <c r="A14" s="21" t="s">
        <v>2898</v>
      </c>
      <c r="B14" s="20">
        <v>4</v>
      </c>
      <c r="L14" s="13" t="s">
        <v>348</v>
      </c>
      <c r="M14" s="27" t="s">
        <v>2960</v>
      </c>
      <c r="N14" s="36">
        <v>4</v>
      </c>
      <c r="O14" s="23">
        <f>LOG(V14/(W14*X14*(Z14/$W$1)))</f>
        <v>4.4090619988412572</v>
      </c>
      <c r="P14" s="3">
        <v>0</v>
      </c>
      <c r="Q14">
        <v>4</v>
      </c>
      <c r="R14" s="3">
        <v>0</v>
      </c>
      <c r="S14">
        <v>4</v>
      </c>
      <c r="T14" s="9">
        <v>339</v>
      </c>
      <c r="U14" s="9">
        <v>37</v>
      </c>
      <c r="V14">
        <f t="shared" si="1"/>
        <v>6.0696185244757369E-5</v>
      </c>
      <c r="W14">
        <f t="shared" ref="W14:W29" si="4">T14/$W$1</f>
        <v>5.1440016994931869E-3</v>
      </c>
      <c r="X14">
        <f t="shared" ref="X14:X29" si="5">U14/$W$1</f>
        <v>5.6143971351400564E-4</v>
      </c>
      <c r="Z14" s="9">
        <v>54</v>
      </c>
      <c r="AC14" s="37" t="s">
        <v>3287</v>
      </c>
      <c r="AD14" s="39" t="s">
        <v>3290</v>
      </c>
      <c r="AE14" s="37" t="s">
        <v>3075</v>
      </c>
      <c r="AF14" s="39" t="s">
        <v>270</v>
      </c>
      <c r="AK14" s="42" t="s">
        <v>3303</v>
      </c>
      <c r="AL14" s="42">
        <v>5</v>
      </c>
      <c r="AM14" s="41" t="s">
        <v>3304</v>
      </c>
      <c r="AN14" s="45" t="s">
        <v>3325</v>
      </c>
      <c r="AO14" s="45" t="s">
        <v>1903</v>
      </c>
      <c r="AP14" s="41">
        <v>2</v>
      </c>
      <c r="AQ14" s="41">
        <v>1</v>
      </c>
      <c r="AR14" s="41"/>
      <c r="AS14" s="41"/>
      <c r="AU14" s="45" t="s">
        <v>3325</v>
      </c>
      <c r="AV14" s="45" t="s">
        <v>1903</v>
      </c>
      <c r="AW14" s="41">
        <f>LOG((AP14/$AP$1)/(($AL14/$AP$1)*(AP$3/$AP$1)))</f>
        <v>2.7219885817951139</v>
      </c>
      <c r="AX14" s="41">
        <f>LOG((AQ14/$AP$1)/(($AL14/$AP$1)*(AQ$3/$AP$1)))</f>
        <v>2.6885648263081641</v>
      </c>
      <c r="AY14" s="41"/>
      <c r="AZ14" s="41"/>
    </row>
    <row r="15" spans="1:52" ht="17" x14ac:dyDescent="0.2">
      <c r="A15" s="21" t="s">
        <v>2899</v>
      </c>
      <c r="B15" s="20">
        <v>1</v>
      </c>
      <c r="L15" s="13" t="s">
        <v>273</v>
      </c>
      <c r="M15" s="27" t="s">
        <v>654</v>
      </c>
      <c r="N15" s="36">
        <v>6</v>
      </c>
      <c r="O15" s="37">
        <f t="shared" ref="O15:O29" si="6">LOG(V15/(W15*X15))</f>
        <v>3.3691631405731401</v>
      </c>
      <c r="P15" s="3">
        <v>6</v>
      </c>
      <c r="Q15">
        <v>7</v>
      </c>
      <c r="R15" s="3">
        <v>5</v>
      </c>
      <c r="S15">
        <v>6</v>
      </c>
      <c r="T15" s="13">
        <v>13</v>
      </c>
      <c r="U15" s="13">
        <v>13</v>
      </c>
      <c r="V15">
        <f t="shared" si="1"/>
        <v>9.1044277867136057E-5</v>
      </c>
      <c r="W15">
        <f t="shared" si="4"/>
        <v>1.9726260204546144E-4</v>
      </c>
      <c r="X15">
        <f t="shared" si="5"/>
        <v>1.9726260204546144E-4</v>
      </c>
      <c r="AE15" s="37" t="s">
        <v>3076</v>
      </c>
      <c r="AF15" s="39" t="s">
        <v>272</v>
      </c>
      <c r="AK15" s="42" t="s">
        <v>3303</v>
      </c>
      <c r="AL15" s="42">
        <v>1</v>
      </c>
      <c r="AM15" s="41" t="s">
        <v>3309</v>
      </c>
      <c r="AN15" s="45" t="s">
        <v>3329</v>
      </c>
      <c r="AO15" s="45" t="s">
        <v>268</v>
      </c>
      <c r="AP15" s="41"/>
      <c r="AQ15" s="41"/>
      <c r="AR15" s="41">
        <v>1</v>
      </c>
      <c r="AS15" s="41"/>
      <c r="AU15" s="45" t="s">
        <v>3329</v>
      </c>
      <c r="AV15" s="45" t="s">
        <v>268</v>
      </c>
      <c r="AW15" s="41"/>
      <c r="AX15" s="41"/>
      <c r="AY15" s="41">
        <f>LOG((AR15/$AP$1)/(($AL15/$AP$1)*(AR$3/$AP$1)))</f>
        <v>3.9158086078112264</v>
      </c>
      <c r="AZ15" s="41"/>
    </row>
    <row r="16" spans="1:52" ht="17" x14ac:dyDescent="0.2">
      <c r="A16" s="21" t="s">
        <v>2900</v>
      </c>
      <c r="B16" s="20">
        <v>1</v>
      </c>
      <c r="L16" s="13" t="s">
        <v>259</v>
      </c>
      <c r="M16" s="27" t="s">
        <v>2918</v>
      </c>
      <c r="N16" s="36">
        <v>6</v>
      </c>
      <c r="O16">
        <f t="shared" si="6"/>
        <v>2.9122044835424012</v>
      </c>
      <c r="P16">
        <v>6</v>
      </c>
      <c r="Q16">
        <v>6</v>
      </c>
      <c r="R16">
        <v>6</v>
      </c>
      <c r="S16">
        <v>6</v>
      </c>
      <c r="T16" s="13">
        <v>22</v>
      </c>
      <c r="U16" s="13">
        <v>22</v>
      </c>
      <c r="V16">
        <f t="shared" si="1"/>
        <v>9.1044277867136057E-5</v>
      </c>
      <c r="W16">
        <f t="shared" si="4"/>
        <v>3.3382901884616552E-4</v>
      </c>
      <c r="X16">
        <f t="shared" si="5"/>
        <v>3.3382901884616552E-4</v>
      </c>
      <c r="AE16" s="37" t="s">
        <v>628</v>
      </c>
      <c r="AF16" s="39" t="s">
        <v>3290</v>
      </c>
      <c r="AK16" s="42" t="s">
        <v>3311</v>
      </c>
      <c r="AL16" s="42">
        <v>7</v>
      </c>
      <c r="AM16" s="41" t="s">
        <v>3310</v>
      </c>
      <c r="AN16" s="45" t="s">
        <v>3330</v>
      </c>
      <c r="AO16" s="45" t="s">
        <v>274</v>
      </c>
      <c r="AP16" s="41"/>
      <c r="AQ16" s="41">
        <v>2</v>
      </c>
      <c r="AR16" s="41">
        <v>1</v>
      </c>
      <c r="AS16" s="41"/>
      <c r="AU16" s="45" t="s">
        <v>3330</v>
      </c>
      <c r="AV16" s="45" t="s">
        <v>274</v>
      </c>
      <c r="AW16" s="41"/>
      <c r="AX16" s="41">
        <f>LOG((AQ16/$AP$1)/(($AL16/$AP$1)*(AQ$3/$AP$1)))</f>
        <v>2.8434667862939071</v>
      </c>
      <c r="AY16" s="41">
        <f>LOG((AR16/$AP$1)/(($AL16/$AP$1)*(AR$3/$AP$1)))</f>
        <v>3.0707105677969699</v>
      </c>
      <c r="AZ16" s="41"/>
    </row>
    <row r="17" spans="1:52" ht="17" x14ac:dyDescent="0.2">
      <c r="A17" s="25" t="s">
        <v>634</v>
      </c>
      <c r="B17" s="26">
        <v>12</v>
      </c>
      <c r="C17">
        <v>12</v>
      </c>
      <c r="D17">
        <v>27</v>
      </c>
      <c r="E17">
        <v>12</v>
      </c>
      <c r="L17" s="13" t="s">
        <v>469</v>
      </c>
      <c r="M17" s="27" t="s">
        <v>2948</v>
      </c>
      <c r="N17" s="36">
        <v>6</v>
      </c>
      <c r="O17">
        <f t="shared" si="6"/>
        <v>2.1650431579172156</v>
      </c>
      <c r="P17" s="3">
        <v>16</v>
      </c>
      <c r="Q17">
        <v>25</v>
      </c>
      <c r="R17">
        <v>6</v>
      </c>
      <c r="S17">
        <v>6</v>
      </c>
      <c r="T17" s="13">
        <v>52</v>
      </c>
      <c r="U17" s="13">
        <v>52</v>
      </c>
      <c r="V17">
        <f t="shared" si="1"/>
        <v>9.1044277867136057E-5</v>
      </c>
      <c r="W17">
        <f t="shared" si="4"/>
        <v>7.8905040818184576E-4</v>
      </c>
      <c r="X17">
        <f t="shared" si="5"/>
        <v>7.8905040818184576E-4</v>
      </c>
      <c r="AE17" s="37" t="s">
        <v>2909</v>
      </c>
      <c r="AF17" s="39" t="s">
        <v>244</v>
      </c>
      <c r="AK17" s="42" t="s">
        <v>3303</v>
      </c>
      <c r="AL17" s="42">
        <v>5</v>
      </c>
      <c r="AM17" s="41" t="s">
        <v>3314</v>
      </c>
      <c r="AN17" s="45" t="s">
        <v>3333</v>
      </c>
      <c r="AO17" s="45" t="s">
        <v>244</v>
      </c>
      <c r="AP17" s="41"/>
      <c r="AQ17" s="41">
        <v>2</v>
      </c>
      <c r="AR17" s="41"/>
      <c r="AS17" s="41"/>
      <c r="AU17" s="45" t="s">
        <v>3333</v>
      </c>
      <c r="AV17" s="45" t="s">
        <v>244</v>
      </c>
      <c r="AW17" s="41"/>
      <c r="AX17" s="41">
        <f>LOG((AQ17/$AP$1)/(($AL17/$AP$1)*(AQ$3/$AP$1)))</f>
        <v>2.9895948219721453</v>
      </c>
      <c r="AY17" s="41"/>
      <c r="AZ17" s="41"/>
    </row>
    <row r="18" spans="1:52" ht="17" x14ac:dyDescent="0.2">
      <c r="A18" s="21" t="s">
        <v>2901</v>
      </c>
      <c r="B18" s="20">
        <v>1</v>
      </c>
      <c r="L18" s="13" t="s">
        <v>475</v>
      </c>
      <c r="M18" s="27" t="s">
        <v>2956</v>
      </c>
      <c r="N18" s="36">
        <v>6</v>
      </c>
      <c r="O18">
        <f t="shared" si="6"/>
        <v>2.6428073357474888</v>
      </c>
      <c r="P18">
        <v>9</v>
      </c>
      <c r="Q18" s="3">
        <v>7</v>
      </c>
      <c r="R18">
        <v>6</v>
      </c>
      <c r="S18">
        <v>6</v>
      </c>
      <c r="T18" s="13">
        <v>30</v>
      </c>
      <c r="U18" s="13">
        <v>30</v>
      </c>
      <c r="V18">
        <f t="shared" si="1"/>
        <v>9.1044277867136057E-5</v>
      </c>
      <c r="W18">
        <f t="shared" si="4"/>
        <v>4.5522138933568024E-4</v>
      </c>
      <c r="X18">
        <f t="shared" si="5"/>
        <v>4.5522138933568024E-4</v>
      </c>
      <c r="AE18" s="37" t="s">
        <v>2975</v>
      </c>
      <c r="AF18" s="39" t="s">
        <v>274</v>
      </c>
      <c r="AK18" s="42" t="s">
        <v>3303</v>
      </c>
      <c r="AL18" s="42">
        <v>5</v>
      </c>
      <c r="AM18" s="41" t="s">
        <v>3304</v>
      </c>
      <c r="AN18" s="45" t="s">
        <v>3335</v>
      </c>
      <c r="AO18" s="45" t="s">
        <v>1814</v>
      </c>
      <c r="AP18" s="41"/>
      <c r="AQ18" s="41">
        <v>2</v>
      </c>
      <c r="AR18" s="41"/>
      <c r="AS18" s="41"/>
      <c r="AU18" s="45" t="s">
        <v>3335</v>
      </c>
      <c r="AV18" s="45" t="s">
        <v>1814</v>
      </c>
      <c r="AW18" s="41"/>
      <c r="AX18" s="41">
        <f>LOG((AQ18/$AP$1)/(($AL18/$AP$1)*(AQ$3/$AP$1)))</f>
        <v>2.9895948219721453</v>
      </c>
      <c r="AY18" s="41"/>
      <c r="AZ18" s="41"/>
    </row>
    <row r="19" spans="1:52" ht="17" x14ac:dyDescent="0.2">
      <c r="A19" s="21" t="s">
        <v>2902</v>
      </c>
      <c r="B19" s="20">
        <v>1</v>
      </c>
      <c r="L19" s="13" t="s">
        <v>3370</v>
      </c>
      <c r="M19" s="27" t="s">
        <v>3262</v>
      </c>
      <c r="N19" s="36">
        <v>6</v>
      </c>
      <c r="O19" s="37">
        <f t="shared" si="6"/>
        <v>3.1361520024302658</v>
      </c>
      <c r="P19">
        <v>8</v>
      </c>
      <c r="Q19" s="31">
        <v>7</v>
      </c>
      <c r="R19" s="3">
        <v>1</v>
      </c>
      <c r="S19" s="3">
        <v>2</v>
      </c>
      <c r="T19" s="13">
        <v>17</v>
      </c>
      <c r="U19" s="13">
        <v>17</v>
      </c>
      <c r="V19">
        <f t="shared" si="1"/>
        <v>9.1044277867136057E-5</v>
      </c>
      <c r="W19">
        <f t="shared" si="4"/>
        <v>2.5795878729021883E-4</v>
      </c>
      <c r="X19">
        <f t="shared" si="5"/>
        <v>2.5795878729021883E-4</v>
      </c>
      <c r="AE19" s="37" t="s">
        <v>3076</v>
      </c>
      <c r="AF19" s="39" t="s">
        <v>272</v>
      </c>
      <c r="AK19" s="42" t="s">
        <v>3318</v>
      </c>
      <c r="AL19" s="42">
        <v>17</v>
      </c>
      <c r="AM19" s="41" t="s">
        <v>3317</v>
      </c>
      <c r="AN19" s="46" t="s">
        <v>3336</v>
      </c>
      <c r="AO19" s="46" t="s">
        <v>266</v>
      </c>
      <c r="AP19" s="41">
        <v>1</v>
      </c>
      <c r="AQ19" s="41"/>
      <c r="AR19" s="41"/>
      <c r="AS19" s="41"/>
      <c r="AU19" s="46" t="s">
        <v>3336</v>
      </c>
      <c r="AV19" s="46" t="s">
        <v>266</v>
      </c>
      <c r="AW19" s="41">
        <f>LOG((AP19/$AP$1)/(($AL19/$AP$1)*(AP$3/$AP$1)))</f>
        <v>1.8894796690888773</v>
      </c>
      <c r="AX19" s="41"/>
      <c r="AY19" s="41"/>
      <c r="AZ19" s="41"/>
    </row>
    <row r="20" spans="1:52" ht="17" x14ac:dyDescent="0.2">
      <c r="A20" s="21" t="s">
        <v>936</v>
      </c>
      <c r="B20" s="20">
        <v>2</v>
      </c>
      <c r="L20" s="13" t="s">
        <v>238</v>
      </c>
      <c r="M20" s="27" t="s">
        <v>601</v>
      </c>
      <c r="N20" s="36">
        <v>6</v>
      </c>
      <c r="O20" s="37">
        <f t="shared" si="6"/>
        <v>3.3691631405731401</v>
      </c>
      <c r="P20" s="3">
        <v>7</v>
      </c>
      <c r="Q20">
        <v>9</v>
      </c>
      <c r="R20" s="3">
        <v>5</v>
      </c>
      <c r="S20">
        <v>6</v>
      </c>
      <c r="T20" s="31">
        <v>13</v>
      </c>
      <c r="U20" s="31">
        <v>13</v>
      </c>
      <c r="V20">
        <f t="shared" si="1"/>
        <v>9.1044277867136057E-5</v>
      </c>
      <c r="W20">
        <f t="shared" si="4"/>
        <v>1.9726260204546144E-4</v>
      </c>
      <c r="X20">
        <f t="shared" si="5"/>
        <v>1.9726260204546144E-4</v>
      </c>
      <c r="AE20" s="37" t="s">
        <v>2972</v>
      </c>
      <c r="AF20" s="39" t="s">
        <v>1814</v>
      </c>
    </row>
    <row r="21" spans="1:52" x14ac:dyDescent="0.2">
      <c r="A21" s="21" t="s">
        <v>853</v>
      </c>
      <c r="B21" s="20">
        <v>1</v>
      </c>
      <c r="L21" s="13" t="s">
        <v>249</v>
      </c>
      <c r="M21" s="27" t="s">
        <v>3027</v>
      </c>
      <c r="N21" s="36">
        <v>6</v>
      </c>
      <c r="O21" s="37">
        <f t="shared" si="6"/>
        <v>3.3691631405731401</v>
      </c>
      <c r="P21" s="3">
        <v>7</v>
      </c>
      <c r="Q21">
        <v>9</v>
      </c>
      <c r="R21">
        <v>6</v>
      </c>
      <c r="S21">
        <v>6</v>
      </c>
      <c r="T21" s="13">
        <v>13</v>
      </c>
      <c r="U21" s="13">
        <v>13</v>
      </c>
      <c r="V21">
        <f t="shared" si="1"/>
        <v>9.1044277867136057E-5</v>
      </c>
      <c r="W21">
        <f t="shared" si="4"/>
        <v>1.9726260204546144E-4</v>
      </c>
      <c r="X21">
        <f t="shared" si="5"/>
        <v>1.9726260204546144E-4</v>
      </c>
    </row>
    <row r="22" spans="1:52" x14ac:dyDescent="0.2">
      <c r="A22" s="21" t="s">
        <v>2903</v>
      </c>
      <c r="B22" s="20">
        <v>2</v>
      </c>
      <c r="L22" s="13" t="s">
        <v>445</v>
      </c>
      <c r="M22" s="27" t="s">
        <v>2895</v>
      </c>
      <c r="N22" s="36">
        <v>6</v>
      </c>
      <c r="O22" s="37">
        <f t="shared" si="6"/>
        <v>3.6939598581948703</v>
      </c>
      <c r="P22">
        <v>22</v>
      </c>
      <c r="Q22" s="3">
        <v>20</v>
      </c>
      <c r="R22">
        <v>6</v>
      </c>
      <c r="S22">
        <v>6</v>
      </c>
      <c r="T22" s="13">
        <v>8</v>
      </c>
      <c r="U22" s="13">
        <v>10</v>
      </c>
      <c r="V22">
        <f t="shared" si="1"/>
        <v>9.1044277867136057E-5</v>
      </c>
      <c r="W22">
        <f t="shared" si="4"/>
        <v>1.2139237048951474E-4</v>
      </c>
      <c r="X22">
        <f t="shared" si="5"/>
        <v>1.5174046311189341E-4</v>
      </c>
    </row>
    <row r="23" spans="1:52" x14ac:dyDescent="0.2">
      <c r="A23" s="21" t="s">
        <v>1534</v>
      </c>
      <c r="B23" s="20">
        <v>2</v>
      </c>
      <c r="L23" s="13" t="s">
        <v>1814</v>
      </c>
      <c r="M23" s="25" t="s">
        <v>613</v>
      </c>
      <c r="N23" s="36">
        <v>10</v>
      </c>
      <c r="O23">
        <f t="shared" si="6"/>
        <v>2.8085986381633581</v>
      </c>
      <c r="P23" s="3">
        <v>25</v>
      </c>
      <c r="Q23">
        <v>28</v>
      </c>
      <c r="R23" s="3">
        <v>9</v>
      </c>
      <c r="S23">
        <v>10</v>
      </c>
      <c r="T23" s="3">
        <v>32</v>
      </c>
      <c r="U23" s="13">
        <v>32</v>
      </c>
      <c r="V23">
        <f t="shared" si="1"/>
        <v>1.5174046311189341E-4</v>
      </c>
      <c r="W23">
        <f t="shared" si="4"/>
        <v>4.8556948195805895E-4</v>
      </c>
      <c r="X23">
        <f t="shared" si="5"/>
        <v>4.8556948195805895E-4</v>
      </c>
    </row>
    <row r="24" spans="1:52" x14ac:dyDescent="0.2">
      <c r="A24" s="21" t="s">
        <v>2603</v>
      </c>
      <c r="B24" s="20">
        <v>1</v>
      </c>
      <c r="L24" s="13" t="s">
        <v>1807</v>
      </c>
      <c r="M24" s="25" t="s">
        <v>540</v>
      </c>
      <c r="N24" s="36">
        <v>10</v>
      </c>
      <c r="O24" s="37">
        <f t="shared" si="6"/>
        <v>3.0584761113799579</v>
      </c>
      <c r="P24">
        <v>56</v>
      </c>
      <c r="Q24" s="31">
        <v>26</v>
      </c>
      <c r="R24">
        <v>10</v>
      </c>
      <c r="S24">
        <v>10</v>
      </c>
      <c r="T24" s="32">
        <v>24</v>
      </c>
      <c r="U24" s="32">
        <v>24</v>
      </c>
      <c r="V24">
        <f t="shared" si="1"/>
        <v>1.5174046311189341E-4</v>
      </c>
      <c r="W24">
        <f t="shared" si="4"/>
        <v>3.6417711146854423E-4</v>
      </c>
      <c r="X24">
        <f t="shared" si="5"/>
        <v>3.6417711146854423E-4</v>
      </c>
    </row>
    <row r="25" spans="1:52" x14ac:dyDescent="0.2">
      <c r="A25" s="21" t="s">
        <v>902</v>
      </c>
      <c r="B25" s="20">
        <v>1</v>
      </c>
      <c r="L25" s="13" t="s">
        <v>356</v>
      </c>
      <c r="M25" s="25" t="s">
        <v>3276</v>
      </c>
      <c r="N25" s="36">
        <v>10</v>
      </c>
      <c r="O25">
        <f t="shared" si="6"/>
        <v>2.414406977044484</v>
      </c>
      <c r="P25">
        <v>23</v>
      </c>
      <c r="Q25" s="31">
        <v>15</v>
      </c>
      <c r="R25">
        <v>10</v>
      </c>
      <c r="S25" s="3">
        <v>9</v>
      </c>
      <c r="T25" s="32">
        <v>47</v>
      </c>
      <c r="U25" s="31">
        <v>54</v>
      </c>
      <c r="V25">
        <f t="shared" si="1"/>
        <v>1.5174046311189341E-4</v>
      </c>
      <c r="W25">
        <f t="shared" si="4"/>
        <v>7.1318017662589902E-4</v>
      </c>
      <c r="X25">
        <f t="shared" si="5"/>
        <v>8.1939850080422442E-4</v>
      </c>
    </row>
    <row r="26" spans="1:52" x14ac:dyDescent="0.2">
      <c r="A26" s="21" t="s">
        <v>1957</v>
      </c>
      <c r="B26" s="20">
        <v>1</v>
      </c>
      <c r="L26" s="13" t="s">
        <v>1818</v>
      </c>
      <c r="M26" s="25" t="s">
        <v>634</v>
      </c>
      <c r="N26" s="36">
        <v>12</v>
      </c>
      <c r="O26">
        <f t="shared" si="6"/>
        <v>2.8877798842109832</v>
      </c>
      <c r="P26">
        <v>27</v>
      </c>
      <c r="Q26" s="31">
        <v>26</v>
      </c>
      <c r="R26">
        <v>12</v>
      </c>
      <c r="S26">
        <v>12</v>
      </c>
      <c r="T26" s="32">
        <v>32</v>
      </c>
      <c r="U26" s="32">
        <v>32</v>
      </c>
      <c r="V26">
        <f t="shared" si="1"/>
        <v>1.8208855573427211E-4</v>
      </c>
      <c r="W26">
        <f t="shared" si="4"/>
        <v>4.8556948195805895E-4</v>
      </c>
      <c r="X26">
        <f t="shared" si="5"/>
        <v>4.8556948195805895E-4</v>
      </c>
    </row>
    <row r="27" spans="1:52" x14ac:dyDescent="0.2">
      <c r="A27" s="29" t="s">
        <v>2905</v>
      </c>
      <c r="B27" s="30">
        <v>1</v>
      </c>
      <c r="C27">
        <v>1</v>
      </c>
      <c r="D27">
        <v>2</v>
      </c>
      <c r="E27">
        <v>1</v>
      </c>
      <c r="L27" s="13" t="s">
        <v>290</v>
      </c>
      <c r="M27" s="25" t="s">
        <v>3004</v>
      </c>
      <c r="N27" s="36">
        <v>13</v>
      </c>
      <c r="O27">
        <f t="shared" si="6"/>
        <v>2.922541990470195</v>
      </c>
      <c r="P27">
        <v>17</v>
      </c>
      <c r="Q27" s="11">
        <v>17</v>
      </c>
      <c r="R27">
        <v>13</v>
      </c>
      <c r="S27">
        <v>13</v>
      </c>
      <c r="T27" s="32">
        <v>32</v>
      </c>
      <c r="U27" s="32">
        <v>32</v>
      </c>
      <c r="V27">
        <f t="shared" si="1"/>
        <v>1.9726260204546144E-4</v>
      </c>
      <c r="W27">
        <f t="shared" si="4"/>
        <v>4.8556948195805895E-4</v>
      </c>
      <c r="X27">
        <f t="shared" si="5"/>
        <v>4.8556948195805895E-4</v>
      </c>
    </row>
    <row r="28" spans="1:52" x14ac:dyDescent="0.2">
      <c r="A28" s="21" t="s">
        <v>2906</v>
      </c>
      <c r="B28" s="20">
        <v>1</v>
      </c>
      <c r="L28" s="13" t="s">
        <v>266</v>
      </c>
      <c r="M28" s="25" t="s">
        <v>944</v>
      </c>
      <c r="N28" s="36">
        <v>17</v>
      </c>
      <c r="O28">
        <f t="shared" si="6"/>
        <v>2.8672183021284456</v>
      </c>
      <c r="P28" s="3">
        <v>27</v>
      </c>
      <c r="Q28" s="11">
        <v>36</v>
      </c>
      <c r="R28">
        <v>17</v>
      </c>
      <c r="S28">
        <v>17</v>
      </c>
      <c r="T28" s="32">
        <v>39</v>
      </c>
      <c r="U28" s="32">
        <v>39</v>
      </c>
      <c r="V28">
        <f t="shared" si="1"/>
        <v>2.5795878729021883E-4</v>
      </c>
      <c r="W28">
        <f t="shared" si="4"/>
        <v>5.9178780613638429E-4</v>
      </c>
      <c r="X28">
        <f t="shared" si="5"/>
        <v>5.9178780613638429E-4</v>
      </c>
    </row>
    <row r="29" spans="1:52" x14ac:dyDescent="0.2">
      <c r="A29" s="21" t="s">
        <v>1288</v>
      </c>
      <c r="B29" s="20">
        <v>2</v>
      </c>
      <c r="L29" s="13" t="s">
        <v>3368</v>
      </c>
      <c r="M29" s="25" t="s">
        <v>3010</v>
      </c>
      <c r="N29" s="36">
        <v>18</v>
      </c>
      <c r="O29">
        <f t="shared" si="6"/>
        <v>2.4934741601940393</v>
      </c>
      <c r="P29">
        <v>20</v>
      </c>
      <c r="Q29" s="31">
        <v>19</v>
      </c>
      <c r="R29" s="9" t="s">
        <v>3254</v>
      </c>
      <c r="S29">
        <v>19</v>
      </c>
      <c r="T29" s="32">
        <v>68</v>
      </c>
      <c r="U29" s="32">
        <v>56</v>
      </c>
      <c r="V29">
        <f t="shared" si="1"/>
        <v>2.7313283360140816E-4</v>
      </c>
      <c r="W29">
        <f t="shared" si="4"/>
        <v>1.0318351491608753E-3</v>
      </c>
      <c r="X29">
        <f t="shared" si="5"/>
        <v>8.4974659342660318E-4</v>
      </c>
    </row>
    <row r="30" spans="1:52" x14ac:dyDescent="0.2">
      <c r="A30" s="21" t="s">
        <v>2907</v>
      </c>
      <c r="B30" s="20">
        <v>1</v>
      </c>
    </row>
    <row r="31" spans="1:52" x14ac:dyDescent="0.2">
      <c r="A31" s="21" t="s">
        <v>2908</v>
      </c>
      <c r="B31" s="20">
        <v>1</v>
      </c>
      <c r="N31" s="34" t="s">
        <v>3277</v>
      </c>
      <c r="O31" s="33"/>
      <c r="P31" s="35">
        <v>9</v>
      </c>
      <c r="Q31" s="35">
        <v>11</v>
      </c>
      <c r="R31" s="33">
        <v>7</v>
      </c>
      <c r="S31" s="33">
        <v>5</v>
      </c>
    </row>
    <row r="32" spans="1:52" x14ac:dyDescent="0.2">
      <c r="A32" s="21" t="s">
        <v>1960</v>
      </c>
      <c r="B32" s="20">
        <v>1</v>
      </c>
    </row>
    <row r="33" spans="1:19" x14ac:dyDescent="0.2">
      <c r="A33" s="21" t="s">
        <v>935</v>
      </c>
      <c r="B33" s="20">
        <v>1</v>
      </c>
    </row>
    <row r="34" spans="1:19" x14ac:dyDescent="0.2">
      <c r="A34" s="21" t="s">
        <v>2909</v>
      </c>
      <c r="B34" s="20">
        <v>5</v>
      </c>
    </row>
    <row r="35" spans="1:19" x14ac:dyDescent="0.2">
      <c r="A35" s="21" t="s">
        <v>2910</v>
      </c>
      <c r="B35" s="20">
        <v>1</v>
      </c>
    </row>
    <row r="36" spans="1:19" x14ac:dyDescent="0.2">
      <c r="A36" s="21" t="s">
        <v>2911</v>
      </c>
      <c r="B36" s="20">
        <v>1</v>
      </c>
    </row>
    <row r="37" spans="1:19" x14ac:dyDescent="0.2">
      <c r="A37" s="21" t="s">
        <v>2912</v>
      </c>
      <c r="B37" s="20">
        <v>2</v>
      </c>
    </row>
    <row r="38" spans="1:19" x14ac:dyDescent="0.2">
      <c r="A38" s="21" t="s">
        <v>580</v>
      </c>
      <c r="B38" s="20">
        <v>1</v>
      </c>
    </row>
    <row r="39" spans="1:19" x14ac:dyDescent="0.2">
      <c r="A39" s="27" t="s">
        <v>654</v>
      </c>
      <c r="B39" s="28">
        <v>6</v>
      </c>
      <c r="C39" s="3">
        <v>5</v>
      </c>
      <c r="D39">
        <v>6</v>
      </c>
      <c r="E39">
        <v>6</v>
      </c>
      <c r="M39" s="13" t="s">
        <v>3367</v>
      </c>
      <c r="N39" s="33" t="s">
        <v>3259</v>
      </c>
      <c r="O39" s="33" t="s">
        <v>3260</v>
      </c>
      <c r="P39" s="33" t="s">
        <v>3255</v>
      </c>
      <c r="Q39" s="33" t="s">
        <v>3261</v>
      </c>
      <c r="R39" s="33" t="s">
        <v>3371</v>
      </c>
    </row>
    <row r="40" spans="1:19" x14ac:dyDescent="0.2">
      <c r="A40" s="21" t="s">
        <v>2914</v>
      </c>
      <c r="B40" s="20">
        <v>1</v>
      </c>
      <c r="M40" s="13" t="s">
        <v>3369</v>
      </c>
      <c r="N40" s="29" t="s">
        <v>3268</v>
      </c>
      <c r="O40" s="36">
        <v>1</v>
      </c>
      <c r="P40">
        <v>4</v>
      </c>
      <c r="Q40">
        <v>4</v>
      </c>
      <c r="R40">
        <f>P40+Q40</f>
        <v>8</v>
      </c>
      <c r="S40">
        <f t="shared" ref="S40:S62" si="7">R40/$R$63</f>
        <v>1.4035087719298246E-2</v>
      </c>
    </row>
    <row r="41" spans="1:19" x14ac:dyDescent="0.2">
      <c r="A41" s="21" t="s">
        <v>2916</v>
      </c>
      <c r="B41" s="20">
        <v>1</v>
      </c>
      <c r="M41" s="13" t="s">
        <v>468</v>
      </c>
      <c r="N41" s="29" t="s">
        <v>3271</v>
      </c>
      <c r="O41" s="36">
        <v>1</v>
      </c>
      <c r="P41">
        <v>1</v>
      </c>
      <c r="Q41">
        <v>1</v>
      </c>
      <c r="R41">
        <f t="shared" ref="R41:R62" si="8">P41+Q41</f>
        <v>2</v>
      </c>
      <c r="S41">
        <f t="shared" si="7"/>
        <v>3.5087719298245615E-3</v>
      </c>
    </row>
    <row r="42" spans="1:19" x14ac:dyDescent="0.2">
      <c r="A42" s="21" t="s">
        <v>2917</v>
      </c>
      <c r="B42" s="20">
        <v>2</v>
      </c>
      <c r="M42" s="13" t="s">
        <v>1889</v>
      </c>
      <c r="N42" s="29" t="s">
        <v>3272</v>
      </c>
      <c r="O42" s="36">
        <v>1</v>
      </c>
      <c r="P42">
        <v>5</v>
      </c>
      <c r="Q42" s="3">
        <v>4</v>
      </c>
      <c r="R42">
        <f t="shared" si="8"/>
        <v>9</v>
      </c>
      <c r="S42">
        <f t="shared" si="7"/>
        <v>1.5789473684210527E-2</v>
      </c>
    </row>
    <row r="43" spans="1:19" x14ac:dyDescent="0.2">
      <c r="A43" s="21" t="s">
        <v>435</v>
      </c>
      <c r="B43" s="20">
        <v>1</v>
      </c>
      <c r="M43" s="13" t="s">
        <v>274</v>
      </c>
      <c r="N43" s="29" t="s">
        <v>3273</v>
      </c>
      <c r="O43" s="36">
        <v>1</v>
      </c>
      <c r="P43" s="31">
        <v>1</v>
      </c>
      <c r="Q43">
        <v>4</v>
      </c>
      <c r="R43">
        <f t="shared" si="8"/>
        <v>5</v>
      </c>
      <c r="S43">
        <f t="shared" si="7"/>
        <v>8.771929824561403E-3</v>
      </c>
    </row>
    <row r="44" spans="1:19" x14ac:dyDescent="0.2">
      <c r="A44" s="27" t="s">
        <v>2918</v>
      </c>
      <c r="B44" s="28">
        <v>6</v>
      </c>
      <c r="C44">
        <v>6</v>
      </c>
      <c r="D44">
        <v>6</v>
      </c>
      <c r="E44">
        <v>6</v>
      </c>
      <c r="M44" s="13" t="s">
        <v>1838</v>
      </c>
      <c r="N44" s="29" t="s">
        <v>3274</v>
      </c>
      <c r="O44" s="36">
        <v>1</v>
      </c>
      <c r="P44">
        <v>4</v>
      </c>
      <c r="Q44" s="3">
        <v>0</v>
      </c>
      <c r="R44">
        <f t="shared" si="8"/>
        <v>4</v>
      </c>
      <c r="S44">
        <f t="shared" si="7"/>
        <v>7.0175438596491229E-3</v>
      </c>
    </row>
    <row r="45" spans="1:19" x14ac:dyDescent="0.2">
      <c r="A45" s="21" t="s">
        <v>2919</v>
      </c>
      <c r="B45" s="20">
        <v>1</v>
      </c>
      <c r="M45" s="13" t="s">
        <v>466</v>
      </c>
      <c r="N45" s="29" t="s">
        <v>3275</v>
      </c>
      <c r="O45" s="36">
        <v>1</v>
      </c>
      <c r="P45">
        <v>2</v>
      </c>
      <c r="Q45">
        <v>2</v>
      </c>
      <c r="R45">
        <f t="shared" si="8"/>
        <v>4</v>
      </c>
      <c r="S45">
        <f t="shared" si="7"/>
        <v>7.0175438596491229E-3</v>
      </c>
    </row>
    <row r="46" spans="1:19" x14ac:dyDescent="0.2">
      <c r="A46" s="21" t="s">
        <v>2920</v>
      </c>
      <c r="B46" s="20">
        <v>1</v>
      </c>
      <c r="M46" s="13" t="s">
        <v>1840</v>
      </c>
      <c r="N46" s="29" t="s">
        <v>767</v>
      </c>
      <c r="O46" s="36">
        <v>1</v>
      </c>
      <c r="P46">
        <v>3</v>
      </c>
      <c r="Q46" s="3">
        <v>0</v>
      </c>
      <c r="R46">
        <f t="shared" si="8"/>
        <v>3</v>
      </c>
      <c r="S46">
        <f t="shared" si="7"/>
        <v>5.263157894736842E-3</v>
      </c>
    </row>
    <row r="47" spans="1:19" x14ac:dyDescent="0.2">
      <c r="A47" s="21" t="s">
        <v>732</v>
      </c>
      <c r="B47" s="20">
        <v>4</v>
      </c>
      <c r="M47" s="13" t="s">
        <v>451</v>
      </c>
      <c r="N47" s="29" t="s">
        <v>2913</v>
      </c>
      <c r="O47" s="36">
        <v>1</v>
      </c>
      <c r="P47">
        <v>1</v>
      </c>
      <c r="Q47">
        <v>1</v>
      </c>
      <c r="R47">
        <f t="shared" si="8"/>
        <v>2</v>
      </c>
      <c r="S47">
        <f t="shared" si="7"/>
        <v>3.5087719298245615E-3</v>
      </c>
    </row>
    <row r="48" spans="1:19" x14ac:dyDescent="0.2">
      <c r="A48" s="21" t="s">
        <v>677</v>
      </c>
      <c r="B48" s="20">
        <v>2</v>
      </c>
      <c r="M48" s="13" t="s">
        <v>273</v>
      </c>
      <c r="N48" s="27" t="s">
        <v>654</v>
      </c>
      <c r="O48" s="36">
        <v>6</v>
      </c>
      <c r="P48" s="3">
        <v>6</v>
      </c>
      <c r="Q48">
        <v>7</v>
      </c>
      <c r="R48">
        <f t="shared" si="8"/>
        <v>13</v>
      </c>
      <c r="S48">
        <f t="shared" si="7"/>
        <v>2.2807017543859651E-2</v>
      </c>
    </row>
    <row r="49" spans="1:19" x14ac:dyDescent="0.2">
      <c r="A49" s="21" t="s">
        <v>2922</v>
      </c>
      <c r="B49" s="20">
        <v>1</v>
      </c>
      <c r="M49" s="13" t="s">
        <v>259</v>
      </c>
      <c r="N49" s="27" t="s">
        <v>2918</v>
      </c>
      <c r="O49" s="36">
        <v>6</v>
      </c>
      <c r="P49">
        <v>6</v>
      </c>
      <c r="Q49">
        <v>6</v>
      </c>
      <c r="R49">
        <f t="shared" si="8"/>
        <v>12</v>
      </c>
      <c r="S49">
        <f t="shared" si="7"/>
        <v>2.1052631578947368E-2</v>
      </c>
    </row>
    <row r="50" spans="1:19" x14ac:dyDescent="0.2">
      <c r="A50" s="29" t="s">
        <v>2923</v>
      </c>
      <c r="B50" s="30">
        <v>1</v>
      </c>
      <c r="C50">
        <v>1</v>
      </c>
      <c r="D50">
        <v>1</v>
      </c>
      <c r="E50">
        <v>1</v>
      </c>
      <c r="M50" s="13" t="s">
        <v>469</v>
      </c>
      <c r="N50" s="27" t="s">
        <v>2948</v>
      </c>
      <c r="O50" s="36">
        <v>6</v>
      </c>
      <c r="P50" s="3">
        <v>16</v>
      </c>
      <c r="Q50">
        <v>25</v>
      </c>
      <c r="R50">
        <f t="shared" si="8"/>
        <v>41</v>
      </c>
      <c r="S50">
        <f t="shared" si="7"/>
        <v>7.192982456140351E-2</v>
      </c>
    </row>
    <row r="51" spans="1:19" x14ac:dyDescent="0.2">
      <c r="A51" s="21" t="s">
        <v>2924</v>
      </c>
      <c r="B51" s="20">
        <v>1</v>
      </c>
      <c r="M51" s="13" t="s">
        <v>475</v>
      </c>
      <c r="N51" s="27" t="s">
        <v>2956</v>
      </c>
      <c r="O51" s="36">
        <v>6</v>
      </c>
      <c r="P51">
        <v>9</v>
      </c>
      <c r="Q51" s="3">
        <v>7</v>
      </c>
      <c r="R51">
        <f t="shared" si="8"/>
        <v>16</v>
      </c>
      <c r="S51">
        <f t="shared" si="7"/>
        <v>2.8070175438596492E-2</v>
      </c>
    </row>
    <row r="52" spans="1:19" x14ac:dyDescent="0.2">
      <c r="A52" s="21" t="s">
        <v>2925</v>
      </c>
      <c r="B52" s="20">
        <v>4</v>
      </c>
      <c r="M52" s="13" t="s">
        <v>3370</v>
      </c>
      <c r="N52" s="27" t="s">
        <v>3262</v>
      </c>
      <c r="O52" s="36">
        <v>6</v>
      </c>
      <c r="P52">
        <v>8</v>
      </c>
      <c r="Q52" s="31">
        <v>7</v>
      </c>
      <c r="R52">
        <f t="shared" si="8"/>
        <v>15</v>
      </c>
      <c r="S52">
        <f t="shared" si="7"/>
        <v>2.6315789473684209E-2</v>
      </c>
    </row>
    <row r="53" spans="1:19" x14ac:dyDescent="0.2">
      <c r="A53" s="21" t="s">
        <v>1702</v>
      </c>
      <c r="B53" s="20">
        <v>1</v>
      </c>
      <c r="M53" s="13" t="s">
        <v>238</v>
      </c>
      <c r="N53" s="27" t="s">
        <v>601</v>
      </c>
      <c r="O53" s="36">
        <v>6</v>
      </c>
      <c r="P53" s="3">
        <v>7</v>
      </c>
      <c r="Q53">
        <v>9</v>
      </c>
      <c r="R53">
        <f t="shared" si="8"/>
        <v>16</v>
      </c>
      <c r="S53">
        <f t="shared" si="7"/>
        <v>2.8070175438596492E-2</v>
      </c>
    </row>
    <row r="54" spans="1:19" x14ac:dyDescent="0.2">
      <c r="A54" s="21" t="s">
        <v>2926</v>
      </c>
      <c r="B54" s="20">
        <v>2</v>
      </c>
      <c r="M54" s="13" t="s">
        <v>249</v>
      </c>
      <c r="N54" s="27" t="s">
        <v>3027</v>
      </c>
      <c r="O54" s="36">
        <v>6</v>
      </c>
      <c r="P54" s="3">
        <v>7</v>
      </c>
      <c r="Q54">
        <v>9</v>
      </c>
      <c r="R54">
        <f t="shared" si="8"/>
        <v>16</v>
      </c>
      <c r="S54">
        <f t="shared" si="7"/>
        <v>2.8070175438596492E-2</v>
      </c>
    </row>
    <row r="55" spans="1:19" x14ac:dyDescent="0.2">
      <c r="A55" s="21" t="s">
        <v>934</v>
      </c>
      <c r="B55" s="20">
        <v>1</v>
      </c>
      <c r="M55" s="13" t="s">
        <v>445</v>
      </c>
      <c r="N55" s="27" t="s">
        <v>2895</v>
      </c>
      <c r="O55" s="36">
        <v>6</v>
      </c>
      <c r="P55">
        <v>22</v>
      </c>
      <c r="Q55" s="3">
        <v>20</v>
      </c>
      <c r="R55">
        <f t="shared" si="8"/>
        <v>42</v>
      </c>
      <c r="S55">
        <f t="shared" si="7"/>
        <v>7.3684210526315783E-2</v>
      </c>
    </row>
    <row r="56" spans="1:19" x14ac:dyDescent="0.2">
      <c r="A56" s="21" t="s">
        <v>2927</v>
      </c>
      <c r="B56" s="20">
        <v>3</v>
      </c>
      <c r="M56" s="13" t="s">
        <v>1814</v>
      </c>
      <c r="N56" s="25" t="s">
        <v>613</v>
      </c>
      <c r="O56" s="36">
        <v>10</v>
      </c>
      <c r="P56" s="3">
        <v>25</v>
      </c>
      <c r="Q56">
        <v>28</v>
      </c>
      <c r="R56">
        <f t="shared" si="8"/>
        <v>53</v>
      </c>
      <c r="S56">
        <f t="shared" si="7"/>
        <v>9.2982456140350875E-2</v>
      </c>
    </row>
    <row r="57" spans="1:19" x14ac:dyDescent="0.2">
      <c r="A57" s="21" t="s">
        <v>840</v>
      </c>
      <c r="B57" s="20">
        <v>1</v>
      </c>
      <c r="M57" s="13" t="s">
        <v>1807</v>
      </c>
      <c r="N57" s="25" t="s">
        <v>540</v>
      </c>
      <c r="O57" s="36">
        <v>10</v>
      </c>
      <c r="P57">
        <v>56</v>
      </c>
      <c r="Q57" s="31">
        <v>26</v>
      </c>
      <c r="R57">
        <f t="shared" si="8"/>
        <v>82</v>
      </c>
      <c r="S57">
        <f t="shared" si="7"/>
        <v>0.14385964912280702</v>
      </c>
    </row>
    <row r="58" spans="1:19" x14ac:dyDescent="0.2">
      <c r="A58" s="21" t="s">
        <v>877</v>
      </c>
      <c r="B58" s="20">
        <v>9</v>
      </c>
      <c r="M58" s="13" t="s">
        <v>356</v>
      </c>
      <c r="N58" s="25" t="s">
        <v>3276</v>
      </c>
      <c r="O58" s="36">
        <v>10</v>
      </c>
      <c r="P58">
        <v>23</v>
      </c>
      <c r="Q58" s="31">
        <v>15</v>
      </c>
      <c r="R58">
        <f t="shared" si="8"/>
        <v>38</v>
      </c>
      <c r="S58">
        <f t="shared" si="7"/>
        <v>6.6666666666666666E-2</v>
      </c>
    </row>
    <row r="59" spans="1:19" x14ac:dyDescent="0.2">
      <c r="A59" s="21" t="s">
        <v>1098</v>
      </c>
      <c r="B59" s="20">
        <v>1</v>
      </c>
      <c r="M59" s="13" t="s">
        <v>1818</v>
      </c>
      <c r="N59" s="25" t="s">
        <v>634</v>
      </c>
      <c r="O59" s="36">
        <v>12</v>
      </c>
      <c r="P59">
        <v>27</v>
      </c>
      <c r="Q59" s="31">
        <v>26</v>
      </c>
      <c r="R59">
        <f t="shared" si="8"/>
        <v>53</v>
      </c>
      <c r="S59">
        <f t="shared" si="7"/>
        <v>9.2982456140350875E-2</v>
      </c>
    </row>
    <row r="60" spans="1:19" x14ac:dyDescent="0.2">
      <c r="A60" s="21" t="s">
        <v>2928</v>
      </c>
      <c r="B60" s="20">
        <v>2</v>
      </c>
      <c r="M60" s="13" t="s">
        <v>290</v>
      </c>
      <c r="N60" s="25" t="s">
        <v>3004</v>
      </c>
      <c r="O60" s="36">
        <v>13</v>
      </c>
      <c r="P60">
        <v>17</v>
      </c>
      <c r="Q60" s="11">
        <v>17</v>
      </c>
      <c r="R60">
        <f t="shared" si="8"/>
        <v>34</v>
      </c>
      <c r="S60">
        <f t="shared" si="7"/>
        <v>5.9649122807017542E-2</v>
      </c>
    </row>
    <row r="61" spans="1:19" x14ac:dyDescent="0.2">
      <c r="A61" s="21" t="s">
        <v>2930</v>
      </c>
      <c r="B61" s="20">
        <v>1</v>
      </c>
      <c r="M61" s="13" t="s">
        <v>266</v>
      </c>
      <c r="N61" s="25" t="s">
        <v>944</v>
      </c>
      <c r="O61" s="36">
        <v>17</v>
      </c>
      <c r="P61" s="3">
        <v>27</v>
      </c>
      <c r="Q61" s="11">
        <v>36</v>
      </c>
      <c r="R61">
        <f t="shared" si="8"/>
        <v>63</v>
      </c>
      <c r="S61">
        <f t="shared" si="7"/>
        <v>0.11052631578947368</v>
      </c>
    </row>
    <row r="62" spans="1:19" x14ac:dyDescent="0.2">
      <c r="A62" s="21" t="s">
        <v>1298</v>
      </c>
      <c r="B62" s="20">
        <v>1</v>
      </c>
      <c r="M62" s="13" t="s">
        <v>3368</v>
      </c>
      <c r="N62" s="25" t="s">
        <v>3010</v>
      </c>
      <c r="O62" s="36">
        <v>18</v>
      </c>
      <c r="P62">
        <v>20</v>
      </c>
      <c r="Q62" s="31">
        <v>19</v>
      </c>
      <c r="R62">
        <f t="shared" si="8"/>
        <v>39</v>
      </c>
      <c r="S62">
        <f t="shared" si="7"/>
        <v>6.8421052631578952E-2</v>
      </c>
    </row>
    <row r="63" spans="1:19" x14ac:dyDescent="0.2">
      <c r="A63" s="21" t="s">
        <v>629</v>
      </c>
      <c r="B63" s="20">
        <v>3</v>
      </c>
      <c r="O63" t="s">
        <v>3372</v>
      </c>
      <c r="P63">
        <f>SUM(P40:P62)</f>
        <v>297</v>
      </c>
      <c r="Q63">
        <f>SUM(Q40:Q62)</f>
        <v>273</v>
      </c>
      <c r="R63">
        <f>SUM(R40:R62)</f>
        <v>570</v>
      </c>
    </row>
    <row r="64" spans="1:19" x14ac:dyDescent="0.2">
      <c r="A64" s="21" t="s">
        <v>1109</v>
      </c>
      <c r="B64" s="20">
        <v>1</v>
      </c>
      <c r="P64" s="13"/>
    </row>
    <row r="65" spans="1:39" x14ac:dyDescent="0.2">
      <c r="A65" s="21" t="s">
        <v>2931</v>
      </c>
      <c r="B65" s="20">
        <v>3</v>
      </c>
      <c r="P65">
        <f t="shared" ref="P65:P87" si="9">$P$63*$S40</f>
        <v>4.1684210526315786</v>
      </c>
      <c r="Q65">
        <f t="shared" ref="Q65:Q87" si="10">$Q$63*$S40</f>
        <v>3.831578947368421</v>
      </c>
    </row>
    <row r="66" spans="1:39" x14ac:dyDescent="0.2">
      <c r="A66" s="29" t="s">
        <v>1503</v>
      </c>
      <c r="B66" s="30">
        <v>1</v>
      </c>
      <c r="C66">
        <v>1</v>
      </c>
      <c r="D66">
        <v>5</v>
      </c>
      <c r="E66">
        <v>1</v>
      </c>
      <c r="P66">
        <f t="shared" si="9"/>
        <v>1.0421052631578946</v>
      </c>
      <c r="Q66">
        <f t="shared" si="10"/>
        <v>0.95789473684210524</v>
      </c>
      <c r="T66"/>
      <c r="AI66" s="40"/>
      <c r="AM66"/>
    </row>
    <row r="67" spans="1:39" x14ac:dyDescent="0.2">
      <c r="A67" s="21" t="s">
        <v>759</v>
      </c>
      <c r="B67" s="20">
        <v>5</v>
      </c>
      <c r="P67">
        <f t="shared" si="9"/>
        <v>4.6894736842105269</v>
      </c>
      <c r="Q67">
        <f t="shared" si="10"/>
        <v>4.310526315789474</v>
      </c>
    </row>
    <row r="68" spans="1:39" x14ac:dyDescent="0.2">
      <c r="A68" s="21" t="s">
        <v>2932</v>
      </c>
      <c r="B68" s="20">
        <v>2</v>
      </c>
      <c r="P68">
        <f t="shared" si="9"/>
        <v>2.6052631578947367</v>
      </c>
      <c r="Q68">
        <f t="shared" si="10"/>
        <v>2.3947368421052628</v>
      </c>
    </row>
    <row r="69" spans="1:39" x14ac:dyDescent="0.2">
      <c r="A69" s="21" t="s">
        <v>900</v>
      </c>
      <c r="B69" s="20">
        <v>2</v>
      </c>
      <c r="P69">
        <f t="shared" si="9"/>
        <v>2.0842105263157893</v>
      </c>
      <c r="Q69">
        <f t="shared" si="10"/>
        <v>1.9157894736842105</v>
      </c>
    </row>
    <row r="70" spans="1:39" x14ac:dyDescent="0.2">
      <c r="A70" s="21" t="s">
        <v>2934</v>
      </c>
      <c r="B70" s="20">
        <v>2</v>
      </c>
      <c r="P70">
        <f t="shared" si="9"/>
        <v>2.0842105263157893</v>
      </c>
      <c r="Q70">
        <f t="shared" si="10"/>
        <v>1.9157894736842105</v>
      </c>
      <c r="S70" t="s">
        <v>3373</v>
      </c>
    </row>
    <row r="71" spans="1:39" x14ac:dyDescent="0.2">
      <c r="A71" s="21" t="s">
        <v>553</v>
      </c>
      <c r="B71" s="20">
        <v>1</v>
      </c>
      <c r="P71">
        <f t="shared" si="9"/>
        <v>1.5631578947368421</v>
      </c>
      <c r="Q71">
        <f t="shared" si="10"/>
        <v>1.4368421052631579</v>
      </c>
      <c r="S71">
        <f>CHITEST(P40:Q62,P65:Q87)</f>
        <v>0.29377116794202912</v>
      </c>
    </row>
    <row r="72" spans="1:39" x14ac:dyDescent="0.2">
      <c r="A72" s="21" t="s">
        <v>2935</v>
      </c>
      <c r="B72" s="20">
        <v>1</v>
      </c>
      <c r="P72">
        <f t="shared" si="9"/>
        <v>1.0421052631578946</v>
      </c>
      <c r="Q72">
        <f t="shared" si="10"/>
        <v>0.95789473684210524</v>
      </c>
    </row>
    <row r="73" spans="1:39" x14ac:dyDescent="0.2">
      <c r="A73" s="21" t="s">
        <v>2936</v>
      </c>
      <c r="B73" s="20">
        <v>5</v>
      </c>
      <c r="P73">
        <f t="shared" si="9"/>
        <v>6.7736842105263166</v>
      </c>
      <c r="Q73">
        <f t="shared" si="10"/>
        <v>6.2263157894736842</v>
      </c>
    </row>
    <row r="74" spans="1:39" x14ac:dyDescent="0.2">
      <c r="A74" s="21" t="s">
        <v>1236</v>
      </c>
      <c r="B74" s="20">
        <v>1</v>
      </c>
      <c r="P74">
        <f t="shared" si="9"/>
        <v>6.2526315789473683</v>
      </c>
      <c r="Q74">
        <f t="shared" si="10"/>
        <v>5.7473684210526317</v>
      </c>
    </row>
    <row r="75" spans="1:39" x14ac:dyDescent="0.2">
      <c r="A75" s="21" t="s">
        <v>2937</v>
      </c>
      <c r="B75" s="20">
        <v>2</v>
      </c>
      <c r="P75">
        <f t="shared" si="9"/>
        <v>21.363157894736844</v>
      </c>
      <c r="Q75">
        <f t="shared" si="10"/>
        <v>19.63684210526316</v>
      </c>
    </row>
    <row r="76" spans="1:39" x14ac:dyDescent="0.2">
      <c r="A76" s="21" t="s">
        <v>1201</v>
      </c>
      <c r="B76" s="20">
        <v>1</v>
      </c>
      <c r="P76">
        <f t="shared" si="9"/>
        <v>8.3368421052631572</v>
      </c>
      <c r="Q76">
        <f t="shared" si="10"/>
        <v>7.6631578947368419</v>
      </c>
    </row>
    <row r="77" spans="1:39" x14ac:dyDescent="0.2">
      <c r="A77" s="21" t="s">
        <v>2938</v>
      </c>
      <c r="B77" s="20">
        <v>1</v>
      </c>
      <c r="P77">
        <f t="shared" si="9"/>
        <v>7.8157894736842097</v>
      </c>
      <c r="Q77">
        <f t="shared" si="10"/>
        <v>7.1842105263157894</v>
      </c>
    </row>
    <row r="78" spans="1:39" x14ac:dyDescent="0.2">
      <c r="A78" s="21" t="s">
        <v>2939</v>
      </c>
      <c r="B78" s="20">
        <v>1</v>
      </c>
      <c r="P78">
        <f t="shared" si="9"/>
        <v>8.3368421052631572</v>
      </c>
      <c r="Q78">
        <f t="shared" si="10"/>
        <v>7.6631578947368419</v>
      </c>
    </row>
    <row r="79" spans="1:39" x14ac:dyDescent="0.2">
      <c r="A79" s="21" t="s">
        <v>684</v>
      </c>
      <c r="B79" s="20">
        <v>3</v>
      </c>
      <c r="P79">
        <f t="shared" si="9"/>
        <v>8.3368421052631572</v>
      </c>
      <c r="Q79">
        <f t="shared" si="10"/>
        <v>7.6631578947368419</v>
      </c>
    </row>
    <row r="80" spans="1:39" x14ac:dyDescent="0.2">
      <c r="A80" s="21" t="s">
        <v>2940</v>
      </c>
      <c r="B80" s="20">
        <v>3</v>
      </c>
      <c r="P80">
        <f t="shared" si="9"/>
        <v>21.884210526315787</v>
      </c>
      <c r="Q80">
        <f t="shared" si="10"/>
        <v>20.11578947368421</v>
      </c>
    </row>
    <row r="81" spans="1:39" x14ac:dyDescent="0.2">
      <c r="A81" s="21" t="s">
        <v>2942</v>
      </c>
      <c r="B81" s="20">
        <v>2</v>
      </c>
      <c r="P81">
        <f t="shared" si="9"/>
        <v>27.61578947368421</v>
      </c>
      <c r="Q81">
        <f t="shared" si="10"/>
        <v>25.38421052631579</v>
      </c>
    </row>
    <row r="82" spans="1:39" x14ac:dyDescent="0.2">
      <c r="A82" s="21" t="s">
        <v>852</v>
      </c>
      <c r="B82" s="20">
        <v>1</v>
      </c>
      <c r="P82">
        <f t="shared" si="9"/>
        <v>42.726315789473688</v>
      </c>
      <c r="Q82">
        <f t="shared" si="10"/>
        <v>39.273684210526319</v>
      </c>
    </row>
    <row r="83" spans="1:39" x14ac:dyDescent="0.2">
      <c r="A83" s="21" t="s">
        <v>908</v>
      </c>
      <c r="B83" s="20">
        <v>4</v>
      </c>
      <c r="P83">
        <f t="shared" si="9"/>
        <v>19.8</v>
      </c>
      <c r="Q83">
        <f t="shared" si="10"/>
        <v>18.2</v>
      </c>
    </row>
    <row r="84" spans="1:39" x14ac:dyDescent="0.2">
      <c r="A84" s="21" t="s">
        <v>616</v>
      </c>
      <c r="B84" s="20">
        <v>1</v>
      </c>
      <c r="P84">
        <f t="shared" si="9"/>
        <v>27.61578947368421</v>
      </c>
      <c r="Q84">
        <f t="shared" si="10"/>
        <v>25.38421052631579</v>
      </c>
    </row>
    <row r="85" spans="1:39" x14ac:dyDescent="0.2">
      <c r="A85" s="21" t="s">
        <v>2943</v>
      </c>
      <c r="B85" s="20">
        <v>3</v>
      </c>
      <c r="P85">
        <f t="shared" si="9"/>
        <v>17.715789473684211</v>
      </c>
      <c r="Q85">
        <f t="shared" si="10"/>
        <v>16.284210526315789</v>
      </c>
    </row>
    <row r="86" spans="1:39" x14ac:dyDescent="0.2">
      <c r="A86" s="21" t="s">
        <v>2944</v>
      </c>
      <c r="B86" s="20">
        <v>2</v>
      </c>
      <c r="P86">
        <f t="shared" si="9"/>
        <v>32.826315789473682</v>
      </c>
      <c r="Q86">
        <f t="shared" si="10"/>
        <v>30.173684210526314</v>
      </c>
    </row>
    <row r="87" spans="1:39" x14ac:dyDescent="0.2">
      <c r="A87" s="21" t="s">
        <v>2945</v>
      </c>
      <c r="B87" s="20">
        <v>1</v>
      </c>
      <c r="P87">
        <f t="shared" si="9"/>
        <v>20.321052631578947</v>
      </c>
      <c r="Q87">
        <f t="shared" si="10"/>
        <v>18.678947368421053</v>
      </c>
    </row>
    <row r="88" spans="1:39" x14ac:dyDescent="0.2">
      <c r="A88" s="21" t="s">
        <v>2946</v>
      </c>
      <c r="B88" s="20">
        <v>1</v>
      </c>
    </row>
    <row r="89" spans="1:39" x14ac:dyDescent="0.2">
      <c r="A89" s="21" t="s">
        <v>906</v>
      </c>
      <c r="B89" s="20">
        <v>1</v>
      </c>
    </row>
    <row r="90" spans="1:39" x14ac:dyDescent="0.2">
      <c r="A90" s="21" t="s">
        <v>2173</v>
      </c>
      <c r="B90" s="20">
        <v>1</v>
      </c>
      <c r="R90" s="13"/>
    </row>
    <row r="91" spans="1:39" x14ac:dyDescent="0.2">
      <c r="A91" s="21" t="s">
        <v>1255</v>
      </c>
      <c r="B91" s="20">
        <v>1</v>
      </c>
      <c r="S91" s="13"/>
    </row>
    <row r="92" spans="1:39" x14ac:dyDescent="0.2">
      <c r="A92" s="29" t="s">
        <v>905</v>
      </c>
      <c r="B92" s="30">
        <v>1</v>
      </c>
      <c r="C92">
        <v>1</v>
      </c>
      <c r="D92">
        <v>1</v>
      </c>
      <c r="E92">
        <v>1</v>
      </c>
      <c r="S92" s="13"/>
      <c r="T92"/>
      <c r="AK92" s="40"/>
      <c r="AM92"/>
    </row>
    <row r="93" spans="1:39" x14ac:dyDescent="0.2">
      <c r="A93" s="21" t="s">
        <v>2947</v>
      </c>
      <c r="B93" s="20">
        <v>1</v>
      </c>
      <c r="S93" s="13"/>
      <c r="T93"/>
      <c r="AL93" s="40"/>
      <c r="AM93"/>
    </row>
    <row r="94" spans="1:39" x14ac:dyDescent="0.2">
      <c r="A94" s="21" t="s">
        <v>912</v>
      </c>
      <c r="B94" s="20">
        <v>5</v>
      </c>
      <c r="S94" s="13"/>
      <c r="T94"/>
      <c r="AL94" s="40"/>
      <c r="AM94"/>
    </row>
    <row r="95" spans="1:39" x14ac:dyDescent="0.2">
      <c r="A95" s="21" t="s">
        <v>731</v>
      </c>
      <c r="B95" s="20">
        <v>1</v>
      </c>
      <c r="S95" s="13"/>
      <c r="T95"/>
      <c r="AL95" s="40"/>
      <c r="AM95"/>
    </row>
    <row r="96" spans="1:39" x14ac:dyDescent="0.2">
      <c r="A96" s="21" t="s">
        <v>1956</v>
      </c>
      <c r="B96" s="20">
        <v>2</v>
      </c>
      <c r="S96" s="13"/>
      <c r="T96"/>
      <c r="AL96" s="40"/>
      <c r="AM96"/>
    </row>
    <row r="97" spans="1:39" x14ac:dyDescent="0.2">
      <c r="A97" s="27" t="s">
        <v>2948</v>
      </c>
      <c r="B97" s="28">
        <v>6</v>
      </c>
      <c r="C97">
        <v>6</v>
      </c>
      <c r="D97">
        <v>16</v>
      </c>
      <c r="E97">
        <v>6</v>
      </c>
      <c r="S97" s="13"/>
      <c r="T97"/>
      <c r="AL97" s="40"/>
      <c r="AM97"/>
    </row>
    <row r="98" spans="1:39" x14ac:dyDescent="0.2">
      <c r="A98" s="21" t="s">
        <v>1388</v>
      </c>
      <c r="B98" s="20">
        <v>1</v>
      </c>
      <c r="S98" s="13"/>
      <c r="T98"/>
      <c r="AL98" s="40"/>
      <c r="AM98"/>
    </row>
    <row r="99" spans="1:39" x14ac:dyDescent="0.2">
      <c r="A99" s="21" t="s">
        <v>1954</v>
      </c>
      <c r="B99" s="20">
        <v>1</v>
      </c>
      <c r="S99" s="13"/>
      <c r="T99"/>
      <c r="AL99" s="40"/>
      <c r="AM99"/>
    </row>
    <row r="100" spans="1:39" x14ac:dyDescent="0.2">
      <c r="A100" s="21" t="s">
        <v>839</v>
      </c>
      <c r="B100" s="20">
        <v>1</v>
      </c>
      <c r="S100" s="13"/>
      <c r="T100"/>
      <c r="AL100" s="40"/>
      <c r="AM100"/>
    </row>
    <row r="101" spans="1:39" x14ac:dyDescent="0.2">
      <c r="A101" s="25" t="s">
        <v>944</v>
      </c>
      <c r="B101" s="26">
        <v>17</v>
      </c>
      <c r="C101">
        <v>17</v>
      </c>
      <c r="D101">
        <v>27</v>
      </c>
      <c r="E101">
        <v>17</v>
      </c>
      <c r="S101" s="13"/>
      <c r="T101"/>
      <c r="AL101" s="40"/>
      <c r="AM101"/>
    </row>
    <row r="102" spans="1:39" x14ac:dyDescent="0.2">
      <c r="A102" s="21" t="s">
        <v>2950</v>
      </c>
      <c r="B102" s="20">
        <v>1</v>
      </c>
      <c r="S102" s="13"/>
      <c r="T102"/>
      <c r="AL102" s="40"/>
      <c r="AM102"/>
    </row>
    <row r="103" spans="1:39" x14ac:dyDescent="0.2">
      <c r="A103" s="21" t="s">
        <v>2952</v>
      </c>
      <c r="B103" s="20">
        <v>4</v>
      </c>
      <c r="S103" s="13"/>
      <c r="T103"/>
      <c r="AL103" s="40"/>
      <c r="AM103"/>
    </row>
    <row r="104" spans="1:39" x14ac:dyDescent="0.2">
      <c r="A104" s="21" t="s">
        <v>1453</v>
      </c>
      <c r="B104" s="20">
        <v>2</v>
      </c>
      <c r="S104" s="13"/>
      <c r="T104"/>
      <c r="AL104" s="40"/>
      <c r="AM104"/>
    </row>
    <row r="105" spans="1:39" x14ac:dyDescent="0.2">
      <c r="A105" s="21" t="s">
        <v>763</v>
      </c>
      <c r="B105" s="20">
        <v>3</v>
      </c>
      <c r="S105" s="13"/>
      <c r="T105"/>
      <c r="AL105" s="40"/>
      <c r="AM105"/>
    </row>
    <row r="106" spans="1:39" x14ac:dyDescent="0.2">
      <c r="A106" s="21" t="s">
        <v>724</v>
      </c>
      <c r="B106" s="20">
        <v>3</v>
      </c>
      <c r="S106" s="13"/>
      <c r="T106"/>
      <c r="AL106" s="40"/>
      <c r="AM106"/>
    </row>
    <row r="107" spans="1:39" x14ac:dyDescent="0.2">
      <c r="A107" s="25" t="s">
        <v>613</v>
      </c>
      <c r="B107" s="26">
        <v>10</v>
      </c>
      <c r="C107" s="3">
        <v>9</v>
      </c>
      <c r="D107">
        <v>25</v>
      </c>
      <c r="E107">
        <v>10</v>
      </c>
      <c r="S107" s="13"/>
      <c r="T107"/>
      <c r="AL107" s="40"/>
      <c r="AM107"/>
    </row>
    <row r="108" spans="1:39" x14ac:dyDescent="0.2">
      <c r="A108" s="21" t="s">
        <v>1799</v>
      </c>
      <c r="B108" s="20">
        <v>4</v>
      </c>
      <c r="S108" s="13"/>
      <c r="T108"/>
      <c r="AL108" s="40"/>
      <c r="AM108"/>
    </row>
    <row r="109" spans="1:39" x14ac:dyDescent="0.2">
      <c r="A109" s="21" t="s">
        <v>2953</v>
      </c>
      <c r="B109" s="20">
        <v>1</v>
      </c>
      <c r="S109" s="13"/>
      <c r="T109"/>
      <c r="AL109" s="40"/>
      <c r="AM109"/>
    </row>
    <row r="110" spans="1:39" x14ac:dyDescent="0.2">
      <c r="A110" s="21" t="s">
        <v>2955</v>
      </c>
      <c r="B110" s="20">
        <v>1</v>
      </c>
      <c r="S110" s="13"/>
      <c r="T110"/>
      <c r="AL110" s="40"/>
      <c r="AM110"/>
    </row>
    <row r="111" spans="1:39" x14ac:dyDescent="0.2">
      <c r="A111" s="27" t="s">
        <v>2956</v>
      </c>
      <c r="B111" s="28">
        <v>6</v>
      </c>
      <c r="C111">
        <v>6</v>
      </c>
      <c r="D111">
        <v>9</v>
      </c>
      <c r="E111">
        <v>6</v>
      </c>
      <c r="S111" s="13"/>
      <c r="T111"/>
      <c r="AL111" s="40"/>
      <c r="AM111"/>
    </row>
    <row r="112" spans="1:39" x14ac:dyDescent="0.2">
      <c r="A112" s="21" t="s">
        <v>2957</v>
      </c>
      <c r="B112" s="20">
        <v>1</v>
      </c>
      <c r="S112" s="13"/>
      <c r="T112"/>
      <c r="AL112" s="40"/>
      <c r="AM112"/>
    </row>
    <row r="113" spans="1:39" x14ac:dyDescent="0.2">
      <c r="A113" s="21" t="s">
        <v>2958</v>
      </c>
      <c r="B113" s="20">
        <v>1</v>
      </c>
      <c r="S113" s="13"/>
      <c r="T113"/>
      <c r="AL113" s="40"/>
      <c r="AM113"/>
    </row>
    <row r="114" spans="1:39" x14ac:dyDescent="0.2">
      <c r="A114" s="21" t="s">
        <v>1289</v>
      </c>
      <c r="B114" s="20">
        <v>1</v>
      </c>
      <c r="S114" s="13"/>
      <c r="T114"/>
      <c r="AL114" s="40"/>
      <c r="AM114"/>
    </row>
    <row r="115" spans="1:39" x14ac:dyDescent="0.2">
      <c r="A115" s="21" t="s">
        <v>2961</v>
      </c>
      <c r="B115" s="20">
        <v>1</v>
      </c>
      <c r="S115" s="13"/>
      <c r="T115"/>
      <c r="AL115" s="40"/>
      <c r="AM115"/>
    </row>
    <row r="116" spans="1:39" x14ac:dyDescent="0.2">
      <c r="A116" s="29" t="s">
        <v>762</v>
      </c>
      <c r="B116" s="30">
        <v>1</v>
      </c>
      <c r="C116">
        <v>1</v>
      </c>
      <c r="D116">
        <v>4</v>
      </c>
      <c r="E116" s="3" t="s">
        <v>3257</v>
      </c>
      <c r="S116" s="13"/>
      <c r="T116"/>
      <c r="AL116" s="40"/>
      <c r="AM116"/>
    </row>
    <row r="117" spans="1:39" x14ac:dyDescent="0.2">
      <c r="A117" s="21" t="s">
        <v>2399</v>
      </c>
      <c r="B117" s="20">
        <v>1</v>
      </c>
      <c r="S117" s="13"/>
      <c r="T117"/>
      <c r="AL117" s="40"/>
      <c r="AM117"/>
    </row>
    <row r="118" spans="1:39" x14ac:dyDescent="0.2">
      <c r="A118" s="21" t="s">
        <v>2962</v>
      </c>
      <c r="B118" s="20">
        <v>5</v>
      </c>
      <c r="S118" s="13"/>
      <c r="T118"/>
      <c r="AL118" s="40"/>
      <c r="AM118"/>
    </row>
    <row r="119" spans="1:39" x14ac:dyDescent="0.2">
      <c r="A119" s="21" t="s">
        <v>2965</v>
      </c>
      <c r="B119" s="20">
        <v>1</v>
      </c>
      <c r="S119" s="13"/>
      <c r="T119"/>
      <c r="AL119" s="40"/>
      <c r="AM119"/>
    </row>
    <row r="120" spans="1:39" x14ac:dyDescent="0.2">
      <c r="A120" s="21" t="s">
        <v>2966</v>
      </c>
      <c r="B120" s="20">
        <v>3</v>
      </c>
      <c r="S120" s="13"/>
      <c r="T120"/>
      <c r="AL120" s="40"/>
      <c r="AM120"/>
    </row>
    <row r="121" spans="1:39" x14ac:dyDescent="0.2">
      <c r="A121" s="21" t="s">
        <v>2967</v>
      </c>
      <c r="B121" s="20">
        <v>1</v>
      </c>
      <c r="S121" s="13"/>
      <c r="T121"/>
      <c r="AL121" s="40"/>
      <c r="AM121"/>
    </row>
    <row r="122" spans="1:39" x14ac:dyDescent="0.2">
      <c r="A122" s="21" t="s">
        <v>2968</v>
      </c>
      <c r="B122" s="20">
        <v>3</v>
      </c>
      <c r="S122" s="13"/>
      <c r="T122"/>
      <c r="AL122" s="40"/>
      <c r="AM122"/>
    </row>
    <row r="123" spans="1:39" x14ac:dyDescent="0.2">
      <c r="A123" s="21" t="s">
        <v>2970</v>
      </c>
      <c r="B123" s="20">
        <v>1</v>
      </c>
      <c r="S123" s="13"/>
      <c r="T123"/>
      <c r="AL123" s="40"/>
      <c r="AM123"/>
    </row>
    <row r="124" spans="1:39" x14ac:dyDescent="0.2">
      <c r="A124" s="21" t="s">
        <v>2525</v>
      </c>
      <c r="B124" s="20">
        <v>3</v>
      </c>
      <c r="S124" s="13"/>
      <c r="T124"/>
      <c r="AL124" s="40"/>
      <c r="AM124"/>
    </row>
    <row r="125" spans="1:39" x14ac:dyDescent="0.2">
      <c r="A125" s="21" t="s">
        <v>2971</v>
      </c>
      <c r="B125" s="20">
        <v>4</v>
      </c>
      <c r="S125" s="13"/>
      <c r="T125"/>
      <c r="AL125" s="40"/>
      <c r="AM125"/>
    </row>
    <row r="126" spans="1:39" x14ac:dyDescent="0.2">
      <c r="A126" s="21" t="s">
        <v>1496</v>
      </c>
      <c r="B126" s="20">
        <v>4</v>
      </c>
      <c r="S126" s="13"/>
      <c r="T126"/>
      <c r="AL126" s="40"/>
      <c r="AM126"/>
    </row>
    <row r="127" spans="1:39" x14ac:dyDescent="0.2">
      <c r="A127" s="21" t="s">
        <v>2972</v>
      </c>
      <c r="B127" s="20">
        <v>5</v>
      </c>
      <c r="S127" s="13"/>
      <c r="T127"/>
      <c r="AL127" s="40"/>
      <c r="AM127"/>
    </row>
    <row r="128" spans="1:39" x14ac:dyDescent="0.2">
      <c r="A128" s="21" t="s">
        <v>2662</v>
      </c>
      <c r="B128" s="20">
        <v>3</v>
      </c>
      <c r="S128" s="13"/>
      <c r="T128"/>
      <c r="AL128" s="40"/>
      <c r="AM128"/>
    </row>
    <row r="129" spans="1:39" x14ac:dyDescent="0.2">
      <c r="A129" s="21" t="s">
        <v>730</v>
      </c>
      <c r="B129" s="20">
        <v>1</v>
      </c>
      <c r="S129" s="13"/>
      <c r="T129"/>
      <c r="AL129" s="40"/>
      <c r="AM129"/>
    </row>
    <row r="130" spans="1:39" x14ac:dyDescent="0.2">
      <c r="A130" s="21" t="s">
        <v>2973</v>
      </c>
      <c r="B130" s="20">
        <v>7</v>
      </c>
      <c r="S130" s="13"/>
      <c r="T130"/>
      <c r="AL130" s="40"/>
      <c r="AM130"/>
    </row>
    <row r="131" spans="1:39" x14ac:dyDescent="0.2">
      <c r="A131" s="21" t="s">
        <v>2974</v>
      </c>
      <c r="B131" s="20">
        <v>1</v>
      </c>
      <c r="S131" s="13"/>
      <c r="T131"/>
      <c r="AL131" s="40"/>
      <c r="AM131"/>
    </row>
    <row r="132" spans="1:39" x14ac:dyDescent="0.2">
      <c r="A132" s="21" t="s">
        <v>1562</v>
      </c>
      <c r="B132" s="20">
        <v>2</v>
      </c>
      <c r="S132" s="13"/>
      <c r="T132"/>
      <c r="AL132" s="40"/>
      <c r="AM132"/>
    </row>
    <row r="133" spans="1:39" x14ac:dyDescent="0.2">
      <c r="A133" s="21" t="s">
        <v>733</v>
      </c>
      <c r="B133" s="20">
        <v>2</v>
      </c>
      <c r="S133" s="13"/>
      <c r="T133"/>
      <c r="AL133" s="40"/>
      <c r="AM133"/>
    </row>
    <row r="134" spans="1:39" x14ac:dyDescent="0.2">
      <c r="A134" s="21" t="s">
        <v>2975</v>
      </c>
      <c r="B134" s="20">
        <v>7</v>
      </c>
      <c r="S134" s="13"/>
      <c r="T134"/>
      <c r="AL134" s="40"/>
      <c r="AM134"/>
    </row>
    <row r="135" spans="1:39" x14ac:dyDescent="0.2">
      <c r="A135" s="21" t="s">
        <v>1211</v>
      </c>
      <c r="B135" s="20">
        <v>1</v>
      </c>
      <c r="S135" s="13"/>
      <c r="T135"/>
      <c r="AL135" s="40"/>
      <c r="AM135"/>
    </row>
    <row r="136" spans="1:39" x14ac:dyDescent="0.2">
      <c r="A136" s="21" t="s">
        <v>666</v>
      </c>
      <c r="B136" s="20">
        <v>2</v>
      </c>
      <c r="S136" s="13"/>
      <c r="T136"/>
      <c r="AL136" s="40"/>
      <c r="AM136"/>
    </row>
    <row r="137" spans="1:39" x14ac:dyDescent="0.2">
      <c r="A137" s="21" t="s">
        <v>1003</v>
      </c>
      <c r="B137" s="20">
        <v>4</v>
      </c>
      <c r="S137" s="13"/>
      <c r="T137"/>
      <c r="AL137" s="40"/>
      <c r="AM137"/>
    </row>
    <row r="138" spans="1:39" x14ac:dyDescent="0.2">
      <c r="A138" s="21" t="s">
        <v>671</v>
      </c>
      <c r="B138" s="20">
        <v>4</v>
      </c>
      <c r="S138" s="13"/>
      <c r="T138"/>
      <c r="AL138" s="40"/>
      <c r="AM138"/>
    </row>
    <row r="139" spans="1:39" x14ac:dyDescent="0.2">
      <c r="A139" s="21" t="s">
        <v>1245</v>
      </c>
      <c r="B139" s="20">
        <v>4</v>
      </c>
      <c r="S139" s="13"/>
      <c r="T139"/>
      <c r="AL139" s="40"/>
      <c r="AM139"/>
    </row>
    <row r="140" spans="1:39" x14ac:dyDescent="0.2">
      <c r="A140" s="21" t="s">
        <v>1007</v>
      </c>
      <c r="B140" s="20">
        <v>2</v>
      </c>
      <c r="S140" s="13"/>
      <c r="T140"/>
      <c r="AL140" s="40"/>
      <c r="AM140"/>
    </row>
    <row r="141" spans="1:39" x14ac:dyDescent="0.2">
      <c r="A141" s="21" t="s">
        <v>2976</v>
      </c>
      <c r="B141" s="20">
        <v>1</v>
      </c>
      <c r="S141" s="13"/>
      <c r="T141"/>
      <c r="AL141" s="40"/>
      <c r="AM141"/>
    </row>
    <row r="142" spans="1:39" x14ac:dyDescent="0.2">
      <c r="A142" s="21" t="s">
        <v>1442</v>
      </c>
      <c r="B142" s="20">
        <v>1</v>
      </c>
      <c r="S142" s="13"/>
      <c r="T142"/>
      <c r="AL142" s="40"/>
      <c r="AM142"/>
    </row>
    <row r="143" spans="1:39" x14ac:dyDescent="0.2">
      <c r="A143" s="21" t="s">
        <v>2977</v>
      </c>
      <c r="B143" s="20">
        <v>2</v>
      </c>
      <c r="S143" s="13"/>
      <c r="T143"/>
      <c r="AL143" s="40"/>
      <c r="AM143"/>
    </row>
    <row r="144" spans="1:39" x14ac:dyDescent="0.2">
      <c r="A144" s="21" t="s">
        <v>2978</v>
      </c>
      <c r="B144" s="20">
        <v>1</v>
      </c>
      <c r="S144" s="13"/>
      <c r="T144"/>
      <c r="AL144" s="40"/>
      <c r="AM144"/>
    </row>
    <row r="145" spans="1:39" x14ac:dyDescent="0.2">
      <c r="A145" s="21" t="s">
        <v>2979</v>
      </c>
      <c r="B145" s="20">
        <v>1</v>
      </c>
      <c r="S145" s="13"/>
      <c r="T145"/>
      <c r="AL145" s="40"/>
      <c r="AM145"/>
    </row>
    <row r="146" spans="1:39" x14ac:dyDescent="0.2">
      <c r="A146" s="21" t="s">
        <v>2346</v>
      </c>
      <c r="B146" s="20">
        <v>1</v>
      </c>
      <c r="S146" s="13"/>
      <c r="T146"/>
      <c r="AL146" s="40"/>
      <c r="AM146"/>
    </row>
    <row r="147" spans="1:39" x14ac:dyDescent="0.2">
      <c r="A147" s="21" t="s">
        <v>2980</v>
      </c>
      <c r="B147" s="20">
        <v>3</v>
      </c>
      <c r="S147" s="13"/>
      <c r="T147"/>
      <c r="AL147" s="40"/>
      <c r="AM147"/>
    </row>
    <row r="148" spans="1:39" x14ac:dyDescent="0.2">
      <c r="A148" s="21" t="s">
        <v>2981</v>
      </c>
      <c r="B148" s="20">
        <v>3</v>
      </c>
      <c r="S148" s="13"/>
      <c r="T148"/>
      <c r="AL148" s="40"/>
      <c r="AM148"/>
    </row>
    <row r="149" spans="1:39" x14ac:dyDescent="0.2">
      <c r="A149" s="21" t="s">
        <v>2982</v>
      </c>
      <c r="B149" s="20">
        <v>1</v>
      </c>
      <c r="S149" s="13"/>
      <c r="T149"/>
      <c r="AL149" s="40"/>
      <c r="AM149"/>
    </row>
    <row r="150" spans="1:39" x14ac:dyDescent="0.2">
      <c r="A150" s="21" t="s">
        <v>2983</v>
      </c>
      <c r="B150" s="20">
        <v>1</v>
      </c>
      <c r="S150" s="13"/>
      <c r="T150"/>
      <c r="AL150" s="40"/>
      <c r="AM150"/>
    </row>
    <row r="151" spans="1:39" x14ac:dyDescent="0.2">
      <c r="A151" s="21" t="s">
        <v>2984</v>
      </c>
      <c r="B151" s="20">
        <v>2</v>
      </c>
      <c r="S151" s="13"/>
      <c r="T151"/>
      <c r="AL151" s="40"/>
      <c r="AM151"/>
    </row>
    <row r="152" spans="1:39" x14ac:dyDescent="0.2">
      <c r="A152" s="21" t="s">
        <v>2985</v>
      </c>
      <c r="B152" s="20">
        <v>3</v>
      </c>
      <c r="S152" s="13"/>
      <c r="T152"/>
      <c r="AL152" s="40"/>
      <c r="AM152"/>
    </row>
    <row r="153" spans="1:39" x14ac:dyDescent="0.2">
      <c r="A153" s="21" t="s">
        <v>2986</v>
      </c>
      <c r="B153" s="20">
        <v>1</v>
      </c>
      <c r="S153" s="13"/>
      <c r="T153"/>
      <c r="AL153" s="40"/>
      <c r="AM153"/>
    </row>
    <row r="154" spans="1:39" x14ac:dyDescent="0.2">
      <c r="A154" s="21" t="s">
        <v>649</v>
      </c>
      <c r="B154" s="20">
        <v>1</v>
      </c>
      <c r="S154" s="13"/>
      <c r="T154"/>
      <c r="AL154" s="40"/>
      <c r="AM154"/>
    </row>
    <row r="155" spans="1:39" x14ac:dyDescent="0.2">
      <c r="A155" s="21" t="s">
        <v>2987</v>
      </c>
      <c r="B155" s="20">
        <v>1</v>
      </c>
      <c r="S155" s="13"/>
      <c r="T155"/>
      <c r="AL155" s="40"/>
      <c r="AM155"/>
    </row>
    <row r="156" spans="1:39" x14ac:dyDescent="0.2">
      <c r="A156" s="25" t="s">
        <v>540</v>
      </c>
      <c r="B156" s="26">
        <v>10</v>
      </c>
      <c r="C156">
        <v>10</v>
      </c>
      <c r="D156">
        <v>56</v>
      </c>
      <c r="E156">
        <v>10</v>
      </c>
      <c r="S156" s="13"/>
      <c r="T156"/>
      <c r="AL156" s="40"/>
      <c r="AM156"/>
    </row>
    <row r="157" spans="1:39" x14ac:dyDescent="0.2">
      <c r="A157" s="21" t="s">
        <v>2860</v>
      </c>
      <c r="B157" s="20">
        <v>1</v>
      </c>
      <c r="S157" s="13"/>
      <c r="T157"/>
      <c r="AL157" s="40"/>
      <c r="AM157"/>
    </row>
    <row r="158" spans="1:39" x14ac:dyDescent="0.2">
      <c r="A158" s="21" t="s">
        <v>2988</v>
      </c>
      <c r="B158" s="20">
        <v>1</v>
      </c>
      <c r="S158" s="13"/>
      <c r="T158"/>
      <c r="AL158" s="40"/>
      <c r="AM158"/>
    </row>
    <row r="159" spans="1:39" x14ac:dyDescent="0.2">
      <c r="A159" s="21" t="s">
        <v>2989</v>
      </c>
      <c r="B159" s="20">
        <v>1</v>
      </c>
      <c r="S159" s="13"/>
      <c r="T159"/>
      <c r="AL159" s="40"/>
      <c r="AM159"/>
    </row>
    <row r="160" spans="1:39" x14ac:dyDescent="0.2">
      <c r="A160" s="21" t="s">
        <v>2990</v>
      </c>
      <c r="B160" s="20">
        <v>1</v>
      </c>
      <c r="S160" s="13"/>
      <c r="T160"/>
      <c r="AL160" s="40"/>
      <c r="AM160"/>
    </row>
    <row r="161" spans="1:39" x14ac:dyDescent="0.2">
      <c r="A161" s="21" t="s">
        <v>2991</v>
      </c>
      <c r="B161" s="20">
        <v>1</v>
      </c>
      <c r="S161" s="13"/>
      <c r="T161"/>
      <c r="AL161" s="40"/>
      <c r="AM161"/>
    </row>
    <row r="162" spans="1:39" x14ac:dyDescent="0.2">
      <c r="A162" s="21" t="s">
        <v>788</v>
      </c>
      <c r="B162" s="20">
        <v>2</v>
      </c>
      <c r="S162" s="13"/>
      <c r="T162"/>
      <c r="AL162" s="40"/>
      <c r="AM162"/>
    </row>
    <row r="163" spans="1:39" x14ac:dyDescent="0.2">
      <c r="A163" s="21" t="s">
        <v>1542</v>
      </c>
      <c r="B163" s="20">
        <v>1</v>
      </c>
      <c r="S163" s="13"/>
      <c r="T163"/>
      <c r="AL163" s="40"/>
      <c r="AM163"/>
    </row>
    <row r="164" spans="1:39" x14ac:dyDescent="0.2">
      <c r="A164" s="21" t="s">
        <v>2995</v>
      </c>
      <c r="B164" s="20">
        <v>3</v>
      </c>
      <c r="S164" s="13"/>
      <c r="T164"/>
      <c r="AL164" s="40"/>
      <c r="AM164"/>
    </row>
    <row r="165" spans="1:39" x14ac:dyDescent="0.2">
      <c r="A165" s="21" t="s">
        <v>1711</v>
      </c>
      <c r="B165" s="20">
        <v>4</v>
      </c>
      <c r="S165" s="13"/>
      <c r="T165"/>
      <c r="AL165" s="40"/>
      <c r="AM165"/>
    </row>
    <row r="166" spans="1:39" x14ac:dyDescent="0.2">
      <c r="A166" s="21" t="s">
        <v>1550</v>
      </c>
      <c r="B166" s="20">
        <v>2</v>
      </c>
      <c r="S166" s="13"/>
      <c r="T166"/>
      <c r="AL166" s="40"/>
      <c r="AM166"/>
    </row>
    <row r="167" spans="1:39" x14ac:dyDescent="0.2">
      <c r="A167" s="21" t="s">
        <v>566</v>
      </c>
      <c r="B167" s="20">
        <v>2</v>
      </c>
      <c r="S167" s="13"/>
      <c r="T167"/>
      <c r="AL167" s="40"/>
      <c r="AM167"/>
    </row>
    <row r="168" spans="1:39" x14ac:dyDescent="0.2">
      <c r="A168" s="21" t="s">
        <v>687</v>
      </c>
      <c r="B168" s="20">
        <v>4</v>
      </c>
      <c r="S168" s="13"/>
      <c r="T168"/>
      <c r="AL168" s="40"/>
      <c r="AM168"/>
    </row>
    <row r="169" spans="1:39" x14ac:dyDescent="0.2">
      <c r="A169" s="21" t="s">
        <v>2998</v>
      </c>
      <c r="B169" s="20">
        <v>1</v>
      </c>
      <c r="S169" s="13"/>
      <c r="T169"/>
      <c r="AL169" s="40"/>
      <c r="AM169"/>
    </row>
    <row r="170" spans="1:39" x14ac:dyDescent="0.2">
      <c r="A170" s="27" t="s">
        <v>2999</v>
      </c>
      <c r="B170" s="28">
        <v>6</v>
      </c>
      <c r="C170" s="3">
        <v>1</v>
      </c>
      <c r="D170">
        <v>8</v>
      </c>
      <c r="E170" s="3">
        <v>2</v>
      </c>
      <c r="S170" s="13"/>
      <c r="T170"/>
      <c r="AL170" s="40"/>
      <c r="AM170"/>
    </row>
    <row r="171" spans="1:39" x14ac:dyDescent="0.2">
      <c r="A171" s="21" t="s">
        <v>3001</v>
      </c>
      <c r="B171" s="20">
        <v>1</v>
      </c>
      <c r="S171" s="13"/>
      <c r="T171"/>
      <c r="AL171" s="40"/>
      <c r="AM171"/>
    </row>
    <row r="172" spans="1:39" x14ac:dyDescent="0.2">
      <c r="A172" s="21" t="s">
        <v>3002</v>
      </c>
      <c r="B172" s="20">
        <v>1</v>
      </c>
      <c r="S172" s="13"/>
      <c r="T172"/>
      <c r="AL172" s="40"/>
      <c r="AM172"/>
    </row>
    <row r="173" spans="1:39" x14ac:dyDescent="0.2">
      <c r="A173" s="21" t="s">
        <v>3003</v>
      </c>
      <c r="B173" s="20">
        <v>2</v>
      </c>
      <c r="S173" s="13"/>
      <c r="T173"/>
      <c r="AL173" s="40"/>
      <c r="AM173"/>
    </row>
    <row r="174" spans="1:39" x14ac:dyDescent="0.2">
      <c r="A174" s="21" t="s">
        <v>2345</v>
      </c>
      <c r="B174" s="20">
        <v>1</v>
      </c>
      <c r="S174" s="13"/>
      <c r="T174"/>
      <c r="AL174" s="40"/>
      <c r="AM174"/>
    </row>
    <row r="175" spans="1:39" x14ac:dyDescent="0.2">
      <c r="A175" s="21" t="s">
        <v>573</v>
      </c>
      <c r="B175" s="20">
        <v>4</v>
      </c>
      <c r="S175" s="13"/>
      <c r="T175"/>
      <c r="AL175" s="40"/>
      <c r="AM175"/>
    </row>
    <row r="176" spans="1:39" x14ac:dyDescent="0.2">
      <c r="A176" s="21" t="s">
        <v>1522</v>
      </c>
      <c r="B176" s="20">
        <v>3</v>
      </c>
      <c r="S176" s="13"/>
      <c r="T176"/>
      <c r="AL176" s="40"/>
      <c r="AM176"/>
    </row>
    <row r="177" spans="1:39" x14ac:dyDescent="0.2">
      <c r="A177" s="21" t="s">
        <v>703</v>
      </c>
      <c r="B177" s="20">
        <v>1</v>
      </c>
      <c r="S177" s="13"/>
      <c r="T177"/>
      <c r="AL177" s="40"/>
      <c r="AM177"/>
    </row>
    <row r="178" spans="1:39" x14ac:dyDescent="0.2">
      <c r="A178" s="25" t="s">
        <v>3004</v>
      </c>
      <c r="B178" s="26">
        <v>13</v>
      </c>
      <c r="C178">
        <v>13</v>
      </c>
      <c r="E178">
        <v>13</v>
      </c>
      <c r="S178" s="13"/>
      <c r="T178"/>
      <c r="AL178" s="40"/>
      <c r="AM178"/>
    </row>
    <row r="179" spans="1:39" x14ac:dyDescent="0.2">
      <c r="A179" s="21" t="s">
        <v>3005</v>
      </c>
      <c r="B179" s="20">
        <v>1</v>
      </c>
      <c r="S179" s="13"/>
      <c r="T179"/>
      <c r="AL179" s="40"/>
      <c r="AM179"/>
    </row>
    <row r="180" spans="1:39" x14ac:dyDescent="0.2">
      <c r="A180" s="21" t="s">
        <v>1125</v>
      </c>
      <c r="B180" s="20">
        <v>2</v>
      </c>
      <c r="S180" s="13"/>
      <c r="T180"/>
      <c r="AL180" s="40"/>
      <c r="AM180"/>
    </row>
    <row r="181" spans="1:39" x14ac:dyDescent="0.2">
      <c r="A181" s="21" t="s">
        <v>810</v>
      </c>
      <c r="B181" s="20">
        <v>2</v>
      </c>
      <c r="S181" s="13"/>
      <c r="T181"/>
      <c r="AL181" s="40"/>
      <c r="AM181"/>
    </row>
    <row r="182" spans="1:39" x14ac:dyDescent="0.2">
      <c r="A182" s="27" t="s">
        <v>601</v>
      </c>
      <c r="B182" s="28">
        <v>6</v>
      </c>
      <c r="C182" s="3">
        <v>5</v>
      </c>
      <c r="D182">
        <v>7</v>
      </c>
      <c r="E182">
        <v>6</v>
      </c>
      <c r="S182" s="13"/>
      <c r="T182"/>
      <c r="AL182" s="40"/>
      <c r="AM182"/>
    </row>
    <row r="183" spans="1:39" x14ac:dyDescent="0.2">
      <c r="A183" s="21" t="s">
        <v>2049</v>
      </c>
      <c r="B183" s="20">
        <v>4</v>
      </c>
      <c r="S183" s="13"/>
      <c r="T183"/>
      <c r="AL183" s="40"/>
      <c r="AM183"/>
    </row>
    <row r="184" spans="1:39" x14ac:dyDescent="0.2">
      <c r="A184" s="21" t="s">
        <v>491</v>
      </c>
      <c r="B184" s="20">
        <v>2</v>
      </c>
      <c r="T184"/>
      <c r="AL184" s="40"/>
      <c r="AM184"/>
    </row>
    <row r="185" spans="1:39" x14ac:dyDescent="0.2">
      <c r="A185" s="21" t="s">
        <v>3006</v>
      </c>
      <c r="B185" s="20">
        <v>3</v>
      </c>
      <c r="T185"/>
      <c r="AL185" s="40"/>
      <c r="AM185"/>
    </row>
    <row r="186" spans="1:39" x14ac:dyDescent="0.2">
      <c r="A186" s="21" t="s">
        <v>3007</v>
      </c>
      <c r="B186" s="20">
        <v>1</v>
      </c>
    </row>
    <row r="187" spans="1:39" x14ac:dyDescent="0.2">
      <c r="A187" s="21" t="s">
        <v>627</v>
      </c>
      <c r="B187" s="20">
        <v>3</v>
      </c>
    </row>
    <row r="188" spans="1:39" x14ac:dyDescent="0.2">
      <c r="A188" s="21" t="s">
        <v>1108</v>
      </c>
      <c r="B188" s="20">
        <v>1</v>
      </c>
    </row>
    <row r="189" spans="1:39" x14ac:dyDescent="0.2">
      <c r="A189" s="21" t="s">
        <v>879</v>
      </c>
      <c r="B189" s="20">
        <v>1</v>
      </c>
    </row>
    <row r="190" spans="1:39" x14ac:dyDescent="0.2">
      <c r="A190" s="29" t="s">
        <v>3008</v>
      </c>
      <c r="B190" s="30">
        <v>1</v>
      </c>
      <c r="C190">
        <v>1</v>
      </c>
      <c r="D190">
        <v>2</v>
      </c>
      <c r="E190">
        <v>1</v>
      </c>
    </row>
    <row r="191" spans="1:39" x14ac:dyDescent="0.2">
      <c r="A191" s="21" t="s">
        <v>2295</v>
      </c>
      <c r="B191" s="20">
        <v>1</v>
      </c>
    </row>
    <row r="192" spans="1:39" x14ac:dyDescent="0.2">
      <c r="A192" s="21" t="s">
        <v>3009</v>
      </c>
      <c r="B192" s="20">
        <v>1</v>
      </c>
    </row>
    <row r="193" spans="1:2" x14ac:dyDescent="0.2">
      <c r="A193" s="21" t="s">
        <v>709</v>
      </c>
      <c r="B193" s="20">
        <v>3</v>
      </c>
    </row>
    <row r="194" spans="1:2" x14ac:dyDescent="0.2">
      <c r="A194" s="21" t="s">
        <v>3011</v>
      </c>
      <c r="B194" s="20">
        <v>1</v>
      </c>
    </row>
    <row r="195" spans="1:2" x14ac:dyDescent="0.2">
      <c r="A195" s="21" t="s">
        <v>682</v>
      </c>
      <c r="B195" s="20">
        <v>2</v>
      </c>
    </row>
    <row r="196" spans="1:2" x14ac:dyDescent="0.2">
      <c r="A196" s="21" t="s">
        <v>1551</v>
      </c>
      <c r="B196" s="20">
        <v>1</v>
      </c>
    </row>
    <row r="197" spans="1:2" x14ac:dyDescent="0.2">
      <c r="A197" s="21" t="s">
        <v>714</v>
      </c>
      <c r="B197" s="20">
        <v>1</v>
      </c>
    </row>
    <row r="198" spans="1:2" x14ac:dyDescent="0.2">
      <c r="A198" s="21" t="s">
        <v>653</v>
      </c>
      <c r="B198" s="20">
        <v>5</v>
      </c>
    </row>
    <row r="199" spans="1:2" x14ac:dyDescent="0.2">
      <c r="A199" s="21" t="s">
        <v>3013</v>
      </c>
      <c r="B199" s="20">
        <v>1</v>
      </c>
    </row>
    <row r="200" spans="1:2" x14ac:dyDescent="0.2">
      <c r="A200" s="21" t="s">
        <v>3014</v>
      </c>
      <c r="B200" s="20">
        <v>2</v>
      </c>
    </row>
    <row r="201" spans="1:2" x14ac:dyDescent="0.2">
      <c r="A201" s="21" t="s">
        <v>1137</v>
      </c>
      <c r="B201" s="20">
        <v>1</v>
      </c>
    </row>
    <row r="202" spans="1:2" x14ac:dyDescent="0.2">
      <c r="A202" s="21" t="s">
        <v>3015</v>
      </c>
      <c r="B202" s="20">
        <v>1</v>
      </c>
    </row>
    <row r="203" spans="1:2" x14ac:dyDescent="0.2">
      <c r="A203" s="21" t="s">
        <v>3016</v>
      </c>
      <c r="B203" s="20">
        <v>1</v>
      </c>
    </row>
    <row r="204" spans="1:2" x14ac:dyDescent="0.2">
      <c r="A204" s="21" t="s">
        <v>3017</v>
      </c>
      <c r="B204" s="20">
        <v>1</v>
      </c>
    </row>
    <row r="205" spans="1:2" x14ac:dyDescent="0.2">
      <c r="A205" s="21" t="s">
        <v>3018</v>
      </c>
      <c r="B205" s="20">
        <v>1</v>
      </c>
    </row>
    <row r="206" spans="1:2" x14ac:dyDescent="0.2">
      <c r="A206" s="21" t="s">
        <v>3019</v>
      </c>
      <c r="B206" s="20">
        <v>1</v>
      </c>
    </row>
    <row r="207" spans="1:2" x14ac:dyDescent="0.2">
      <c r="A207" s="21" t="s">
        <v>3020</v>
      </c>
      <c r="B207" s="20">
        <v>1</v>
      </c>
    </row>
    <row r="208" spans="1:2" x14ac:dyDescent="0.2">
      <c r="A208" s="21" t="s">
        <v>3021</v>
      </c>
      <c r="B208" s="20">
        <v>2</v>
      </c>
    </row>
    <row r="209" spans="1:5" x14ac:dyDescent="0.2">
      <c r="A209" s="21" t="s">
        <v>2230</v>
      </c>
      <c r="B209" s="20">
        <v>3</v>
      </c>
    </row>
    <row r="210" spans="1:5" x14ac:dyDescent="0.2">
      <c r="A210" s="21" t="s">
        <v>626</v>
      </c>
      <c r="B210" s="20">
        <v>2</v>
      </c>
    </row>
    <row r="211" spans="1:5" x14ac:dyDescent="0.2">
      <c r="A211" s="21" t="s">
        <v>1586</v>
      </c>
      <c r="B211" s="20">
        <v>1</v>
      </c>
    </row>
    <row r="212" spans="1:5" x14ac:dyDescent="0.2">
      <c r="A212" s="21" t="s">
        <v>3022</v>
      </c>
      <c r="B212" s="20">
        <v>1</v>
      </c>
    </row>
    <row r="213" spans="1:5" x14ac:dyDescent="0.2">
      <c r="A213" s="21" t="s">
        <v>1959</v>
      </c>
      <c r="B213" s="20">
        <v>1</v>
      </c>
    </row>
    <row r="214" spans="1:5" x14ac:dyDescent="0.2">
      <c r="A214" s="29" t="s">
        <v>767</v>
      </c>
      <c r="B214" s="30">
        <v>1</v>
      </c>
      <c r="C214">
        <v>1</v>
      </c>
      <c r="D214">
        <v>3</v>
      </c>
      <c r="E214" s="3">
        <v>0</v>
      </c>
    </row>
    <row r="215" spans="1:5" x14ac:dyDescent="0.2">
      <c r="A215" s="21" t="s">
        <v>765</v>
      </c>
      <c r="B215" s="20">
        <v>1</v>
      </c>
    </row>
    <row r="216" spans="1:5" x14ac:dyDescent="0.2">
      <c r="A216" s="21" t="s">
        <v>3023</v>
      </c>
      <c r="B216" s="20">
        <v>2</v>
      </c>
    </row>
    <row r="217" spans="1:5" x14ac:dyDescent="0.2">
      <c r="A217" s="21" t="s">
        <v>3024</v>
      </c>
      <c r="B217" s="20">
        <v>1</v>
      </c>
    </row>
    <row r="218" spans="1:5" x14ac:dyDescent="0.2">
      <c r="A218" s="21" t="s">
        <v>3025</v>
      </c>
      <c r="B218" s="20">
        <v>3</v>
      </c>
    </row>
    <row r="219" spans="1:5" x14ac:dyDescent="0.2">
      <c r="A219" s="21" t="s">
        <v>829</v>
      </c>
      <c r="B219" s="20">
        <v>1</v>
      </c>
    </row>
    <row r="220" spans="1:5" x14ac:dyDescent="0.2">
      <c r="A220" s="21" t="s">
        <v>3026</v>
      </c>
      <c r="B220" s="20">
        <v>1</v>
      </c>
    </row>
    <row r="221" spans="1:5" x14ac:dyDescent="0.2">
      <c r="A221" s="27" t="s">
        <v>3027</v>
      </c>
      <c r="B221" s="28">
        <v>6</v>
      </c>
      <c r="C221">
        <v>6</v>
      </c>
      <c r="D221">
        <v>7</v>
      </c>
      <c r="E221">
        <v>6</v>
      </c>
    </row>
    <row r="222" spans="1:5" x14ac:dyDescent="0.2">
      <c r="A222" s="21" t="s">
        <v>3028</v>
      </c>
      <c r="B222" s="20">
        <v>2</v>
      </c>
    </row>
    <row r="223" spans="1:5" x14ac:dyDescent="0.2">
      <c r="A223" s="21" t="s">
        <v>3029</v>
      </c>
      <c r="B223" s="20">
        <v>3</v>
      </c>
    </row>
    <row r="224" spans="1:5" x14ac:dyDescent="0.2">
      <c r="A224" s="21" t="s">
        <v>3030</v>
      </c>
      <c r="B224" s="20">
        <v>3</v>
      </c>
    </row>
    <row r="225" spans="1:2" x14ac:dyDescent="0.2">
      <c r="A225" s="21" t="s">
        <v>3031</v>
      </c>
      <c r="B225" s="20">
        <v>1</v>
      </c>
    </row>
    <row r="226" spans="1:2" x14ac:dyDescent="0.2">
      <c r="A226" s="21" t="s">
        <v>3032</v>
      </c>
      <c r="B226" s="20">
        <v>5</v>
      </c>
    </row>
    <row r="227" spans="1:2" x14ac:dyDescent="0.2">
      <c r="A227" s="21" t="s">
        <v>3033</v>
      </c>
      <c r="B227" s="20">
        <v>3</v>
      </c>
    </row>
    <row r="228" spans="1:2" x14ac:dyDescent="0.2">
      <c r="A228" s="21" t="s">
        <v>841</v>
      </c>
      <c r="B228" s="20">
        <v>1</v>
      </c>
    </row>
    <row r="229" spans="1:2" x14ac:dyDescent="0.2">
      <c r="A229" s="21" t="s">
        <v>3034</v>
      </c>
      <c r="B229" s="20">
        <v>1</v>
      </c>
    </row>
    <row r="230" spans="1:2" x14ac:dyDescent="0.2">
      <c r="A230" s="21" t="s">
        <v>560</v>
      </c>
      <c r="B230" s="20">
        <v>1</v>
      </c>
    </row>
    <row r="231" spans="1:2" x14ac:dyDescent="0.2">
      <c r="A231" s="21" t="s">
        <v>3035</v>
      </c>
      <c r="B231" s="20">
        <v>1</v>
      </c>
    </row>
    <row r="232" spans="1:2" x14ac:dyDescent="0.2">
      <c r="A232" s="21" t="s">
        <v>828</v>
      </c>
      <c r="B232" s="20">
        <v>1</v>
      </c>
    </row>
    <row r="233" spans="1:2" x14ac:dyDescent="0.2">
      <c r="A233" s="21" t="s">
        <v>808</v>
      </c>
      <c r="B233" s="20">
        <v>1</v>
      </c>
    </row>
    <row r="234" spans="1:2" x14ac:dyDescent="0.2">
      <c r="A234" s="21" t="s">
        <v>3036</v>
      </c>
      <c r="B234" s="20">
        <v>3</v>
      </c>
    </row>
    <row r="235" spans="1:2" x14ac:dyDescent="0.2">
      <c r="A235" s="21" t="s">
        <v>764</v>
      </c>
      <c r="B235" s="20">
        <v>1</v>
      </c>
    </row>
    <row r="236" spans="1:2" x14ac:dyDescent="0.2">
      <c r="A236" s="21" t="s">
        <v>663</v>
      </c>
      <c r="B236" s="20">
        <v>1</v>
      </c>
    </row>
    <row r="237" spans="1:2" x14ac:dyDescent="0.2">
      <c r="A237" s="21" t="s">
        <v>1955</v>
      </c>
      <c r="B237" s="20">
        <v>1</v>
      </c>
    </row>
    <row r="238" spans="1:2" x14ac:dyDescent="0.2">
      <c r="A238" s="21" t="s">
        <v>3037</v>
      </c>
      <c r="B238" s="20">
        <v>4</v>
      </c>
    </row>
    <row r="239" spans="1:2" x14ac:dyDescent="0.2">
      <c r="A239" s="21" t="s">
        <v>3038</v>
      </c>
      <c r="B239" s="20">
        <v>1</v>
      </c>
    </row>
    <row r="240" spans="1:2" x14ac:dyDescent="0.2">
      <c r="A240" s="21" t="s">
        <v>559</v>
      </c>
      <c r="B240" s="20">
        <v>1</v>
      </c>
    </row>
    <row r="241" spans="1:2" x14ac:dyDescent="0.2">
      <c r="A241" s="21" t="s">
        <v>3039</v>
      </c>
      <c r="B241" s="20">
        <v>2</v>
      </c>
    </row>
    <row r="242" spans="1:2" x14ac:dyDescent="0.2">
      <c r="A242" s="21" t="s">
        <v>945</v>
      </c>
      <c r="B242" s="20">
        <v>1</v>
      </c>
    </row>
    <row r="243" spans="1:2" x14ac:dyDescent="0.2">
      <c r="A243" s="21" t="s">
        <v>3040</v>
      </c>
      <c r="B243" s="20">
        <v>1</v>
      </c>
    </row>
    <row r="244" spans="1:2" x14ac:dyDescent="0.2">
      <c r="A244" s="21" t="s">
        <v>3041</v>
      </c>
      <c r="B244" s="20">
        <v>1</v>
      </c>
    </row>
    <row r="245" spans="1:2" x14ac:dyDescent="0.2">
      <c r="A245" s="21" t="s">
        <v>442</v>
      </c>
      <c r="B245" s="20">
        <v>2</v>
      </c>
    </row>
    <row r="246" spans="1:2" x14ac:dyDescent="0.2">
      <c r="A246" s="21" t="s">
        <v>3042</v>
      </c>
      <c r="B246" s="20">
        <v>2</v>
      </c>
    </row>
    <row r="247" spans="1:2" x14ac:dyDescent="0.2">
      <c r="A247" s="21" t="s">
        <v>2818</v>
      </c>
      <c r="B247" s="20">
        <v>1</v>
      </c>
    </row>
    <row r="248" spans="1:2" x14ac:dyDescent="0.2">
      <c r="A248" s="21" t="s">
        <v>1276</v>
      </c>
      <c r="B248" s="20">
        <v>1</v>
      </c>
    </row>
    <row r="249" spans="1:2" x14ac:dyDescent="0.2">
      <c r="A249" s="21" t="s">
        <v>3043</v>
      </c>
      <c r="B249" s="20">
        <v>1</v>
      </c>
    </row>
    <row r="250" spans="1:2" x14ac:dyDescent="0.2">
      <c r="A250" s="21" t="s">
        <v>761</v>
      </c>
      <c r="B250" s="20">
        <v>3</v>
      </c>
    </row>
    <row r="251" spans="1:2" x14ac:dyDescent="0.2">
      <c r="A251" s="21" t="s">
        <v>2861</v>
      </c>
      <c r="B251" s="20">
        <v>1</v>
      </c>
    </row>
    <row r="252" spans="1:2" x14ac:dyDescent="0.2">
      <c r="A252" s="21" t="s">
        <v>2713</v>
      </c>
      <c r="B252" s="20">
        <v>1</v>
      </c>
    </row>
    <row r="253" spans="1:2" x14ac:dyDescent="0.2">
      <c r="A253" s="21" t="s">
        <v>3044</v>
      </c>
      <c r="B253" s="20">
        <v>1</v>
      </c>
    </row>
    <row r="254" spans="1:2" x14ac:dyDescent="0.2">
      <c r="A254" s="21" t="s">
        <v>3045</v>
      </c>
      <c r="B254" s="20">
        <v>1</v>
      </c>
    </row>
    <row r="255" spans="1:2" x14ac:dyDescent="0.2">
      <c r="A255" s="21" t="s">
        <v>3046</v>
      </c>
      <c r="B255" s="20">
        <v>1</v>
      </c>
    </row>
    <row r="256" spans="1:2" x14ac:dyDescent="0.2">
      <c r="A256" s="21" t="s">
        <v>3047</v>
      </c>
      <c r="B256" s="20">
        <v>2</v>
      </c>
    </row>
    <row r="257" spans="1:2" x14ac:dyDescent="0.2">
      <c r="A257" s="21" t="s">
        <v>3049</v>
      </c>
      <c r="B257" s="20">
        <v>1</v>
      </c>
    </row>
    <row r="258" spans="1:2" x14ac:dyDescent="0.2">
      <c r="A258" s="21" t="s">
        <v>854</v>
      </c>
      <c r="B258" s="20">
        <v>1</v>
      </c>
    </row>
    <row r="259" spans="1:2" x14ac:dyDescent="0.2">
      <c r="A259" s="21" t="s">
        <v>3051</v>
      </c>
      <c r="B259" s="20">
        <v>1</v>
      </c>
    </row>
    <row r="260" spans="1:2" x14ac:dyDescent="0.2">
      <c r="A260" s="21" t="s">
        <v>3052</v>
      </c>
      <c r="B260" s="20">
        <v>1</v>
      </c>
    </row>
    <row r="261" spans="1:2" x14ac:dyDescent="0.2">
      <c r="A261" s="21" t="s">
        <v>672</v>
      </c>
      <c r="B261" s="20">
        <v>1</v>
      </c>
    </row>
    <row r="262" spans="1:2" x14ac:dyDescent="0.2">
      <c r="A262" s="21" t="s">
        <v>807</v>
      </c>
      <c r="B262" s="20">
        <v>1</v>
      </c>
    </row>
    <row r="263" spans="1:2" x14ac:dyDescent="0.2">
      <c r="A263" s="21" t="s">
        <v>3053</v>
      </c>
      <c r="B263" s="20">
        <v>1</v>
      </c>
    </row>
    <row r="264" spans="1:2" x14ac:dyDescent="0.2">
      <c r="A264" s="21" t="s">
        <v>3054</v>
      </c>
      <c r="B264" s="20">
        <v>1</v>
      </c>
    </row>
    <row r="265" spans="1:2" x14ac:dyDescent="0.2">
      <c r="A265" s="21" t="s">
        <v>2820</v>
      </c>
      <c r="B265" s="20">
        <v>1</v>
      </c>
    </row>
    <row r="266" spans="1:2" x14ac:dyDescent="0.2">
      <c r="A266" s="21" t="s">
        <v>1181</v>
      </c>
      <c r="B266" s="20">
        <v>1</v>
      </c>
    </row>
    <row r="267" spans="1:2" x14ac:dyDescent="0.2">
      <c r="A267" s="21" t="s">
        <v>3056</v>
      </c>
      <c r="B267" s="20">
        <v>1</v>
      </c>
    </row>
    <row r="268" spans="1:2" x14ac:dyDescent="0.2">
      <c r="A268" s="21" t="s">
        <v>3057</v>
      </c>
      <c r="B268" s="20">
        <v>1</v>
      </c>
    </row>
    <row r="269" spans="1:2" x14ac:dyDescent="0.2">
      <c r="A269" s="21" t="s">
        <v>3058</v>
      </c>
      <c r="B269" s="20">
        <v>1</v>
      </c>
    </row>
    <row r="270" spans="1:2" x14ac:dyDescent="0.2">
      <c r="A270" s="21" t="s">
        <v>1521</v>
      </c>
      <c r="B270" s="20">
        <v>1</v>
      </c>
    </row>
    <row r="271" spans="1:2" x14ac:dyDescent="0.2">
      <c r="A271" s="21" t="s">
        <v>817</v>
      </c>
      <c r="B271" s="20">
        <v>1</v>
      </c>
    </row>
    <row r="272" spans="1:2" x14ac:dyDescent="0.2">
      <c r="A272" s="21" t="s">
        <v>3060</v>
      </c>
      <c r="B272" s="20">
        <v>2</v>
      </c>
    </row>
    <row r="273" spans="1:2" x14ac:dyDescent="0.2">
      <c r="A273" s="21" t="s">
        <v>3061</v>
      </c>
      <c r="B273" s="20">
        <v>1</v>
      </c>
    </row>
    <row r="274" spans="1:2" x14ac:dyDescent="0.2">
      <c r="A274" s="21" t="s">
        <v>1119</v>
      </c>
      <c r="B274" s="20">
        <v>4</v>
      </c>
    </row>
    <row r="275" spans="1:2" x14ac:dyDescent="0.2">
      <c r="A275" s="21" t="s">
        <v>809</v>
      </c>
      <c r="B275" s="20">
        <v>1</v>
      </c>
    </row>
    <row r="276" spans="1:2" x14ac:dyDescent="0.2">
      <c r="A276" s="21" t="s">
        <v>1585</v>
      </c>
      <c r="B276" s="20">
        <v>1</v>
      </c>
    </row>
    <row r="277" spans="1:2" x14ac:dyDescent="0.2">
      <c r="A277" s="21" t="s">
        <v>933</v>
      </c>
      <c r="B277" s="20">
        <v>1</v>
      </c>
    </row>
    <row r="278" spans="1:2" x14ac:dyDescent="0.2">
      <c r="A278" s="21" t="s">
        <v>920</v>
      </c>
      <c r="B278" s="20">
        <v>1</v>
      </c>
    </row>
    <row r="279" spans="1:2" x14ac:dyDescent="0.2">
      <c r="A279" s="21" t="s">
        <v>1958</v>
      </c>
      <c r="B279" s="20">
        <v>1</v>
      </c>
    </row>
    <row r="280" spans="1:2" x14ac:dyDescent="0.2">
      <c r="A280" s="21" t="s">
        <v>3062</v>
      </c>
      <c r="B280" s="20">
        <v>1</v>
      </c>
    </row>
    <row r="281" spans="1:2" x14ac:dyDescent="0.2">
      <c r="A281" s="21" t="s">
        <v>1468</v>
      </c>
      <c r="B281" s="20">
        <v>1</v>
      </c>
    </row>
    <row r="282" spans="1:2" x14ac:dyDescent="0.2">
      <c r="A282" s="21" t="s">
        <v>3065</v>
      </c>
      <c r="B282" s="20">
        <v>2</v>
      </c>
    </row>
    <row r="283" spans="1:2" x14ac:dyDescent="0.2">
      <c r="A283" s="21" t="s">
        <v>3066</v>
      </c>
      <c r="B283" s="20">
        <v>1</v>
      </c>
    </row>
    <row r="284" spans="1:2" x14ac:dyDescent="0.2">
      <c r="A284" s="21" t="s">
        <v>1520</v>
      </c>
      <c r="B284" s="20">
        <v>1</v>
      </c>
    </row>
    <row r="285" spans="1:2" x14ac:dyDescent="0.2">
      <c r="A285" s="21" t="s">
        <v>662</v>
      </c>
      <c r="B285" s="20">
        <v>2</v>
      </c>
    </row>
    <row r="286" spans="1:2" x14ac:dyDescent="0.2">
      <c r="A286" s="21" t="s">
        <v>683</v>
      </c>
      <c r="B286" s="20">
        <v>1</v>
      </c>
    </row>
    <row r="287" spans="1:2" x14ac:dyDescent="0.2">
      <c r="A287" s="21" t="s">
        <v>901</v>
      </c>
      <c r="B287" s="20">
        <v>1</v>
      </c>
    </row>
    <row r="288" spans="1:2" x14ac:dyDescent="0.2">
      <c r="A288" s="21" t="s">
        <v>2819</v>
      </c>
      <c r="B288" s="20">
        <v>1</v>
      </c>
    </row>
    <row r="289" spans="1:2" x14ac:dyDescent="0.2">
      <c r="A289" s="21" t="s">
        <v>628</v>
      </c>
      <c r="B289" s="20">
        <v>5</v>
      </c>
    </row>
    <row r="290" spans="1:2" x14ac:dyDescent="0.2">
      <c r="A290" s="21" t="s">
        <v>3067</v>
      </c>
      <c r="B290" s="20">
        <v>1</v>
      </c>
    </row>
    <row r="291" spans="1:2" x14ac:dyDescent="0.2">
      <c r="A291" s="21" t="s">
        <v>3068</v>
      </c>
      <c r="B291" s="20">
        <v>1</v>
      </c>
    </row>
    <row r="292" spans="1:2" x14ac:dyDescent="0.2">
      <c r="A292" s="21" t="s">
        <v>3069</v>
      </c>
      <c r="B292" s="20">
        <v>1</v>
      </c>
    </row>
    <row r="293" spans="1:2" x14ac:dyDescent="0.2">
      <c r="A293" s="21" t="s">
        <v>3070</v>
      </c>
      <c r="B293" s="20">
        <v>5</v>
      </c>
    </row>
    <row r="294" spans="1:2" x14ac:dyDescent="0.2">
      <c r="A294" s="21" t="s">
        <v>3072</v>
      </c>
      <c r="B294" s="20">
        <v>1</v>
      </c>
    </row>
    <row r="295" spans="1:2" x14ac:dyDescent="0.2">
      <c r="A295" s="21" t="s">
        <v>500</v>
      </c>
      <c r="B295" s="20">
        <v>1</v>
      </c>
    </row>
    <row r="296" spans="1:2" x14ac:dyDescent="0.2">
      <c r="A296" s="21" t="s">
        <v>1258</v>
      </c>
      <c r="B296" s="20">
        <v>4</v>
      </c>
    </row>
    <row r="297" spans="1:2" x14ac:dyDescent="0.2">
      <c r="A297" s="21" t="s">
        <v>3073</v>
      </c>
      <c r="B297" s="20">
        <v>1</v>
      </c>
    </row>
    <row r="298" spans="1:2" x14ac:dyDescent="0.2">
      <c r="A298" s="21" t="s">
        <v>3074</v>
      </c>
      <c r="B298" s="20">
        <v>1</v>
      </c>
    </row>
    <row r="299" spans="1:2" x14ac:dyDescent="0.2">
      <c r="A299" s="21" t="s">
        <v>3075</v>
      </c>
      <c r="B299" s="20">
        <v>3</v>
      </c>
    </row>
    <row r="300" spans="1:2" x14ac:dyDescent="0.2">
      <c r="A300" s="21" t="s">
        <v>3076</v>
      </c>
      <c r="B300" s="20">
        <v>4</v>
      </c>
    </row>
    <row r="301" spans="1:2" x14ac:dyDescent="0.2">
      <c r="A301" s="21" t="s">
        <v>3077</v>
      </c>
      <c r="B301" s="20">
        <v>1</v>
      </c>
    </row>
    <row r="302" spans="1:2" x14ac:dyDescent="0.2">
      <c r="A302" s="21" t="s">
        <v>3078</v>
      </c>
      <c r="B302" s="20">
        <v>1</v>
      </c>
    </row>
    <row r="303" spans="1:2" x14ac:dyDescent="0.2">
      <c r="A303" s="21" t="s">
        <v>3079</v>
      </c>
      <c r="B303" s="20">
        <v>1</v>
      </c>
    </row>
    <row r="304" spans="1:2" x14ac:dyDescent="0.2">
      <c r="A304" s="10" t="s">
        <v>3108</v>
      </c>
      <c r="B304" s="20">
        <v>104</v>
      </c>
    </row>
    <row r="305" spans="1:5" x14ac:dyDescent="0.2">
      <c r="A305" s="27" t="s">
        <v>2895</v>
      </c>
      <c r="B305" s="28">
        <v>6</v>
      </c>
      <c r="C305">
        <v>6</v>
      </c>
      <c r="D305">
        <v>22</v>
      </c>
      <c r="E305">
        <v>6</v>
      </c>
    </row>
    <row r="306" spans="1:5" x14ac:dyDescent="0.2">
      <c r="A306" s="25" t="s">
        <v>2897</v>
      </c>
      <c r="B306" s="26">
        <v>10</v>
      </c>
      <c r="C306">
        <v>10</v>
      </c>
      <c r="D306">
        <v>23</v>
      </c>
      <c r="E306" s="3">
        <v>9</v>
      </c>
    </row>
    <row r="307" spans="1:5" x14ac:dyDescent="0.2">
      <c r="A307" s="21" t="s">
        <v>2904</v>
      </c>
      <c r="B307" s="20">
        <v>1</v>
      </c>
    </row>
    <row r="308" spans="1:5" x14ac:dyDescent="0.2">
      <c r="A308" s="29" t="s">
        <v>2913</v>
      </c>
      <c r="B308" s="30">
        <v>1</v>
      </c>
      <c r="C308">
        <v>1</v>
      </c>
      <c r="D308">
        <v>1</v>
      </c>
      <c r="E308">
        <v>1</v>
      </c>
    </row>
    <row r="309" spans="1:5" x14ac:dyDescent="0.2">
      <c r="A309" s="21" t="s">
        <v>2915</v>
      </c>
      <c r="B309" s="20">
        <v>1</v>
      </c>
    </row>
    <row r="310" spans="1:5" x14ac:dyDescent="0.2">
      <c r="A310" s="21" t="s">
        <v>2921</v>
      </c>
      <c r="B310" s="20">
        <v>1</v>
      </c>
    </row>
    <row r="311" spans="1:5" x14ac:dyDescent="0.2">
      <c r="A311" s="21" t="s">
        <v>1248</v>
      </c>
      <c r="B311" s="20">
        <v>1</v>
      </c>
    </row>
    <row r="312" spans="1:5" x14ac:dyDescent="0.2">
      <c r="A312" s="21" t="s">
        <v>1359</v>
      </c>
      <c r="B312" s="20">
        <v>4</v>
      </c>
    </row>
    <row r="313" spans="1:5" x14ac:dyDescent="0.2">
      <c r="A313" s="21" t="s">
        <v>2929</v>
      </c>
      <c r="B313" s="20">
        <v>1</v>
      </c>
    </row>
    <row r="314" spans="1:5" x14ac:dyDescent="0.2">
      <c r="A314" s="21" t="s">
        <v>2933</v>
      </c>
      <c r="B314" s="20">
        <v>1</v>
      </c>
    </row>
    <row r="315" spans="1:5" x14ac:dyDescent="0.2">
      <c r="A315" s="21" t="s">
        <v>1648</v>
      </c>
      <c r="B315" s="20">
        <v>1</v>
      </c>
    </row>
    <row r="316" spans="1:5" x14ac:dyDescent="0.2">
      <c r="A316" s="21" t="s">
        <v>2941</v>
      </c>
      <c r="B316" s="20">
        <v>1</v>
      </c>
    </row>
    <row r="317" spans="1:5" x14ac:dyDescent="0.2">
      <c r="A317" s="21" t="s">
        <v>1523</v>
      </c>
      <c r="B317" s="20">
        <v>1</v>
      </c>
    </row>
    <row r="318" spans="1:5" x14ac:dyDescent="0.2">
      <c r="A318" s="21" t="s">
        <v>2949</v>
      </c>
      <c r="B318" s="20">
        <v>2</v>
      </c>
    </row>
    <row r="319" spans="1:5" x14ac:dyDescent="0.2">
      <c r="A319" s="21" t="s">
        <v>2951</v>
      </c>
      <c r="B319" s="20">
        <v>1</v>
      </c>
    </row>
    <row r="320" spans="1:5" x14ac:dyDescent="0.2">
      <c r="A320" s="21" t="s">
        <v>2954</v>
      </c>
      <c r="B320" s="20">
        <v>1</v>
      </c>
    </row>
    <row r="321" spans="1:5" x14ac:dyDescent="0.2">
      <c r="A321" s="21" t="s">
        <v>748</v>
      </c>
      <c r="B321" s="20">
        <v>1</v>
      </c>
    </row>
    <row r="322" spans="1:5" x14ac:dyDescent="0.2">
      <c r="A322" s="21" t="s">
        <v>2959</v>
      </c>
      <c r="B322" s="20">
        <v>7</v>
      </c>
    </row>
    <row r="323" spans="1:5" x14ac:dyDescent="0.2">
      <c r="A323" s="21" t="s">
        <v>1243</v>
      </c>
      <c r="B323" s="20">
        <v>1</v>
      </c>
    </row>
    <row r="324" spans="1:5" x14ac:dyDescent="0.2">
      <c r="A324" s="21" t="s">
        <v>2963</v>
      </c>
      <c r="B324" s="20">
        <v>2</v>
      </c>
    </row>
    <row r="325" spans="1:5" x14ac:dyDescent="0.2">
      <c r="A325" s="21" t="s">
        <v>2964</v>
      </c>
      <c r="B325" s="20">
        <v>3</v>
      </c>
    </row>
    <row r="326" spans="1:5" x14ac:dyDescent="0.2">
      <c r="A326" s="21" t="s">
        <v>2969</v>
      </c>
      <c r="B326" s="20">
        <v>1</v>
      </c>
    </row>
    <row r="327" spans="1:5" x14ac:dyDescent="0.2">
      <c r="A327" s="21" t="s">
        <v>1519</v>
      </c>
      <c r="B327" s="20">
        <v>1</v>
      </c>
    </row>
    <row r="328" spans="1:5" x14ac:dyDescent="0.2">
      <c r="A328" s="21" t="s">
        <v>1501</v>
      </c>
      <c r="B328" s="20">
        <v>1</v>
      </c>
    </row>
    <row r="329" spans="1:5" x14ac:dyDescent="0.2">
      <c r="A329" s="21" t="s">
        <v>2992</v>
      </c>
      <c r="B329" s="20">
        <v>3</v>
      </c>
    </row>
    <row r="330" spans="1:5" x14ac:dyDescent="0.2">
      <c r="A330" s="21" t="s">
        <v>2993</v>
      </c>
      <c r="B330" s="20">
        <v>3</v>
      </c>
    </row>
    <row r="331" spans="1:5" x14ac:dyDescent="0.2">
      <c r="A331" s="21" t="s">
        <v>2994</v>
      </c>
      <c r="B331" s="20">
        <v>2</v>
      </c>
    </row>
    <row r="332" spans="1:5" x14ac:dyDescent="0.2">
      <c r="A332" s="21" t="s">
        <v>2996</v>
      </c>
      <c r="B332" s="20">
        <v>1</v>
      </c>
    </row>
    <row r="333" spans="1:5" x14ac:dyDescent="0.2">
      <c r="A333" s="21" t="s">
        <v>2997</v>
      </c>
      <c r="B333" s="20">
        <v>4</v>
      </c>
    </row>
    <row r="334" spans="1:5" x14ac:dyDescent="0.2">
      <c r="A334" s="21" t="s">
        <v>1517</v>
      </c>
      <c r="B334" s="20">
        <v>4</v>
      </c>
    </row>
    <row r="335" spans="1:5" x14ac:dyDescent="0.2">
      <c r="A335" s="21" t="s">
        <v>3000</v>
      </c>
      <c r="B335" s="20">
        <v>3</v>
      </c>
    </row>
    <row r="336" spans="1:5" x14ac:dyDescent="0.2">
      <c r="A336" s="25" t="s">
        <v>3010</v>
      </c>
      <c r="B336" s="26">
        <v>18</v>
      </c>
      <c r="C336" s="9" t="s">
        <v>3254</v>
      </c>
      <c r="D336">
        <v>20</v>
      </c>
      <c r="E336">
        <v>19</v>
      </c>
    </row>
    <row r="337" spans="1:5" x14ac:dyDescent="0.2">
      <c r="A337" s="21" t="s">
        <v>3012</v>
      </c>
      <c r="B337" s="20">
        <v>2</v>
      </c>
      <c r="C337">
        <v>2</v>
      </c>
      <c r="D337">
        <v>2</v>
      </c>
      <c r="E337">
        <v>2</v>
      </c>
    </row>
    <row r="338" spans="1:5" x14ac:dyDescent="0.2">
      <c r="A338" s="21" t="s">
        <v>1229</v>
      </c>
      <c r="B338" s="20">
        <v>2</v>
      </c>
    </row>
    <row r="339" spans="1:5" x14ac:dyDescent="0.2">
      <c r="A339" s="21" t="s">
        <v>3048</v>
      </c>
      <c r="B339" s="20">
        <v>1</v>
      </c>
    </row>
    <row r="340" spans="1:5" x14ac:dyDescent="0.2">
      <c r="A340" s="21" t="s">
        <v>3050</v>
      </c>
      <c r="B340" s="20">
        <v>2</v>
      </c>
    </row>
    <row r="341" spans="1:5" x14ac:dyDescent="0.2">
      <c r="A341" s="21" t="s">
        <v>3055</v>
      </c>
      <c r="B341" s="20">
        <v>1</v>
      </c>
    </row>
    <row r="342" spans="1:5" x14ac:dyDescent="0.2">
      <c r="A342" s="21" t="s">
        <v>3059</v>
      </c>
      <c r="B342" s="20">
        <v>1</v>
      </c>
    </row>
    <row r="343" spans="1:5" x14ac:dyDescent="0.2">
      <c r="A343" s="21" t="s">
        <v>539</v>
      </c>
      <c r="B343" s="20">
        <v>2</v>
      </c>
    </row>
    <row r="344" spans="1:5" x14ac:dyDescent="0.2">
      <c r="A344" s="21" t="s">
        <v>3063</v>
      </c>
      <c r="B344" s="20">
        <v>2</v>
      </c>
    </row>
    <row r="345" spans="1:5" x14ac:dyDescent="0.2">
      <c r="A345" s="29" t="s">
        <v>3064</v>
      </c>
      <c r="B345" s="30">
        <v>1</v>
      </c>
      <c r="C345" s="3">
        <v>0</v>
      </c>
      <c r="D345" s="3">
        <v>0</v>
      </c>
      <c r="E345" s="3">
        <v>0</v>
      </c>
    </row>
    <row r="346" spans="1:5" x14ac:dyDescent="0.2">
      <c r="A346" s="21" t="s">
        <v>3071</v>
      </c>
      <c r="B346" s="20">
        <v>1</v>
      </c>
    </row>
    <row r="347" spans="1:5" x14ac:dyDescent="0.2">
      <c r="A347" s="10" t="s">
        <v>3117</v>
      </c>
      <c r="B347" s="20">
        <v>4</v>
      </c>
    </row>
    <row r="348" spans="1:5" x14ac:dyDescent="0.2">
      <c r="A348" s="27" t="s">
        <v>2960</v>
      </c>
      <c r="B348" s="28">
        <v>4</v>
      </c>
      <c r="C348" s="3">
        <v>0</v>
      </c>
      <c r="D348" s="3">
        <v>0</v>
      </c>
      <c r="E348">
        <v>4</v>
      </c>
    </row>
    <row r="349" spans="1:5" x14ac:dyDescent="0.2">
      <c r="A349" s="10" t="s">
        <v>2892</v>
      </c>
      <c r="B349" s="20">
        <v>719</v>
      </c>
    </row>
  </sheetData>
  <sortState ref="AG5:AL20">
    <sortCondition ref="AH5:AH20"/>
  </sortState>
  <phoneticPr fontId="1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71"/>
  <sheetViews>
    <sheetView topLeftCell="A355" zoomScale="150" zoomScaleNormal="150" zoomScalePageLayoutView="150" workbookViewId="0">
      <selection activeCell="E364" sqref="E364"/>
    </sheetView>
  </sheetViews>
  <sheetFormatPr baseColWidth="10" defaultRowHeight="16" x14ac:dyDescent="0.2"/>
  <cols>
    <col min="1" max="1" width="18" customWidth="1"/>
    <col min="2" max="2" width="5.83203125" customWidth="1"/>
    <col min="3" max="3" width="4.5" bestFit="1" customWidth="1"/>
    <col min="4" max="4" width="5.5" bestFit="1" customWidth="1"/>
    <col min="5" max="5" width="7" bestFit="1" customWidth="1"/>
    <col min="6" max="6" width="11.5" bestFit="1" customWidth="1"/>
    <col min="9" max="9" width="10.83203125" customWidth="1"/>
    <col min="10" max="10" width="20.83203125" bestFit="1" customWidth="1"/>
    <col min="11" max="11" width="28.33203125" customWidth="1"/>
  </cols>
  <sheetData>
    <row r="3" spans="1:12" x14ac:dyDescent="0.2">
      <c r="A3" s="19" t="s">
        <v>3080</v>
      </c>
    </row>
    <row r="4" spans="1:12" x14ac:dyDescent="0.2">
      <c r="A4" s="19" t="s">
        <v>2891</v>
      </c>
      <c r="B4" t="s">
        <v>3081</v>
      </c>
      <c r="H4" t="s">
        <v>3399</v>
      </c>
      <c r="I4" t="s">
        <v>3400</v>
      </c>
      <c r="J4" t="s">
        <v>3403</v>
      </c>
      <c r="K4" t="s">
        <v>3404</v>
      </c>
      <c r="L4" t="s">
        <v>3401</v>
      </c>
    </row>
    <row r="5" spans="1:12" x14ac:dyDescent="0.2">
      <c r="A5" s="10" t="s">
        <v>3375</v>
      </c>
      <c r="B5" s="20">
        <v>32</v>
      </c>
      <c r="F5" t="s">
        <v>3411</v>
      </c>
      <c r="G5" s="52" t="s">
        <v>3406</v>
      </c>
      <c r="H5" s="51">
        <v>32</v>
      </c>
      <c r="I5">
        <v>31</v>
      </c>
      <c r="J5">
        <v>3076</v>
      </c>
      <c r="K5" s="55">
        <f>100*H5/J5</f>
        <v>1.0403120936280885</v>
      </c>
      <c r="L5">
        <f>H5/I5</f>
        <v>1.032258064516129</v>
      </c>
    </row>
    <row r="6" spans="1:12" x14ac:dyDescent="0.2">
      <c r="A6" s="10" t="s">
        <v>3379</v>
      </c>
      <c r="B6" s="20">
        <v>157</v>
      </c>
      <c r="F6" t="s">
        <v>3412</v>
      </c>
      <c r="G6" s="52" t="s">
        <v>3407</v>
      </c>
      <c r="H6" s="51">
        <v>157</v>
      </c>
      <c r="I6">
        <v>31</v>
      </c>
      <c r="J6">
        <v>14637</v>
      </c>
      <c r="K6" s="55">
        <f>100*H6/J6</f>
        <v>1.0726241716198675</v>
      </c>
      <c r="L6">
        <f>H6/I6</f>
        <v>5.064516129032258</v>
      </c>
    </row>
    <row r="7" spans="1:12" x14ac:dyDescent="0.2">
      <c r="A7" s="10" t="s">
        <v>3377</v>
      </c>
      <c r="B7" s="20">
        <v>236</v>
      </c>
      <c r="F7" t="s">
        <v>3413</v>
      </c>
      <c r="G7" s="52" t="s">
        <v>3408</v>
      </c>
      <c r="H7" s="51">
        <v>236</v>
      </c>
      <c r="I7">
        <v>74</v>
      </c>
      <c r="J7">
        <v>20899</v>
      </c>
      <c r="K7" s="55">
        <f>100*H7/J7</f>
        <v>1.1292406335231351</v>
      </c>
      <c r="L7">
        <f>H7/I7</f>
        <v>3.189189189189189</v>
      </c>
    </row>
    <row r="8" spans="1:12" x14ac:dyDescent="0.2">
      <c r="A8" s="10" t="s">
        <v>3381</v>
      </c>
      <c r="B8" s="20">
        <v>241</v>
      </c>
      <c r="F8" t="s">
        <v>3414</v>
      </c>
      <c r="G8" s="52" t="s">
        <v>3409</v>
      </c>
      <c r="H8" s="51">
        <v>241</v>
      </c>
      <c r="I8">
        <v>160</v>
      </c>
      <c r="J8">
        <v>23706</v>
      </c>
      <c r="K8" s="55">
        <f>100*H8/J8</f>
        <v>1.0166202649118368</v>
      </c>
      <c r="L8">
        <f>H8/I8</f>
        <v>1.5062500000000001</v>
      </c>
    </row>
    <row r="9" spans="1:12" x14ac:dyDescent="0.2">
      <c r="A9" s="10" t="s">
        <v>3392</v>
      </c>
      <c r="B9" s="20">
        <v>35</v>
      </c>
      <c r="F9" t="s">
        <v>3415</v>
      </c>
      <c r="G9" s="52" t="s">
        <v>3410</v>
      </c>
      <c r="H9" s="51">
        <f>35+18</f>
        <v>53</v>
      </c>
      <c r="I9" t="s">
        <v>3416</v>
      </c>
      <c r="J9">
        <f>2150+1420</f>
        <v>3570</v>
      </c>
      <c r="K9" s="55">
        <f>100*H9/J9</f>
        <v>1.4845938375350141</v>
      </c>
      <c r="L9" t="e">
        <f>H9/I9</f>
        <v>#VALUE!</v>
      </c>
    </row>
    <row r="10" spans="1:12" x14ac:dyDescent="0.2">
      <c r="A10" s="10" t="s">
        <v>3385</v>
      </c>
      <c r="B10" s="20">
        <v>18</v>
      </c>
    </row>
    <row r="11" spans="1:12" ht="17" thickBot="1" x14ac:dyDescent="0.25">
      <c r="A11" s="10" t="s">
        <v>2892</v>
      </c>
      <c r="B11" s="20">
        <v>719</v>
      </c>
      <c r="G11" s="52" t="s">
        <v>3405</v>
      </c>
    </row>
    <row r="12" spans="1:12" ht="17" thickTop="1" x14ac:dyDescent="0.2">
      <c r="G12" s="53" t="s">
        <v>2892</v>
      </c>
      <c r="H12" s="54">
        <v>719</v>
      </c>
    </row>
    <row r="19" spans="1:6" x14ac:dyDescent="0.2">
      <c r="F19" t="s">
        <v>3402</v>
      </c>
    </row>
    <row r="27" spans="1:6" x14ac:dyDescent="0.2">
      <c r="A27" s="19" t="s">
        <v>3080</v>
      </c>
    </row>
    <row r="28" spans="1:6" x14ac:dyDescent="0.2">
      <c r="A28" s="19" t="s">
        <v>2891</v>
      </c>
      <c r="B28" t="s">
        <v>3081</v>
      </c>
    </row>
    <row r="29" spans="1:6" x14ac:dyDescent="0.2">
      <c r="A29" s="10" t="s">
        <v>2893</v>
      </c>
      <c r="B29" s="20">
        <v>2</v>
      </c>
    </row>
    <row r="30" spans="1:6" x14ac:dyDescent="0.2">
      <c r="A30" s="10" t="s">
        <v>2894</v>
      </c>
      <c r="B30" s="20">
        <v>1</v>
      </c>
    </row>
    <row r="31" spans="1:6" x14ac:dyDescent="0.2">
      <c r="A31" s="10" t="s">
        <v>1584</v>
      </c>
      <c r="B31" s="20">
        <v>1</v>
      </c>
    </row>
    <row r="32" spans="1:6" x14ac:dyDescent="0.2">
      <c r="A32" s="10" t="s">
        <v>794</v>
      </c>
      <c r="B32" s="20">
        <v>1</v>
      </c>
    </row>
    <row r="33" spans="1:2" x14ac:dyDescent="0.2">
      <c r="A33" s="10" t="s">
        <v>2895</v>
      </c>
      <c r="B33" s="20">
        <v>6</v>
      </c>
    </row>
    <row r="34" spans="1:2" x14ac:dyDescent="0.2">
      <c r="A34" s="10" t="s">
        <v>760</v>
      </c>
      <c r="B34" s="20">
        <v>1</v>
      </c>
    </row>
    <row r="35" spans="1:2" x14ac:dyDescent="0.2">
      <c r="A35" s="10" t="s">
        <v>2896</v>
      </c>
      <c r="B35" s="20">
        <v>2</v>
      </c>
    </row>
    <row r="36" spans="1:2" x14ac:dyDescent="0.2">
      <c r="A36" s="10" t="s">
        <v>648</v>
      </c>
      <c r="B36" s="20">
        <v>1</v>
      </c>
    </row>
    <row r="37" spans="1:2" x14ac:dyDescent="0.2">
      <c r="A37" s="10" t="s">
        <v>2898</v>
      </c>
      <c r="B37" s="20">
        <v>4</v>
      </c>
    </row>
    <row r="38" spans="1:2" x14ac:dyDescent="0.2">
      <c r="A38" s="10" t="s">
        <v>3216</v>
      </c>
      <c r="B38" s="20">
        <v>3</v>
      </c>
    </row>
    <row r="39" spans="1:2" x14ac:dyDescent="0.2">
      <c r="A39" s="10" t="s">
        <v>2900</v>
      </c>
      <c r="B39" s="20">
        <v>1</v>
      </c>
    </row>
    <row r="40" spans="1:2" x14ac:dyDescent="0.2">
      <c r="A40" s="10" t="s">
        <v>634</v>
      </c>
      <c r="B40" s="20">
        <v>12</v>
      </c>
    </row>
    <row r="41" spans="1:2" x14ac:dyDescent="0.2">
      <c r="A41" s="10" t="s">
        <v>2902</v>
      </c>
      <c r="B41" s="20">
        <v>1</v>
      </c>
    </row>
    <row r="42" spans="1:2" x14ac:dyDescent="0.2">
      <c r="A42" s="10" t="s">
        <v>936</v>
      </c>
      <c r="B42" s="20">
        <v>2</v>
      </c>
    </row>
    <row r="43" spans="1:2" x14ac:dyDescent="0.2">
      <c r="A43" s="10" t="s">
        <v>853</v>
      </c>
      <c r="B43" s="20">
        <v>1</v>
      </c>
    </row>
    <row r="44" spans="1:2" x14ac:dyDescent="0.2">
      <c r="A44" s="10" t="s">
        <v>2603</v>
      </c>
      <c r="B44" s="20">
        <v>1</v>
      </c>
    </row>
    <row r="45" spans="1:2" x14ac:dyDescent="0.2">
      <c r="A45" s="10" t="s">
        <v>3228</v>
      </c>
      <c r="B45" s="20">
        <v>2</v>
      </c>
    </row>
    <row r="46" spans="1:2" x14ac:dyDescent="0.2">
      <c r="A46" s="10" t="s">
        <v>902</v>
      </c>
      <c r="B46" s="20">
        <v>1</v>
      </c>
    </row>
    <row r="47" spans="1:2" x14ac:dyDescent="0.2">
      <c r="A47" s="10" t="s">
        <v>1957</v>
      </c>
      <c r="B47" s="20">
        <v>1</v>
      </c>
    </row>
    <row r="48" spans="1:2" x14ac:dyDescent="0.2">
      <c r="A48" s="10" t="s">
        <v>2905</v>
      </c>
      <c r="B48" s="20">
        <v>1</v>
      </c>
    </row>
    <row r="49" spans="1:2" x14ac:dyDescent="0.2">
      <c r="A49" s="10" t="s">
        <v>2906</v>
      </c>
      <c r="B49" s="20">
        <v>1</v>
      </c>
    </row>
    <row r="50" spans="1:2" x14ac:dyDescent="0.2">
      <c r="A50" s="10" t="s">
        <v>2907</v>
      </c>
      <c r="B50" s="20">
        <v>1</v>
      </c>
    </row>
    <row r="51" spans="1:2" x14ac:dyDescent="0.2">
      <c r="A51" s="10" t="s">
        <v>1960</v>
      </c>
      <c r="B51" s="20">
        <v>1</v>
      </c>
    </row>
    <row r="52" spans="1:2" x14ac:dyDescent="0.2">
      <c r="A52" s="10" t="s">
        <v>2910</v>
      </c>
      <c r="B52" s="20">
        <v>1</v>
      </c>
    </row>
    <row r="53" spans="1:2" x14ac:dyDescent="0.2">
      <c r="A53" s="10" t="s">
        <v>2911</v>
      </c>
      <c r="B53" s="20">
        <v>1</v>
      </c>
    </row>
    <row r="54" spans="1:2" x14ac:dyDescent="0.2">
      <c r="A54" s="10" t="s">
        <v>580</v>
      </c>
      <c r="B54" s="20">
        <v>1</v>
      </c>
    </row>
    <row r="55" spans="1:2" x14ac:dyDescent="0.2">
      <c r="A55" s="10" t="s">
        <v>2913</v>
      </c>
      <c r="B55" s="20">
        <v>1</v>
      </c>
    </row>
    <row r="56" spans="1:2" x14ac:dyDescent="0.2">
      <c r="A56" s="10" t="s">
        <v>654</v>
      </c>
      <c r="B56" s="20">
        <v>6</v>
      </c>
    </row>
    <row r="57" spans="1:2" x14ac:dyDescent="0.2">
      <c r="A57" s="10" t="s">
        <v>2914</v>
      </c>
      <c r="B57" s="20">
        <v>1</v>
      </c>
    </row>
    <row r="58" spans="1:2" x14ac:dyDescent="0.2">
      <c r="A58" s="10" t="s">
        <v>3201</v>
      </c>
      <c r="B58" s="20">
        <v>1</v>
      </c>
    </row>
    <row r="59" spans="1:2" x14ac:dyDescent="0.2">
      <c r="A59" s="10" t="s">
        <v>2917</v>
      </c>
      <c r="B59" s="20">
        <v>2</v>
      </c>
    </row>
    <row r="60" spans="1:2" x14ac:dyDescent="0.2">
      <c r="A60" s="10" t="s">
        <v>2918</v>
      </c>
      <c r="B60" s="20">
        <v>6</v>
      </c>
    </row>
    <row r="61" spans="1:2" x14ac:dyDescent="0.2">
      <c r="A61" s="10" t="s">
        <v>2919</v>
      </c>
      <c r="B61" s="20">
        <v>1</v>
      </c>
    </row>
    <row r="62" spans="1:2" x14ac:dyDescent="0.2">
      <c r="A62" s="10" t="s">
        <v>2920</v>
      </c>
      <c r="B62" s="20">
        <v>1</v>
      </c>
    </row>
    <row r="63" spans="1:2" x14ac:dyDescent="0.2">
      <c r="A63" s="10" t="s">
        <v>732</v>
      </c>
      <c r="B63" s="20">
        <v>4</v>
      </c>
    </row>
    <row r="64" spans="1:2" x14ac:dyDescent="0.2">
      <c r="A64" s="10" t="s">
        <v>2921</v>
      </c>
      <c r="B64" s="20">
        <v>1</v>
      </c>
    </row>
    <row r="65" spans="1:2" x14ac:dyDescent="0.2">
      <c r="A65" s="10" t="s">
        <v>677</v>
      </c>
      <c r="B65" s="20">
        <v>2</v>
      </c>
    </row>
    <row r="66" spans="1:2" x14ac:dyDescent="0.2">
      <c r="A66" s="10" t="s">
        <v>3140</v>
      </c>
      <c r="B66" s="20">
        <v>3</v>
      </c>
    </row>
    <row r="67" spans="1:2" x14ac:dyDescent="0.2">
      <c r="A67" s="10" t="s">
        <v>3138</v>
      </c>
      <c r="B67" s="20">
        <v>4</v>
      </c>
    </row>
    <row r="68" spans="1:2" x14ac:dyDescent="0.2">
      <c r="A68" s="10" t="s">
        <v>2923</v>
      </c>
      <c r="B68" s="20">
        <v>1</v>
      </c>
    </row>
    <row r="69" spans="1:2" x14ac:dyDescent="0.2">
      <c r="A69" s="10" t="s">
        <v>3210</v>
      </c>
      <c r="B69" s="20">
        <v>1</v>
      </c>
    </row>
    <row r="70" spans="1:2" x14ac:dyDescent="0.2">
      <c r="A70" s="10" t="s">
        <v>2924</v>
      </c>
      <c r="B70" s="20">
        <v>1</v>
      </c>
    </row>
    <row r="71" spans="1:2" x14ac:dyDescent="0.2">
      <c r="A71" s="10" t="s">
        <v>3166</v>
      </c>
      <c r="B71" s="20">
        <v>7</v>
      </c>
    </row>
    <row r="72" spans="1:2" x14ac:dyDescent="0.2">
      <c r="A72" s="10" t="s">
        <v>1702</v>
      </c>
      <c r="B72" s="20">
        <v>1</v>
      </c>
    </row>
    <row r="73" spans="1:2" x14ac:dyDescent="0.2">
      <c r="A73" s="10" t="s">
        <v>2926</v>
      </c>
      <c r="B73" s="20">
        <v>2</v>
      </c>
    </row>
    <row r="74" spans="1:2" x14ac:dyDescent="0.2">
      <c r="A74" s="10" t="s">
        <v>934</v>
      </c>
      <c r="B74" s="20">
        <v>1</v>
      </c>
    </row>
    <row r="75" spans="1:2" x14ac:dyDescent="0.2">
      <c r="A75" s="10" t="s">
        <v>2927</v>
      </c>
      <c r="B75" s="20">
        <v>3</v>
      </c>
    </row>
    <row r="76" spans="1:2" x14ac:dyDescent="0.2">
      <c r="A76" s="10" t="s">
        <v>840</v>
      </c>
      <c r="B76" s="20">
        <v>1</v>
      </c>
    </row>
    <row r="77" spans="1:2" x14ac:dyDescent="0.2">
      <c r="A77" s="10" t="s">
        <v>877</v>
      </c>
      <c r="B77" s="20">
        <v>9</v>
      </c>
    </row>
    <row r="78" spans="1:2" x14ac:dyDescent="0.2">
      <c r="A78" s="10" t="s">
        <v>3194</v>
      </c>
      <c r="B78" s="20">
        <v>2</v>
      </c>
    </row>
    <row r="79" spans="1:2" x14ac:dyDescent="0.2">
      <c r="A79" s="10" t="s">
        <v>3193</v>
      </c>
      <c r="B79" s="20">
        <v>1</v>
      </c>
    </row>
    <row r="80" spans="1:2" x14ac:dyDescent="0.2">
      <c r="A80" s="10" t="s">
        <v>1248</v>
      </c>
      <c r="B80" s="20">
        <v>1</v>
      </c>
    </row>
    <row r="81" spans="1:2" x14ac:dyDescent="0.2">
      <c r="A81" s="10" t="s">
        <v>3204</v>
      </c>
      <c r="B81" s="20">
        <v>4</v>
      </c>
    </row>
    <row r="82" spans="1:2" x14ac:dyDescent="0.2">
      <c r="A82" s="10" t="s">
        <v>3220</v>
      </c>
      <c r="B82" s="20">
        <v>1</v>
      </c>
    </row>
    <row r="83" spans="1:2" x14ac:dyDescent="0.2">
      <c r="A83" s="10" t="s">
        <v>2928</v>
      </c>
      <c r="B83" s="20">
        <v>2</v>
      </c>
    </row>
    <row r="84" spans="1:2" x14ac:dyDescent="0.2">
      <c r="A84" s="10" t="s">
        <v>2930</v>
      </c>
      <c r="B84" s="20">
        <v>1</v>
      </c>
    </row>
    <row r="85" spans="1:2" x14ac:dyDescent="0.2">
      <c r="A85" s="10" t="s">
        <v>629</v>
      </c>
      <c r="B85" s="20">
        <v>3</v>
      </c>
    </row>
    <row r="86" spans="1:2" x14ac:dyDescent="0.2">
      <c r="A86" s="10" t="s">
        <v>1109</v>
      </c>
      <c r="B86" s="20">
        <v>1</v>
      </c>
    </row>
    <row r="87" spans="1:2" x14ac:dyDescent="0.2">
      <c r="A87" s="10" t="s">
        <v>2931</v>
      </c>
      <c r="B87" s="20">
        <v>3</v>
      </c>
    </row>
    <row r="88" spans="1:2" x14ac:dyDescent="0.2">
      <c r="A88" s="10" t="s">
        <v>759</v>
      </c>
      <c r="B88" s="20">
        <v>5</v>
      </c>
    </row>
    <row r="89" spans="1:2" x14ac:dyDescent="0.2">
      <c r="A89" s="10" t="s">
        <v>3145</v>
      </c>
      <c r="B89" s="20">
        <v>1</v>
      </c>
    </row>
    <row r="90" spans="1:2" x14ac:dyDescent="0.2">
      <c r="A90" s="10" t="s">
        <v>2932</v>
      </c>
      <c r="B90" s="20">
        <v>2</v>
      </c>
    </row>
    <row r="91" spans="1:2" x14ac:dyDescent="0.2">
      <c r="A91" s="10" t="s">
        <v>2933</v>
      </c>
      <c r="B91" s="20">
        <v>1</v>
      </c>
    </row>
    <row r="92" spans="1:2" x14ac:dyDescent="0.2">
      <c r="A92" s="10" t="s">
        <v>900</v>
      </c>
      <c r="B92" s="20">
        <v>2</v>
      </c>
    </row>
    <row r="93" spans="1:2" x14ac:dyDescent="0.2">
      <c r="A93" s="10" t="s">
        <v>2934</v>
      </c>
      <c r="B93" s="20">
        <v>2</v>
      </c>
    </row>
    <row r="94" spans="1:2" x14ac:dyDescent="0.2">
      <c r="A94" s="10" t="s">
        <v>2935</v>
      </c>
      <c r="B94" s="20">
        <v>1</v>
      </c>
    </row>
    <row r="95" spans="1:2" x14ac:dyDescent="0.2">
      <c r="A95" s="10" t="s">
        <v>2937</v>
      </c>
      <c r="B95" s="20">
        <v>2</v>
      </c>
    </row>
    <row r="96" spans="1:2" x14ac:dyDescent="0.2">
      <c r="A96" s="10" t="s">
        <v>3214</v>
      </c>
      <c r="B96" s="20">
        <v>1</v>
      </c>
    </row>
    <row r="97" spans="1:2" x14ac:dyDescent="0.2">
      <c r="A97" s="10" t="s">
        <v>2938</v>
      </c>
      <c r="B97" s="20">
        <v>1</v>
      </c>
    </row>
    <row r="98" spans="1:2" x14ac:dyDescent="0.2">
      <c r="A98" s="10" t="s">
        <v>2939</v>
      </c>
      <c r="B98" s="20">
        <v>1</v>
      </c>
    </row>
    <row r="99" spans="1:2" x14ac:dyDescent="0.2">
      <c r="A99" s="10" t="s">
        <v>684</v>
      </c>
      <c r="B99" s="20">
        <v>3</v>
      </c>
    </row>
    <row r="100" spans="1:2" x14ac:dyDescent="0.2">
      <c r="A100" s="10" t="s">
        <v>2940</v>
      </c>
      <c r="B100" s="20">
        <v>3</v>
      </c>
    </row>
    <row r="101" spans="1:2" x14ac:dyDescent="0.2">
      <c r="A101" s="10" t="s">
        <v>3135</v>
      </c>
      <c r="B101" s="20">
        <v>1</v>
      </c>
    </row>
    <row r="102" spans="1:2" x14ac:dyDescent="0.2">
      <c r="A102" s="10" t="s">
        <v>2942</v>
      </c>
      <c r="B102" s="20">
        <v>2</v>
      </c>
    </row>
    <row r="103" spans="1:2" x14ac:dyDescent="0.2">
      <c r="A103" s="10" t="s">
        <v>852</v>
      </c>
      <c r="B103" s="20">
        <v>1</v>
      </c>
    </row>
    <row r="104" spans="1:2" x14ac:dyDescent="0.2">
      <c r="A104" s="10" t="s">
        <v>616</v>
      </c>
      <c r="B104" s="20">
        <v>1</v>
      </c>
    </row>
    <row r="105" spans="1:2" x14ac:dyDescent="0.2">
      <c r="A105" s="10" t="s">
        <v>3192</v>
      </c>
      <c r="B105" s="20">
        <v>1</v>
      </c>
    </row>
    <row r="106" spans="1:2" x14ac:dyDescent="0.2">
      <c r="A106" s="10" t="s">
        <v>2943</v>
      </c>
      <c r="B106" s="20">
        <v>3</v>
      </c>
    </row>
    <row r="107" spans="1:2" x14ac:dyDescent="0.2">
      <c r="A107" s="10" t="s">
        <v>2945</v>
      </c>
      <c r="B107" s="20">
        <v>1</v>
      </c>
    </row>
    <row r="108" spans="1:2" x14ac:dyDescent="0.2">
      <c r="A108" s="10" t="s">
        <v>906</v>
      </c>
      <c r="B108" s="20">
        <v>1</v>
      </c>
    </row>
    <row r="109" spans="1:2" x14ac:dyDescent="0.2">
      <c r="A109" s="10" t="s">
        <v>2173</v>
      </c>
      <c r="B109" s="20">
        <v>1</v>
      </c>
    </row>
    <row r="110" spans="1:2" x14ac:dyDescent="0.2">
      <c r="A110" s="10" t="s">
        <v>1255</v>
      </c>
      <c r="B110" s="20">
        <v>1</v>
      </c>
    </row>
    <row r="111" spans="1:2" x14ac:dyDescent="0.2">
      <c r="A111" s="10" t="s">
        <v>905</v>
      </c>
      <c r="B111" s="20">
        <v>1</v>
      </c>
    </row>
    <row r="112" spans="1:2" x14ac:dyDescent="0.2">
      <c r="A112" s="10" t="s">
        <v>2947</v>
      </c>
      <c r="B112" s="20">
        <v>1</v>
      </c>
    </row>
    <row r="113" spans="1:2" x14ac:dyDescent="0.2">
      <c r="A113" s="10" t="s">
        <v>912</v>
      </c>
      <c r="B113" s="20">
        <v>5</v>
      </c>
    </row>
    <row r="114" spans="1:2" x14ac:dyDescent="0.2">
      <c r="A114" s="10" t="s">
        <v>731</v>
      </c>
      <c r="B114" s="20">
        <v>1</v>
      </c>
    </row>
    <row r="115" spans="1:2" x14ac:dyDescent="0.2">
      <c r="A115" s="10" t="s">
        <v>2948</v>
      </c>
      <c r="B115" s="20">
        <v>6</v>
      </c>
    </row>
    <row r="116" spans="1:2" x14ac:dyDescent="0.2">
      <c r="A116" s="10" t="s">
        <v>3184</v>
      </c>
      <c r="B116" s="20">
        <v>1</v>
      </c>
    </row>
    <row r="117" spans="1:2" x14ac:dyDescent="0.2">
      <c r="A117" s="10" t="s">
        <v>1954</v>
      </c>
      <c r="B117" s="20">
        <v>1</v>
      </c>
    </row>
    <row r="118" spans="1:2" x14ac:dyDescent="0.2">
      <c r="A118" s="10" t="s">
        <v>839</v>
      </c>
      <c r="B118" s="20">
        <v>1</v>
      </c>
    </row>
    <row r="119" spans="1:2" x14ac:dyDescent="0.2">
      <c r="A119" s="10" t="s">
        <v>944</v>
      </c>
      <c r="B119" s="20">
        <v>17</v>
      </c>
    </row>
    <row r="120" spans="1:2" x14ac:dyDescent="0.2">
      <c r="A120" s="10" t="s">
        <v>2950</v>
      </c>
      <c r="B120" s="20">
        <v>1</v>
      </c>
    </row>
    <row r="121" spans="1:2" x14ac:dyDescent="0.2">
      <c r="A121" s="10" t="s">
        <v>2952</v>
      </c>
      <c r="B121" s="20">
        <v>4</v>
      </c>
    </row>
    <row r="122" spans="1:2" x14ac:dyDescent="0.2">
      <c r="A122" s="10" t="s">
        <v>763</v>
      </c>
      <c r="B122" s="20">
        <v>3</v>
      </c>
    </row>
    <row r="123" spans="1:2" x14ac:dyDescent="0.2">
      <c r="A123" s="10" t="s">
        <v>724</v>
      </c>
      <c r="B123" s="20">
        <v>3</v>
      </c>
    </row>
    <row r="124" spans="1:2" x14ac:dyDescent="0.2">
      <c r="A124" s="10" t="s">
        <v>613</v>
      </c>
      <c r="B124" s="20">
        <v>10</v>
      </c>
    </row>
    <row r="125" spans="1:2" x14ac:dyDescent="0.2">
      <c r="A125" s="10" t="s">
        <v>3181</v>
      </c>
      <c r="B125" s="20">
        <v>1</v>
      </c>
    </row>
    <row r="126" spans="1:2" x14ac:dyDescent="0.2">
      <c r="A126" s="10" t="s">
        <v>2953</v>
      </c>
      <c r="B126" s="20">
        <v>1</v>
      </c>
    </row>
    <row r="127" spans="1:2" x14ac:dyDescent="0.2">
      <c r="A127" s="10" t="s">
        <v>3180</v>
      </c>
      <c r="B127" s="20">
        <v>1</v>
      </c>
    </row>
    <row r="128" spans="1:2" x14ac:dyDescent="0.2">
      <c r="A128" s="10" t="s">
        <v>2955</v>
      </c>
      <c r="B128" s="20">
        <v>1</v>
      </c>
    </row>
    <row r="129" spans="1:2" x14ac:dyDescent="0.2">
      <c r="A129" s="10" t="s">
        <v>2956</v>
      </c>
      <c r="B129" s="20">
        <v>6</v>
      </c>
    </row>
    <row r="130" spans="1:2" x14ac:dyDescent="0.2">
      <c r="A130" s="10" t="s">
        <v>3243</v>
      </c>
      <c r="B130" s="20">
        <v>10</v>
      </c>
    </row>
    <row r="131" spans="1:2" x14ac:dyDescent="0.2">
      <c r="A131" s="10" t="s">
        <v>2959</v>
      </c>
      <c r="B131" s="20">
        <v>7</v>
      </c>
    </row>
    <row r="132" spans="1:2" x14ac:dyDescent="0.2">
      <c r="A132" s="10" t="s">
        <v>2960</v>
      </c>
      <c r="B132" s="20">
        <v>4</v>
      </c>
    </row>
    <row r="133" spans="1:2" x14ac:dyDescent="0.2">
      <c r="A133" s="10" t="s">
        <v>1289</v>
      </c>
      <c r="B133" s="20">
        <v>1</v>
      </c>
    </row>
    <row r="134" spans="1:2" x14ac:dyDescent="0.2">
      <c r="A134" s="10" t="s">
        <v>2961</v>
      </c>
      <c r="B134" s="20">
        <v>1</v>
      </c>
    </row>
    <row r="135" spans="1:2" x14ac:dyDescent="0.2">
      <c r="A135" s="10" t="s">
        <v>1243</v>
      </c>
      <c r="B135" s="20">
        <v>1</v>
      </c>
    </row>
    <row r="136" spans="1:2" x14ac:dyDescent="0.2">
      <c r="A136" s="10" t="s">
        <v>2962</v>
      </c>
      <c r="B136" s="20">
        <v>5</v>
      </c>
    </row>
    <row r="137" spans="1:2" x14ac:dyDescent="0.2">
      <c r="A137" s="10" t="s">
        <v>3146</v>
      </c>
      <c r="B137" s="20">
        <v>1</v>
      </c>
    </row>
    <row r="138" spans="1:2" x14ac:dyDescent="0.2">
      <c r="A138" s="10" t="s">
        <v>2963</v>
      </c>
      <c r="B138" s="20">
        <v>2</v>
      </c>
    </row>
    <row r="139" spans="1:2" x14ac:dyDescent="0.2">
      <c r="A139" s="10" t="s">
        <v>2965</v>
      </c>
      <c r="B139" s="20">
        <v>1</v>
      </c>
    </row>
    <row r="140" spans="1:2" x14ac:dyDescent="0.2">
      <c r="A140" s="10" t="s">
        <v>2966</v>
      </c>
      <c r="B140" s="20">
        <v>3</v>
      </c>
    </row>
    <row r="141" spans="1:2" x14ac:dyDescent="0.2">
      <c r="A141" s="10" t="s">
        <v>2967</v>
      </c>
      <c r="B141" s="20">
        <v>1</v>
      </c>
    </row>
    <row r="142" spans="1:2" x14ac:dyDescent="0.2">
      <c r="A142" s="10" t="s">
        <v>2969</v>
      </c>
      <c r="B142" s="20">
        <v>1</v>
      </c>
    </row>
    <row r="143" spans="1:2" x14ac:dyDescent="0.2">
      <c r="A143" s="10" t="s">
        <v>2971</v>
      </c>
      <c r="B143" s="20">
        <v>4</v>
      </c>
    </row>
    <row r="144" spans="1:2" x14ac:dyDescent="0.2">
      <c r="A144" s="10" t="s">
        <v>3183</v>
      </c>
      <c r="B144" s="20">
        <v>2</v>
      </c>
    </row>
    <row r="145" spans="1:2" x14ac:dyDescent="0.2">
      <c r="A145" s="10" t="s">
        <v>1496</v>
      </c>
      <c r="B145" s="20">
        <v>4</v>
      </c>
    </row>
    <row r="146" spans="1:2" x14ac:dyDescent="0.2">
      <c r="A146" s="10" t="s">
        <v>2972</v>
      </c>
      <c r="B146" s="20">
        <v>5</v>
      </c>
    </row>
    <row r="147" spans="1:2" x14ac:dyDescent="0.2">
      <c r="A147" s="10" t="s">
        <v>2662</v>
      </c>
      <c r="B147" s="20">
        <v>3</v>
      </c>
    </row>
    <row r="148" spans="1:2" x14ac:dyDescent="0.2">
      <c r="A148" s="10" t="s">
        <v>2974</v>
      </c>
      <c r="B148" s="20">
        <v>1</v>
      </c>
    </row>
    <row r="149" spans="1:2" x14ac:dyDescent="0.2">
      <c r="A149" s="10" t="s">
        <v>1562</v>
      </c>
      <c r="B149" s="20">
        <v>2</v>
      </c>
    </row>
    <row r="150" spans="1:2" x14ac:dyDescent="0.2">
      <c r="A150" s="10" t="s">
        <v>2975</v>
      </c>
      <c r="B150" s="20">
        <v>7</v>
      </c>
    </row>
    <row r="151" spans="1:2" x14ac:dyDescent="0.2">
      <c r="A151" s="10" t="s">
        <v>1211</v>
      </c>
      <c r="B151" s="20">
        <v>1</v>
      </c>
    </row>
    <row r="152" spans="1:2" x14ac:dyDescent="0.2">
      <c r="A152" s="10" t="s">
        <v>666</v>
      </c>
      <c r="B152" s="20">
        <v>2</v>
      </c>
    </row>
    <row r="153" spans="1:2" x14ac:dyDescent="0.2">
      <c r="A153" s="10" t="s">
        <v>1003</v>
      </c>
      <c r="B153" s="20">
        <v>4</v>
      </c>
    </row>
    <row r="154" spans="1:2" x14ac:dyDescent="0.2">
      <c r="A154" s="10" t="s">
        <v>1519</v>
      </c>
      <c r="B154" s="20">
        <v>1</v>
      </c>
    </row>
    <row r="155" spans="1:2" x14ac:dyDescent="0.2">
      <c r="A155" s="10" t="s">
        <v>2976</v>
      </c>
      <c r="B155" s="20">
        <v>1</v>
      </c>
    </row>
    <row r="156" spans="1:2" x14ac:dyDescent="0.2">
      <c r="A156" s="10" t="s">
        <v>1442</v>
      </c>
      <c r="B156" s="20">
        <v>1</v>
      </c>
    </row>
    <row r="157" spans="1:2" x14ac:dyDescent="0.2">
      <c r="A157" s="10" t="s">
        <v>2977</v>
      </c>
      <c r="B157" s="20">
        <v>2</v>
      </c>
    </row>
    <row r="158" spans="1:2" x14ac:dyDescent="0.2">
      <c r="A158" s="10" t="s">
        <v>2978</v>
      </c>
      <c r="B158" s="20">
        <v>1</v>
      </c>
    </row>
    <row r="159" spans="1:2" x14ac:dyDescent="0.2">
      <c r="A159" s="10" t="s">
        <v>3236</v>
      </c>
      <c r="B159" s="20">
        <v>4</v>
      </c>
    </row>
    <row r="160" spans="1:2" x14ac:dyDescent="0.2">
      <c r="A160" s="10" t="s">
        <v>3155</v>
      </c>
      <c r="B160" s="20">
        <v>1</v>
      </c>
    </row>
    <row r="161" spans="1:2" x14ac:dyDescent="0.2">
      <c r="A161" s="10" t="s">
        <v>2346</v>
      </c>
      <c r="B161" s="20">
        <v>1</v>
      </c>
    </row>
    <row r="162" spans="1:2" x14ac:dyDescent="0.2">
      <c r="A162" s="10" t="s">
        <v>2980</v>
      </c>
      <c r="B162" s="20">
        <v>3</v>
      </c>
    </row>
    <row r="163" spans="1:2" x14ac:dyDescent="0.2">
      <c r="A163" s="10" t="s">
        <v>2981</v>
      </c>
      <c r="B163" s="20">
        <v>3</v>
      </c>
    </row>
    <row r="164" spans="1:2" x14ac:dyDescent="0.2">
      <c r="A164" s="10" t="s">
        <v>2982</v>
      </c>
      <c r="B164" s="20">
        <v>1</v>
      </c>
    </row>
    <row r="165" spans="1:2" x14ac:dyDescent="0.2">
      <c r="A165" s="10" t="s">
        <v>3154</v>
      </c>
      <c r="B165" s="20">
        <v>4</v>
      </c>
    </row>
    <row r="166" spans="1:2" x14ac:dyDescent="0.2">
      <c r="A166" s="10" t="s">
        <v>2983</v>
      </c>
      <c r="B166" s="20">
        <v>1</v>
      </c>
    </row>
    <row r="167" spans="1:2" x14ac:dyDescent="0.2">
      <c r="A167" s="10" t="s">
        <v>3245</v>
      </c>
      <c r="B167" s="20">
        <v>2</v>
      </c>
    </row>
    <row r="168" spans="1:2" x14ac:dyDescent="0.2">
      <c r="A168" s="10" t="s">
        <v>3241</v>
      </c>
      <c r="B168" s="20">
        <v>1</v>
      </c>
    </row>
    <row r="169" spans="1:2" x14ac:dyDescent="0.2">
      <c r="A169" s="10" t="s">
        <v>1501</v>
      </c>
      <c r="B169" s="20">
        <v>1</v>
      </c>
    </row>
    <row r="170" spans="1:2" x14ac:dyDescent="0.2">
      <c r="A170" s="10" t="s">
        <v>2985</v>
      </c>
      <c r="B170" s="20">
        <v>3</v>
      </c>
    </row>
    <row r="171" spans="1:2" x14ac:dyDescent="0.2">
      <c r="A171" s="10" t="s">
        <v>2986</v>
      </c>
      <c r="B171" s="20">
        <v>1</v>
      </c>
    </row>
    <row r="172" spans="1:2" x14ac:dyDescent="0.2">
      <c r="A172" s="10" t="s">
        <v>2991</v>
      </c>
      <c r="B172" s="20">
        <v>1</v>
      </c>
    </row>
    <row r="173" spans="1:2" x14ac:dyDescent="0.2">
      <c r="A173" s="10" t="s">
        <v>788</v>
      </c>
      <c r="B173" s="20">
        <v>2</v>
      </c>
    </row>
    <row r="174" spans="1:2" x14ac:dyDescent="0.2">
      <c r="A174" s="10" t="s">
        <v>1542</v>
      </c>
      <c r="B174" s="20">
        <v>1</v>
      </c>
    </row>
    <row r="175" spans="1:2" x14ac:dyDescent="0.2">
      <c r="A175" s="10" t="s">
        <v>3235</v>
      </c>
      <c r="B175" s="20">
        <v>2</v>
      </c>
    </row>
    <row r="176" spans="1:2" x14ac:dyDescent="0.2">
      <c r="A176" s="10" t="s">
        <v>2993</v>
      </c>
      <c r="B176" s="20">
        <v>3</v>
      </c>
    </row>
    <row r="177" spans="1:2" x14ac:dyDescent="0.2">
      <c r="A177" s="10" t="s">
        <v>3152</v>
      </c>
      <c r="B177" s="20">
        <v>3</v>
      </c>
    </row>
    <row r="178" spans="1:2" x14ac:dyDescent="0.2">
      <c r="A178" s="10" t="s">
        <v>3157</v>
      </c>
      <c r="B178" s="20">
        <v>1</v>
      </c>
    </row>
    <row r="179" spans="1:2" x14ac:dyDescent="0.2">
      <c r="A179" s="10" t="s">
        <v>1711</v>
      </c>
      <c r="B179" s="20">
        <v>4</v>
      </c>
    </row>
    <row r="180" spans="1:2" x14ac:dyDescent="0.2">
      <c r="A180" s="10" t="s">
        <v>3171</v>
      </c>
      <c r="B180" s="20">
        <v>1</v>
      </c>
    </row>
    <row r="181" spans="1:2" x14ac:dyDescent="0.2">
      <c r="A181" s="10" t="s">
        <v>1550</v>
      </c>
      <c r="B181" s="20">
        <v>2</v>
      </c>
    </row>
    <row r="182" spans="1:2" x14ac:dyDescent="0.2">
      <c r="A182" s="10" t="s">
        <v>2996</v>
      </c>
      <c r="B182" s="20">
        <v>1</v>
      </c>
    </row>
    <row r="183" spans="1:2" x14ac:dyDescent="0.2">
      <c r="A183" s="10" t="s">
        <v>566</v>
      </c>
      <c r="B183" s="20">
        <v>2</v>
      </c>
    </row>
    <row r="184" spans="1:2" x14ac:dyDescent="0.2">
      <c r="A184" s="10" t="s">
        <v>2997</v>
      </c>
      <c r="B184" s="20">
        <v>4</v>
      </c>
    </row>
    <row r="185" spans="1:2" x14ac:dyDescent="0.2">
      <c r="A185" s="10" t="s">
        <v>2345</v>
      </c>
      <c r="B185" s="20">
        <v>1</v>
      </c>
    </row>
    <row r="186" spans="1:2" x14ac:dyDescent="0.2">
      <c r="A186" s="10" t="s">
        <v>573</v>
      </c>
      <c r="B186" s="20">
        <v>4</v>
      </c>
    </row>
    <row r="187" spans="1:2" x14ac:dyDescent="0.2">
      <c r="A187" s="10" t="s">
        <v>703</v>
      </c>
      <c r="B187" s="20">
        <v>1</v>
      </c>
    </row>
    <row r="188" spans="1:2" x14ac:dyDescent="0.2">
      <c r="A188" s="10" t="s">
        <v>1125</v>
      </c>
      <c r="B188" s="20">
        <v>2</v>
      </c>
    </row>
    <row r="189" spans="1:2" x14ac:dyDescent="0.2">
      <c r="A189" s="10" t="s">
        <v>810</v>
      </c>
      <c r="B189" s="20">
        <v>2</v>
      </c>
    </row>
    <row r="190" spans="1:2" x14ac:dyDescent="0.2">
      <c r="A190" s="10" t="s">
        <v>601</v>
      </c>
      <c r="B190" s="20">
        <v>6</v>
      </c>
    </row>
    <row r="191" spans="1:2" x14ac:dyDescent="0.2">
      <c r="A191" s="10" t="s">
        <v>2049</v>
      </c>
      <c r="B191" s="20">
        <v>4</v>
      </c>
    </row>
    <row r="192" spans="1:2" x14ac:dyDescent="0.2">
      <c r="A192" s="10" t="s">
        <v>491</v>
      </c>
      <c r="B192" s="20">
        <v>2</v>
      </c>
    </row>
    <row r="193" spans="1:2" x14ac:dyDescent="0.2">
      <c r="A193" s="10" t="s">
        <v>3006</v>
      </c>
      <c r="B193" s="20">
        <v>3</v>
      </c>
    </row>
    <row r="194" spans="1:2" x14ac:dyDescent="0.2">
      <c r="A194" s="10" t="s">
        <v>627</v>
      </c>
      <c r="B194" s="20">
        <v>3</v>
      </c>
    </row>
    <row r="195" spans="1:2" x14ac:dyDescent="0.2">
      <c r="A195" s="10" t="s">
        <v>1108</v>
      </c>
      <c r="B195" s="20">
        <v>1</v>
      </c>
    </row>
    <row r="196" spans="1:2" x14ac:dyDescent="0.2">
      <c r="A196" s="10" t="s">
        <v>709</v>
      </c>
      <c r="B196" s="20">
        <v>3</v>
      </c>
    </row>
    <row r="197" spans="1:2" x14ac:dyDescent="0.2">
      <c r="A197" s="10" t="s">
        <v>3143</v>
      </c>
      <c r="B197" s="20">
        <v>1</v>
      </c>
    </row>
    <row r="198" spans="1:2" x14ac:dyDescent="0.2">
      <c r="A198" s="10" t="s">
        <v>1551</v>
      </c>
      <c r="B198" s="20">
        <v>1</v>
      </c>
    </row>
    <row r="199" spans="1:2" x14ac:dyDescent="0.2">
      <c r="A199" s="10" t="s">
        <v>714</v>
      </c>
      <c r="B199" s="20">
        <v>1</v>
      </c>
    </row>
    <row r="200" spans="1:2" x14ac:dyDescent="0.2">
      <c r="A200" s="10" t="s">
        <v>3225</v>
      </c>
      <c r="B200" s="20">
        <v>2</v>
      </c>
    </row>
    <row r="201" spans="1:2" x14ac:dyDescent="0.2">
      <c r="A201" s="10" t="s">
        <v>3240</v>
      </c>
      <c r="B201" s="20">
        <v>5</v>
      </c>
    </row>
    <row r="202" spans="1:2" x14ac:dyDescent="0.2">
      <c r="A202" s="10" t="s">
        <v>3016</v>
      </c>
      <c r="B202" s="20">
        <v>1</v>
      </c>
    </row>
    <row r="203" spans="1:2" x14ac:dyDescent="0.2">
      <c r="A203" s="10" t="s">
        <v>3021</v>
      </c>
      <c r="B203" s="20">
        <v>2</v>
      </c>
    </row>
    <row r="204" spans="1:2" x14ac:dyDescent="0.2">
      <c r="A204" s="10" t="s">
        <v>2230</v>
      </c>
      <c r="B204" s="20">
        <v>3</v>
      </c>
    </row>
    <row r="205" spans="1:2" x14ac:dyDescent="0.2">
      <c r="A205" s="10" t="s">
        <v>3231</v>
      </c>
      <c r="B205" s="20">
        <v>5</v>
      </c>
    </row>
    <row r="206" spans="1:2" x14ac:dyDescent="0.2">
      <c r="A206" s="10" t="s">
        <v>3227</v>
      </c>
      <c r="B206" s="20">
        <v>4</v>
      </c>
    </row>
    <row r="207" spans="1:2" x14ac:dyDescent="0.2">
      <c r="A207" s="10" t="s">
        <v>626</v>
      </c>
      <c r="B207" s="20">
        <v>2</v>
      </c>
    </row>
    <row r="208" spans="1:2" x14ac:dyDescent="0.2">
      <c r="A208" s="10" t="s">
        <v>3148</v>
      </c>
      <c r="B208" s="20">
        <v>1</v>
      </c>
    </row>
    <row r="209" spans="1:2" x14ac:dyDescent="0.2">
      <c r="A209" s="10" t="s">
        <v>1586</v>
      </c>
      <c r="B209" s="20">
        <v>1</v>
      </c>
    </row>
    <row r="210" spans="1:2" x14ac:dyDescent="0.2">
      <c r="A210" s="10" t="s">
        <v>3242</v>
      </c>
      <c r="B210" s="20">
        <v>2</v>
      </c>
    </row>
    <row r="211" spans="1:2" x14ac:dyDescent="0.2">
      <c r="A211" s="10" t="s">
        <v>3022</v>
      </c>
      <c r="B211" s="20">
        <v>1</v>
      </c>
    </row>
    <row r="212" spans="1:2" x14ac:dyDescent="0.2">
      <c r="A212" s="10" t="s">
        <v>1959</v>
      </c>
      <c r="B212" s="20">
        <v>1</v>
      </c>
    </row>
    <row r="213" spans="1:2" x14ac:dyDescent="0.2">
      <c r="A213" s="10" t="s">
        <v>767</v>
      </c>
      <c r="B213" s="20">
        <v>1</v>
      </c>
    </row>
    <row r="214" spans="1:2" x14ac:dyDescent="0.2">
      <c r="A214" s="10" t="s">
        <v>765</v>
      </c>
      <c r="B214" s="20">
        <v>1</v>
      </c>
    </row>
    <row r="215" spans="1:2" x14ac:dyDescent="0.2">
      <c r="A215" s="10" t="s">
        <v>3023</v>
      </c>
      <c r="B215" s="20">
        <v>2</v>
      </c>
    </row>
    <row r="216" spans="1:2" x14ac:dyDescent="0.2">
      <c r="A216" s="10" t="s">
        <v>3159</v>
      </c>
      <c r="B216" s="20">
        <v>1</v>
      </c>
    </row>
    <row r="217" spans="1:2" x14ac:dyDescent="0.2">
      <c r="A217" s="10" t="s">
        <v>3156</v>
      </c>
      <c r="B217" s="20">
        <v>1</v>
      </c>
    </row>
    <row r="218" spans="1:2" x14ac:dyDescent="0.2">
      <c r="A218" s="10" t="s">
        <v>3247</v>
      </c>
      <c r="B218" s="20">
        <v>1</v>
      </c>
    </row>
    <row r="219" spans="1:2" x14ac:dyDescent="0.2">
      <c r="A219" s="10" t="s">
        <v>3024</v>
      </c>
      <c r="B219" s="20">
        <v>1</v>
      </c>
    </row>
    <row r="220" spans="1:2" x14ac:dyDescent="0.2">
      <c r="A220" s="10" t="s">
        <v>3229</v>
      </c>
      <c r="B220" s="20">
        <v>4</v>
      </c>
    </row>
    <row r="221" spans="1:2" x14ac:dyDescent="0.2">
      <c r="A221" s="10" t="s">
        <v>3153</v>
      </c>
      <c r="B221" s="20">
        <v>3</v>
      </c>
    </row>
    <row r="222" spans="1:2" x14ac:dyDescent="0.2">
      <c r="A222" s="10" t="s">
        <v>3025</v>
      </c>
      <c r="B222" s="20">
        <v>3</v>
      </c>
    </row>
    <row r="223" spans="1:2" x14ac:dyDescent="0.2">
      <c r="A223" s="10" t="s">
        <v>3224</v>
      </c>
      <c r="B223" s="20">
        <v>1</v>
      </c>
    </row>
    <row r="224" spans="1:2" x14ac:dyDescent="0.2">
      <c r="A224" s="10" t="s">
        <v>3161</v>
      </c>
      <c r="B224" s="20">
        <v>3</v>
      </c>
    </row>
    <row r="225" spans="1:2" x14ac:dyDescent="0.2">
      <c r="A225" s="10" t="s">
        <v>3174</v>
      </c>
      <c r="B225" s="20">
        <v>1</v>
      </c>
    </row>
    <row r="226" spans="1:2" x14ac:dyDescent="0.2">
      <c r="A226" s="10" t="s">
        <v>829</v>
      </c>
      <c r="B226" s="20">
        <v>1</v>
      </c>
    </row>
    <row r="227" spans="1:2" x14ac:dyDescent="0.2">
      <c r="A227" s="10" t="s">
        <v>3026</v>
      </c>
      <c r="B227" s="20">
        <v>1</v>
      </c>
    </row>
    <row r="228" spans="1:2" x14ac:dyDescent="0.2">
      <c r="A228" s="10" t="s">
        <v>3141</v>
      </c>
      <c r="B228" s="20">
        <v>5</v>
      </c>
    </row>
    <row r="229" spans="1:2" x14ac:dyDescent="0.2">
      <c r="A229" s="10" t="s">
        <v>3027</v>
      </c>
      <c r="B229" s="20">
        <v>6</v>
      </c>
    </row>
    <row r="230" spans="1:2" x14ac:dyDescent="0.2">
      <c r="A230" s="10" t="s">
        <v>3028</v>
      </c>
      <c r="B230" s="20">
        <v>2</v>
      </c>
    </row>
    <row r="231" spans="1:2" x14ac:dyDescent="0.2">
      <c r="A231" s="10" t="s">
        <v>3029</v>
      </c>
      <c r="B231" s="20">
        <v>3</v>
      </c>
    </row>
    <row r="232" spans="1:2" x14ac:dyDescent="0.2">
      <c r="A232" s="10" t="s">
        <v>3030</v>
      </c>
      <c r="B232" s="20">
        <v>3</v>
      </c>
    </row>
    <row r="233" spans="1:2" x14ac:dyDescent="0.2">
      <c r="A233" s="10" t="s">
        <v>3238</v>
      </c>
      <c r="B233" s="20">
        <v>1</v>
      </c>
    </row>
    <row r="234" spans="1:2" x14ac:dyDescent="0.2">
      <c r="A234" s="10" t="s">
        <v>3221</v>
      </c>
      <c r="B234" s="20">
        <v>3</v>
      </c>
    </row>
    <row r="235" spans="1:2" x14ac:dyDescent="0.2">
      <c r="A235" s="10" t="s">
        <v>3034</v>
      </c>
      <c r="B235" s="20">
        <v>1</v>
      </c>
    </row>
    <row r="236" spans="1:2" x14ac:dyDescent="0.2">
      <c r="A236" s="10" t="s">
        <v>560</v>
      </c>
      <c r="B236" s="20">
        <v>1</v>
      </c>
    </row>
    <row r="237" spans="1:2" x14ac:dyDescent="0.2">
      <c r="A237" s="10" t="s">
        <v>3209</v>
      </c>
      <c r="B237" s="20">
        <v>1</v>
      </c>
    </row>
    <row r="238" spans="1:2" x14ac:dyDescent="0.2">
      <c r="A238" s="10" t="s">
        <v>3218</v>
      </c>
      <c r="B238" s="20">
        <v>1</v>
      </c>
    </row>
    <row r="239" spans="1:2" x14ac:dyDescent="0.2">
      <c r="A239" s="10" t="s">
        <v>3172</v>
      </c>
      <c r="B239" s="20">
        <v>18</v>
      </c>
    </row>
    <row r="240" spans="1:2" x14ac:dyDescent="0.2">
      <c r="A240" s="10" t="s">
        <v>3035</v>
      </c>
      <c r="B240" s="20">
        <v>1</v>
      </c>
    </row>
    <row r="241" spans="1:2" x14ac:dyDescent="0.2">
      <c r="A241" s="10" t="s">
        <v>828</v>
      </c>
      <c r="B241" s="20">
        <v>1</v>
      </c>
    </row>
    <row r="242" spans="1:2" x14ac:dyDescent="0.2">
      <c r="A242" s="10" t="s">
        <v>3190</v>
      </c>
      <c r="B242" s="20">
        <v>1</v>
      </c>
    </row>
    <row r="243" spans="1:2" x14ac:dyDescent="0.2">
      <c r="A243" s="10" t="s">
        <v>808</v>
      </c>
      <c r="B243" s="20">
        <v>1</v>
      </c>
    </row>
    <row r="244" spans="1:2" x14ac:dyDescent="0.2">
      <c r="A244" s="10" t="s">
        <v>3036</v>
      </c>
      <c r="B244" s="20">
        <v>3</v>
      </c>
    </row>
    <row r="245" spans="1:2" x14ac:dyDescent="0.2">
      <c r="A245" s="10" t="s">
        <v>764</v>
      </c>
      <c r="B245" s="20">
        <v>1</v>
      </c>
    </row>
    <row r="246" spans="1:2" x14ac:dyDescent="0.2">
      <c r="A246" s="10" t="s">
        <v>663</v>
      </c>
      <c r="B246" s="20">
        <v>1</v>
      </c>
    </row>
    <row r="247" spans="1:2" x14ac:dyDescent="0.2">
      <c r="A247" s="10" t="s">
        <v>3037</v>
      </c>
      <c r="B247" s="20">
        <v>4</v>
      </c>
    </row>
    <row r="248" spans="1:2" x14ac:dyDescent="0.2">
      <c r="A248" s="10" t="s">
        <v>3249</v>
      </c>
      <c r="B248" s="20">
        <v>2</v>
      </c>
    </row>
    <row r="249" spans="1:2" x14ac:dyDescent="0.2">
      <c r="A249" s="10" t="s">
        <v>3038</v>
      </c>
      <c r="B249" s="20">
        <v>1</v>
      </c>
    </row>
    <row r="250" spans="1:2" x14ac:dyDescent="0.2">
      <c r="A250" s="10" t="s">
        <v>559</v>
      </c>
      <c r="B250" s="20">
        <v>1</v>
      </c>
    </row>
    <row r="251" spans="1:2" x14ac:dyDescent="0.2">
      <c r="A251" s="10" t="s">
        <v>3039</v>
      </c>
      <c r="B251" s="20">
        <v>2</v>
      </c>
    </row>
    <row r="252" spans="1:2" x14ac:dyDescent="0.2">
      <c r="A252" s="10" t="s">
        <v>3219</v>
      </c>
      <c r="B252" s="20">
        <v>1</v>
      </c>
    </row>
    <row r="253" spans="1:2" x14ac:dyDescent="0.2">
      <c r="A253" s="10" t="s">
        <v>945</v>
      </c>
      <c r="B253" s="20">
        <v>1</v>
      </c>
    </row>
    <row r="254" spans="1:2" x14ac:dyDescent="0.2">
      <c r="A254" s="10" t="s">
        <v>3173</v>
      </c>
      <c r="B254" s="20">
        <v>1</v>
      </c>
    </row>
    <row r="255" spans="1:2" x14ac:dyDescent="0.2">
      <c r="A255" s="10" t="s">
        <v>3040</v>
      </c>
      <c r="B255" s="20">
        <v>1</v>
      </c>
    </row>
    <row r="256" spans="1:2" x14ac:dyDescent="0.2">
      <c r="A256" s="10" t="s">
        <v>3206</v>
      </c>
      <c r="B256" s="20">
        <v>5</v>
      </c>
    </row>
    <row r="257" spans="1:2" x14ac:dyDescent="0.2">
      <c r="A257" s="10" t="s">
        <v>3187</v>
      </c>
      <c r="B257" s="20">
        <v>1</v>
      </c>
    </row>
    <row r="258" spans="1:2" x14ac:dyDescent="0.2">
      <c r="A258" s="10" t="s">
        <v>3248</v>
      </c>
      <c r="B258" s="20">
        <v>1</v>
      </c>
    </row>
    <row r="259" spans="1:2" x14ac:dyDescent="0.2">
      <c r="A259" s="10" t="s">
        <v>3169</v>
      </c>
      <c r="B259" s="20">
        <v>10</v>
      </c>
    </row>
    <row r="260" spans="1:2" x14ac:dyDescent="0.2">
      <c r="A260" s="10" t="s">
        <v>3188</v>
      </c>
      <c r="B260" s="20">
        <v>1</v>
      </c>
    </row>
    <row r="261" spans="1:2" x14ac:dyDescent="0.2">
      <c r="A261" s="10" t="s">
        <v>3041</v>
      </c>
      <c r="B261" s="20">
        <v>1</v>
      </c>
    </row>
    <row r="262" spans="1:2" x14ac:dyDescent="0.2">
      <c r="A262" s="10" t="s">
        <v>3215</v>
      </c>
      <c r="B262" s="20">
        <v>1</v>
      </c>
    </row>
    <row r="263" spans="1:2" x14ac:dyDescent="0.2">
      <c r="A263" s="10" t="s">
        <v>3177</v>
      </c>
      <c r="B263" s="20">
        <v>1</v>
      </c>
    </row>
    <row r="264" spans="1:2" x14ac:dyDescent="0.2">
      <c r="A264" s="10" t="s">
        <v>3151</v>
      </c>
      <c r="B264" s="20">
        <v>1</v>
      </c>
    </row>
    <row r="265" spans="1:2" x14ac:dyDescent="0.2">
      <c r="A265" s="10" t="s">
        <v>442</v>
      </c>
      <c r="B265" s="20">
        <v>2</v>
      </c>
    </row>
    <row r="266" spans="1:2" x14ac:dyDescent="0.2">
      <c r="A266" s="10" t="s">
        <v>3191</v>
      </c>
      <c r="B266" s="20">
        <v>2</v>
      </c>
    </row>
    <row r="267" spans="1:2" x14ac:dyDescent="0.2">
      <c r="A267" s="10" t="s">
        <v>2818</v>
      </c>
      <c r="B267" s="20">
        <v>1</v>
      </c>
    </row>
    <row r="268" spans="1:2" x14ac:dyDescent="0.2">
      <c r="A268" s="10" t="s">
        <v>1276</v>
      </c>
      <c r="B268" s="20">
        <v>1</v>
      </c>
    </row>
    <row r="269" spans="1:2" x14ac:dyDescent="0.2">
      <c r="A269" s="10" t="s">
        <v>3043</v>
      </c>
      <c r="B269" s="20">
        <v>1</v>
      </c>
    </row>
    <row r="270" spans="1:2" x14ac:dyDescent="0.2">
      <c r="A270" s="10" t="s">
        <v>3175</v>
      </c>
      <c r="B270" s="20">
        <v>1</v>
      </c>
    </row>
    <row r="271" spans="1:2" x14ac:dyDescent="0.2">
      <c r="A271" s="10" t="s">
        <v>2861</v>
      </c>
      <c r="B271" s="20">
        <v>1</v>
      </c>
    </row>
    <row r="272" spans="1:2" x14ac:dyDescent="0.2">
      <c r="A272" s="10" t="s">
        <v>3223</v>
      </c>
      <c r="B272" s="20">
        <v>1</v>
      </c>
    </row>
    <row r="273" spans="1:2" x14ac:dyDescent="0.2">
      <c r="A273" s="10" t="s">
        <v>2713</v>
      </c>
      <c r="B273" s="20">
        <v>1</v>
      </c>
    </row>
    <row r="274" spans="1:2" x14ac:dyDescent="0.2">
      <c r="A274" s="10" t="s">
        <v>3044</v>
      </c>
      <c r="B274" s="20">
        <v>1</v>
      </c>
    </row>
    <row r="275" spans="1:2" x14ac:dyDescent="0.2">
      <c r="A275" s="10" t="s">
        <v>3045</v>
      </c>
      <c r="B275" s="20">
        <v>1</v>
      </c>
    </row>
    <row r="276" spans="1:2" x14ac:dyDescent="0.2">
      <c r="A276" s="10" t="s">
        <v>3046</v>
      </c>
      <c r="B276" s="20">
        <v>1</v>
      </c>
    </row>
    <row r="277" spans="1:2" x14ac:dyDescent="0.2">
      <c r="A277" s="10" t="s">
        <v>3047</v>
      </c>
      <c r="B277" s="20">
        <v>2</v>
      </c>
    </row>
    <row r="278" spans="1:2" x14ac:dyDescent="0.2">
      <c r="A278" s="10" t="s">
        <v>3048</v>
      </c>
      <c r="B278" s="20">
        <v>1</v>
      </c>
    </row>
    <row r="279" spans="1:2" x14ac:dyDescent="0.2">
      <c r="A279" s="10" t="s">
        <v>3049</v>
      </c>
      <c r="B279" s="20">
        <v>1</v>
      </c>
    </row>
    <row r="280" spans="1:2" x14ac:dyDescent="0.2">
      <c r="A280" s="10" t="s">
        <v>854</v>
      </c>
      <c r="B280" s="20">
        <v>1</v>
      </c>
    </row>
    <row r="281" spans="1:2" x14ac:dyDescent="0.2">
      <c r="A281" s="10" t="s">
        <v>3232</v>
      </c>
      <c r="B281" s="20">
        <v>2</v>
      </c>
    </row>
    <row r="282" spans="1:2" x14ac:dyDescent="0.2">
      <c r="A282" s="10" t="s">
        <v>3051</v>
      </c>
      <c r="B282" s="20">
        <v>1</v>
      </c>
    </row>
    <row r="283" spans="1:2" x14ac:dyDescent="0.2">
      <c r="A283" s="10" t="s">
        <v>3197</v>
      </c>
      <c r="B283" s="20">
        <v>1</v>
      </c>
    </row>
    <row r="284" spans="1:2" x14ac:dyDescent="0.2">
      <c r="A284" s="10" t="s">
        <v>672</v>
      </c>
      <c r="B284" s="20">
        <v>1</v>
      </c>
    </row>
    <row r="285" spans="1:2" x14ac:dyDescent="0.2">
      <c r="A285" s="10" t="s">
        <v>807</v>
      </c>
      <c r="B285" s="20">
        <v>1</v>
      </c>
    </row>
    <row r="286" spans="1:2" x14ac:dyDescent="0.2">
      <c r="A286" s="10" t="s">
        <v>3053</v>
      </c>
      <c r="B286" s="20">
        <v>1</v>
      </c>
    </row>
    <row r="287" spans="1:2" x14ac:dyDescent="0.2">
      <c r="A287" s="10" t="s">
        <v>3054</v>
      </c>
      <c r="B287" s="20">
        <v>1</v>
      </c>
    </row>
    <row r="288" spans="1:2" x14ac:dyDescent="0.2">
      <c r="A288" s="10" t="s">
        <v>3055</v>
      </c>
      <c r="B288" s="20">
        <v>1</v>
      </c>
    </row>
    <row r="289" spans="1:2" x14ac:dyDescent="0.2">
      <c r="A289" s="10" t="s">
        <v>2820</v>
      </c>
      <c r="B289" s="20">
        <v>1</v>
      </c>
    </row>
    <row r="290" spans="1:2" x14ac:dyDescent="0.2">
      <c r="A290" s="10" t="s">
        <v>3168</v>
      </c>
      <c r="B290" s="20">
        <v>1</v>
      </c>
    </row>
    <row r="291" spans="1:2" x14ac:dyDescent="0.2">
      <c r="A291" s="10" t="s">
        <v>3056</v>
      </c>
      <c r="B291" s="20">
        <v>1</v>
      </c>
    </row>
    <row r="292" spans="1:2" x14ac:dyDescent="0.2">
      <c r="A292" s="10" t="s">
        <v>3176</v>
      </c>
      <c r="B292" s="20">
        <v>4</v>
      </c>
    </row>
    <row r="293" spans="1:2" x14ac:dyDescent="0.2">
      <c r="A293" s="10" t="s">
        <v>3057</v>
      </c>
      <c r="B293" s="20">
        <v>1</v>
      </c>
    </row>
    <row r="294" spans="1:2" x14ac:dyDescent="0.2">
      <c r="A294" s="10" t="s">
        <v>3165</v>
      </c>
      <c r="B294" s="20">
        <v>2</v>
      </c>
    </row>
    <row r="295" spans="1:2" x14ac:dyDescent="0.2">
      <c r="A295" s="10" t="s">
        <v>3058</v>
      </c>
      <c r="B295" s="20">
        <v>1</v>
      </c>
    </row>
    <row r="296" spans="1:2" x14ac:dyDescent="0.2">
      <c r="A296" s="10" t="s">
        <v>3170</v>
      </c>
      <c r="B296" s="20">
        <v>2</v>
      </c>
    </row>
    <row r="297" spans="1:2" x14ac:dyDescent="0.2">
      <c r="A297" s="10" t="s">
        <v>3233</v>
      </c>
      <c r="B297" s="20">
        <v>1</v>
      </c>
    </row>
    <row r="298" spans="1:2" x14ac:dyDescent="0.2">
      <c r="A298" s="10" t="s">
        <v>3212</v>
      </c>
      <c r="B298" s="20">
        <v>4</v>
      </c>
    </row>
    <row r="299" spans="1:2" x14ac:dyDescent="0.2">
      <c r="A299" s="10" t="s">
        <v>3149</v>
      </c>
      <c r="B299" s="20">
        <v>1</v>
      </c>
    </row>
    <row r="300" spans="1:2" x14ac:dyDescent="0.2">
      <c r="A300" s="10" t="s">
        <v>3208</v>
      </c>
      <c r="B300" s="20">
        <v>2</v>
      </c>
    </row>
    <row r="301" spans="1:2" x14ac:dyDescent="0.2">
      <c r="A301" s="10" t="s">
        <v>3185</v>
      </c>
      <c r="B301" s="20">
        <v>3</v>
      </c>
    </row>
    <row r="302" spans="1:2" x14ac:dyDescent="0.2">
      <c r="A302" s="10" t="s">
        <v>3186</v>
      </c>
      <c r="B302" s="20">
        <v>6</v>
      </c>
    </row>
    <row r="303" spans="1:2" x14ac:dyDescent="0.2">
      <c r="A303" s="10" t="s">
        <v>3147</v>
      </c>
      <c r="B303" s="20">
        <v>4</v>
      </c>
    </row>
    <row r="304" spans="1:2" x14ac:dyDescent="0.2">
      <c r="A304" s="10" t="s">
        <v>3163</v>
      </c>
      <c r="B304" s="20">
        <v>1</v>
      </c>
    </row>
    <row r="305" spans="1:2" x14ac:dyDescent="0.2">
      <c r="A305" s="10" t="s">
        <v>3198</v>
      </c>
      <c r="B305" s="20">
        <v>1</v>
      </c>
    </row>
    <row r="306" spans="1:2" x14ac:dyDescent="0.2">
      <c r="A306" s="10" t="s">
        <v>3200</v>
      </c>
      <c r="B306" s="20">
        <v>3</v>
      </c>
    </row>
    <row r="307" spans="1:2" x14ac:dyDescent="0.2">
      <c r="A307" s="10" t="s">
        <v>3162</v>
      </c>
      <c r="B307" s="20">
        <v>2</v>
      </c>
    </row>
    <row r="308" spans="1:2" x14ac:dyDescent="0.2">
      <c r="A308" s="10" t="s">
        <v>1521</v>
      </c>
      <c r="B308" s="20">
        <v>1</v>
      </c>
    </row>
    <row r="309" spans="1:2" x14ac:dyDescent="0.2">
      <c r="A309" s="10" t="s">
        <v>817</v>
      </c>
      <c r="B309" s="20">
        <v>1</v>
      </c>
    </row>
    <row r="310" spans="1:2" x14ac:dyDescent="0.2">
      <c r="A310" s="10" t="s">
        <v>539</v>
      </c>
      <c r="B310" s="20">
        <v>2</v>
      </c>
    </row>
    <row r="311" spans="1:2" x14ac:dyDescent="0.2">
      <c r="A311" s="10" t="s">
        <v>3211</v>
      </c>
      <c r="B311" s="20">
        <v>13</v>
      </c>
    </row>
    <row r="312" spans="1:2" x14ac:dyDescent="0.2">
      <c r="A312" s="10" t="s">
        <v>3167</v>
      </c>
      <c r="B312" s="20">
        <v>1</v>
      </c>
    </row>
    <row r="313" spans="1:2" x14ac:dyDescent="0.2">
      <c r="A313" s="10" t="s">
        <v>3061</v>
      </c>
      <c r="B313" s="20">
        <v>1</v>
      </c>
    </row>
    <row r="314" spans="1:2" x14ac:dyDescent="0.2">
      <c r="A314" s="10" t="s">
        <v>1119</v>
      </c>
      <c r="B314" s="20">
        <v>4</v>
      </c>
    </row>
    <row r="315" spans="1:2" x14ac:dyDescent="0.2">
      <c r="A315" s="10" t="s">
        <v>3139</v>
      </c>
      <c r="B315" s="20">
        <v>1</v>
      </c>
    </row>
    <row r="316" spans="1:2" x14ac:dyDescent="0.2">
      <c r="A316" s="10" t="s">
        <v>809</v>
      </c>
      <c r="B316" s="20">
        <v>1</v>
      </c>
    </row>
    <row r="317" spans="1:2" x14ac:dyDescent="0.2">
      <c r="A317" s="10" t="s">
        <v>1585</v>
      </c>
      <c r="B317" s="20">
        <v>1</v>
      </c>
    </row>
    <row r="318" spans="1:2" x14ac:dyDescent="0.2">
      <c r="A318" s="10" t="s">
        <v>3205</v>
      </c>
      <c r="B318" s="20">
        <v>1</v>
      </c>
    </row>
    <row r="319" spans="1:2" x14ac:dyDescent="0.2">
      <c r="A319" s="10" t="s">
        <v>933</v>
      </c>
      <c r="B319" s="20">
        <v>1</v>
      </c>
    </row>
    <row r="320" spans="1:2" x14ac:dyDescent="0.2">
      <c r="A320" s="10" t="s">
        <v>3150</v>
      </c>
      <c r="B320" s="20">
        <v>1</v>
      </c>
    </row>
    <row r="321" spans="1:2" x14ac:dyDescent="0.2">
      <c r="A321" s="10" t="s">
        <v>920</v>
      </c>
      <c r="B321" s="20">
        <v>1</v>
      </c>
    </row>
    <row r="322" spans="1:2" x14ac:dyDescent="0.2">
      <c r="A322" s="10" t="s">
        <v>3237</v>
      </c>
      <c r="B322" s="20">
        <v>3</v>
      </c>
    </row>
    <row r="323" spans="1:2" x14ac:dyDescent="0.2">
      <c r="A323" s="10" t="s">
        <v>3222</v>
      </c>
      <c r="B323" s="20">
        <v>1</v>
      </c>
    </row>
    <row r="324" spans="1:2" x14ac:dyDescent="0.2">
      <c r="A324" s="10" t="s">
        <v>1958</v>
      </c>
      <c r="B324" s="20">
        <v>1</v>
      </c>
    </row>
    <row r="325" spans="1:2" x14ac:dyDescent="0.2">
      <c r="A325" s="10" t="s">
        <v>3062</v>
      </c>
      <c r="B325" s="20">
        <v>1</v>
      </c>
    </row>
    <row r="326" spans="1:2" x14ac:dyDescent="0.2">
      <c r="A326" s="10" t="s">
        <v>3251</v>
      </c>
      <c r="B326" s="20">
        <v>1</v>
      </c>
    </row>
    <row r="327" spans="1:2" x14ac:dyDescent="0.2">
      <c r="A327" s="10" t="s">
        <v>1468</v>
      </c>
      <c r="B327" s="20">
        <v>1</v>
      </c>
    </row>
    <row r="328" spans="1:2" x14ac:dyDescent="0.2">
      <c r="A328" s="10" t="s">
        <v>3063</v>
      </c>
      <c r="B328" s="20">
        <v>2</v>
      </c>
    </row>
    <row r="329" spans="1:2" x14ac:dyDescent="0.2">
      <c r="A329" s="10" t="s">
        <v>3136</v>
      </c>
      <c r="B329" s="20">
        <v>1</v>
      </c>
    </row>
    <row r="330" spans="1:2" x14ac:dyDescent="0.2">
      <c r="A330" s="10" t="s">
        <v>3065</v>
      </c>
      <c r="B330" s="20">
        <v>2</v>
      </c>
    </row>
    <row r="331" spans="1:2" x14ac:dyDescent="0.2">
      <c r="A331" s="10" t="s">
        <v>3160</v>
      </c>
      <c r="B331" s="20">
        <v>1</v>
      </c>
    </row>
    <row r="332" spans="1:2" x14ac:dyDescent="0.2">
      <c r="A332" s="10" t="s">
        <v>3207</v>
      </c>
      <c r="B332" s="20">
        <v>1</v>
      </c>
    </row>
    <row r="333" spans="1:2" x14ac:dyDescent="0.2">
      <c r="A333" s="10" t="s">
        <v>3244</v>
      </c>
      <c r="B333" s="20">
        <v>1</v>
      </c>
    </row>
    <row r="334" spans="1:2" x14ac:dyDescent="0.2">
      <c r="A334" s="10" t="s">
        <v>3252</v>
      </c>
      <c r="B334" s="20">
        <v>1</v>
      </c>
    </row>
    <row r="335" spans="1:2" x14ac:dyDescent="0.2">
      <c r="A335" s="10" t="s">
        <v>3189</v>
      </c>
      <c r="B335" s="20">
        <v>1</v>
      </c>
    </row>
    <row r="336" spans="1:2" x14ac:dyDescent="0.2">
      <c r="A336" s="10" t="s">
        <v>3199</v>
      </c>
      <c r="B336" s="20">
        <v>1</v>
      </c>
    </row>
    <row r="337" spans="1:2" x14ac:dyDescent="0.2">
      <c r="A337" s="10" t="s">
        <v>662</v>
      </c>
      <c r="B337" s="20">
        <v>2</v>
      </c>
    </row>
    <row r="338" spans="1:2" x14ac:dyDescent="0.2">
      <c r="A338" s="10" t="s">
        <v>3246</v>
      </c>
      <c r="B338" s="20">
        <v>1</v>
      </c>
    </row>
    <row r="339" spans="1:2" x14ac:dyDescent="0.2">
      <c r="A339" s="10" t="s">
        <v>3195</v>
      </c>
      <c r="B339" s="20">
        <v>2</v>
      </c>
    </row>
    <row r="340" spans="1:2" x14ac:dyDescent="0.2">
      <c r="A340" s="10" t="s">
        <v>683</v>
      </c>
      <c r="B340" s="20">
        <v>1</v>
      </c>
    </row>
    <row r="341" spans="1:2" x14ac:dyDescent="0.2">
      <c r="A341" s="10" t="s">
        <v>901</v>
      </c>
      <c r="B341" s="20">
        <v>1</v>
      </c>
    </row>
    <row r="342" spans="1:2" x14ac:dyDescent="0.2">
      <c r="A342" s="10" t="s">
        <v>2819</v>
      </c>
      <c r="B342" s="20">
        <v>1</v>
      </c>
    </row>
    <row r="343" spans="1:2" x14ac:dyDescent="0.2">
      <c r="A343" s="10" t="s">
        <v>628</v>
      </c>
      <c r="B343" s="20">
        <v>5</v>
      </c>
    </row>
    <row r="344" spans="1:2" x14ac:dyDescent="0.2">
      <c r="A344" s="10" t="s">
        <v>3250</v>
      </c>
      <c r="B344" s="20">
        <v>2</v>
      </c>
    </row>
    <row r="345" spans="1:2" x14ac:dyDescent="0.2">
      <c r="A345" s="10" t="s">
        <v>3178</v>
      </c>
      <c r="B345" s="20">
        <v>1</v>
      </c>
    </row>
    <row r="346" spans="1:2" x14ac:dyDescent="0.2">
      <c r="A346" s="10" t="s">
        <v>3142</v>
      </c>
      <c r="B346" s="20">
        <v>5</v>
      </c>
    </row>
    <row r="347" spans="1:2" x14ac:dyDescent="0.2">
      <c r="A347" s="10" t="s">
        <v>3179</v>
      </c>
      <c r="B347" s="20">
        <v>1</v>
      </c>
    </row>
    <row r="348" spans="1:2" x14ac:dyDescent="0.2">
      <c r="A348" s="10" t="s">
        <v>3202</v>
      </c>
      <c r="B348" s="20">
        <v>2</v>
      </c>
    </row>
    <row r="349" spans="1:2" x14ac:dyDescent="0.2">
      <c r="A349" s="10" t="s">
        <v>3196</v>
      </c>
      <c r="B349" s="20">
        <v>2</v>
      </c>
    </row>
    <row r="350" spans="1:2" x14ac:dyDescent="0.2">
      <c r="A350" s="10" t="s">
        <v>3137</v>
      </c>
      <c r="B350" s="20">
        <v>1</v>
      </c>
    </row>
    <row r="351" spans="1:2" x14ac:dyDescent="0.2">
      <c r="A351" s="10" t="s">
        <v>3217</v>
      </c>
      <c r="B351" s="20">
        <v>2</v>
      </c>
    </row>
    <row r="352" spans="1:2" x14ac:dyDescent="0.2">
      <c r="A352" s="10" t="s">
        <v>3164</v>
      </c>
      <c r="B352" s="20">
        <v>1</v>
      </c>
    </row>
    <row r="353" spans="1:2" x14ac:dyDescent="0.2">
      <c r="A353" s="10" t="s">
        <v>3158</v>
      </c>
      <c r="B353" s="20">
        <v>1</v>
      </c>
    </row>
    <row r="354" spans="1:2" x14ac:dyDescent="0.2">
      <c r="A354" s="10" t="s">
        <v>3213</v>
      </c>
      <c r="B354" s="20">
        <v>1</v>
      </c>
    </row>
    <row r="355" spans="1:2" x14ac:dyDescent="0.2">
      <c r="A355" s="10" t="s">
        <v>3230</v>
      </c>
      <c r="B355" s="20">
        <v>2</v>
      </c>
    </row>
    <row r="356" spans="1:2" x14ac:dyDescent="0.2">
      <c r="A356" s="10" t="s">
        <v>3069</v>
      </c>
      <c r="B356" s="20">
        <v>1</v>
      </c>
    </row>
    <row r="357" spans="1:2" x14ac:dyDescent="0.2">
      <c r="A357" s="10" t="s">
        <v>3182</v>
      </c>
      <c r="B357" s="20">
        <v>1</v>
      </c>
    </row>
    <row r="358" spans="1:2" x14ac:dyDescent="0.2">
      <c r="A358" s="10" t="s">
        <v>3072</v>
      </c>
      <c r="B358" s="20">
        <v>1</v>
      </c>
    </row>
    <row r="359" spans="1:2" x14ac:dyDescent="0.2">
      <c r="A359" s="10" t="s">
        <v>3239</v>
      </c>
      <c r="B359" s="20">
        <v>1</v>
      </c>
    </row>
    <row r="360" spans="1:2" x14ac:dyDescent="0.2">
      <c r="A360" s="10" t="s">
        <v>1258</v>
      </c>
      <c r="B360" s="20">
        <v>4</v>
      </c>
    </row>
    <row r="361" spans="1:2" x14ac:dyDescent="0.2">
      <c r="A361" s="10" t="s">
        <v>3073</v>
      </c>
      <c r="B361" s="20">
        <v>1</v>
      </c>
    </row>
    <row r="362" spans="1:2" x14ac:dyDescent="0.2">
      <c r="A362" s="10" t="s">
        <v>3075</v>
      </c>
      <c r="B362" s="20">
        <v>3</v>
      </c>
    </row>
    <row r="363" spans="1:2" x14ac:dyDescent="0.2">
      <c r="A363" s="10" t="s">
        <v>3076</v>
      </c>
      <c r="B363" s="20">
        <v>4</v>
      </c>
    </row>
    <row r="364" spans="1:2" x14ac:dyDescent="0.2">
      <c r="A364" s="10" t="s">
        <v>3144</v>
      </c>
      <c r="B364" s="20">
        <v>1</v>
      </c>
    </row>
    <row r="365" spans="1:2" x14ac:dyDescent="0.2">
      <c r="A365" s="10" t="s">
        <v>3234</v>
      </c>
      <c r="B365" s="20">
        <v>1</v>
      </c>
    </row>
    <row r="366" spans="1:2" x14ac:dyDescent="0.2">
      <c r="A366" s="10" t="s">
        <v>3226</v>
      </c>
      <c r="B366" s="20">
        <v>1</v>
      </c>
    </row>
    <row r="367" spans="1:2" x14ac:dyDescent="0.2">
      <c r="A367" s="10" t="s">
        <v>3203</v>
      </c>
      <c r="B367" s="20">
        <v>1</v>
      </c>
    </row>
    <row r="368" spans="1:2" x14ac:dyDescent="0.2">
      <c r="A368" s="10" t="s">
        <v>3077</v>
      </c>
      <c r="B368" s="20">
        <v>1</v>
      </c>
    </row>
    <row r="369" spans="1:2" x14ac:dyDescent="0.2">
      <c r="A369" s="10" t="s">
        <v>3078</v>
      </c>
      <c r="B369" s="20">
        <v>1</v>
      </c>
    </row>
    <row r="370" spans="1:2" x14ac:dyDescent="0.2">
      <c r="A370" s="10" t="s">
        <v>3417</v>
      </c>
      <c r="B370" s="20"/>
    </row>
    <row r="371" spans="1:2" x14ac:dyDescent="0.2">
      <c r="A371" s="10" t="s">
        <v>2892</v>
      </c>
      <c r="B371" s="20">
        <v>719</v>
      </c>
    </row>
  </sheetData>
  <phoneticPr fontId="1"/>
  <pageMargins left="0.75" right="0.75" top="1" bottom="1" header="0.5" footer="0.5"/>
  <pageSetup paperSize="9" orientation="portrait" horizontalDpi="4294967292" verticalDpi="429496729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A4" sqref="A4:B4"/>
      <pivotSelection pane="bottomRight" showHeader="1" extendable="1" max="7" activeRow="4" click="1" r:id="rId1">
        <pivotArea dataOnly="0" fieldPosition="0">
          <references count="1">
            <reference field="7" count="1">
              <x v="0"/>
            </reference>
          </references>
        </pivotArea>
      </pivotSelection>
    </sheetView>
  </sheetViews>
  <sheetFormatPr baseColWidth="10" defaultRowHeight="16" x14ac:dyDescent="0.2"/>
  <cols>
    <col min="1" max="1" width="14.33203125" customWidth="1"/>
    <col min="2" max="2" width="15.83203125" customWidth="1"/>
    <col min="3" max="8" width="5.1640625" customWidth="1"/>
    <col min="9" max="9" width="7.1640625" customWidth="1"/>
    <col min="10" max="13" width="5.1640625" customWidth="1"/>
    <col min="14" max="14" width="17.5" customWidth="1"/>
    <col min="15" max="51" width="5.1640625" customWidth="1"/>
    <col min="52" max="52" width="10.33203125" customWidth="1"/>
    <col min="53" max="93" width="5.1640625" customWidth="1"/>
    <col min="94" max="94" width="10" customWidth="1"/>
    <col min="95" max="102" width="5.1640625" customWidth="1"/>
    <col min="103" max="103" width="14.1640625" customWidth="1"/>
    <col min="104" max="143" width="5.1640625" customWidth="1"/>
    <col min="144" max="144" width="10" customWidth="1"/>
    <col min="145" max="150" width="5.1640625" customWidth="1"/>
    <col min="151" max="151" width="10" customWidth="1"/>
    <col min="152" max="164" width="5.1640625" customWidth="1"/>
    <col min="165" max="165" width="12" customWidth="1"/>
    <col min="166" max="194" width="5.1640625" customWidth="1"/>
    <col min="195" max="195" width="11" customWidth="1"/>
    <col min="196" max="201" width="5.1640625" customWidth="1"/>
    <col min="202" max="202" width="10" customWidth="1"/>
    <col min="203" max="223" width="5.1640625" customWidth="1"/>
    <col min="224" max="224" width="12" customWidth="1"/>
    <col min="225" max="234" width="5.1640625" customWidth="1"/>
    <col min="235" max="235" width="10.83203125" customWidth="1"/>
    <col min="236" max="242" width="5.1640625" customWidth="1"/>
    <col min="243" max="243" width="14.5" customWidth="1"/>
    <col min="244" max="249" width="5.1640625" customWidth="1"/>
    <col min="250" max="250" width="10" customWidth="1"/>
    <col min="251" max="278" width="5.1640625" customWidth="1"/>
    <col min="279" max="279" width="10" customWidth="1"/>
    <col min="280" max="280" width="10.83203125" customWidth="1"/>
    <col min="281" max="294" width="5.1640625" customWidth="1"/>
    <col min="295" max="295" width="11" customWidth="1"/>
    <col min="296" max="335" width="5.1640625" customWidth="1"/>
    <col min="336" max="336" width="10" customWidth="1"/>
    <col min="337" max="360" width="5.1640625" customWidth="1"/>
    <col min="361" max="361" width="14.1640625" customWidth="1"/>
    <col min="362" max="368" width="5.1640625" customWidth="1"/>
    <col min="369" max="369" width="10" customWidth="1"/>
    <col min="370" max="394" width="5.1640625" customWidth="1"/>
    <col min="395" max="395" width="10" customWidth="1"/>
    <col min="396" max="396" width="5.1640625" customWidth="1"/>
    <col min="397" max="398" width="9.33203125" customWidth="1"/>
  </cols>
  <sheetData>
    <row r="3" spans="1:2" x14ac:dyDescent="0.2">
      <c r="A3" s="19" t="s">
        <v>3740</v>
      </c>
      <c r="B3" t="s">
        <v>3745</v>
      </c>
    </row>
    <row r="4" spans="1:2" x14ac:dyDescent="0.2">
      <c r="A4" s="10" t="s">
        <v>3703</v>
      </c>
      <c r="B4" s="20">
        <v>13</v>
      </c>
    </row>
    <row r="5" spans="1:2" x14ac:dyDescent="0.2">
      <c r="A5" s="10" t="s">
        <v>3732</v>
      </c>
      <c r="B5" s="20">
        <v>2</v>
      </c>
    </row>
    <row r="6" spans="1:2" x14ac:dyDescent="0.2">
      <c r="A6" s="10" t="s">
        <v>3701</v>
      </c>
      <c r="B6" s="20">
        <v>21</v>
      </c>
    </row>
    <row r="7" spans="1:2" x14ac:dyDescent="0.2">
      <c r="A7" s="10" t="s">
        <v>3702</v>
      </c>
      <c r="B7" s="20">
        <v>10</v>
      </c>
    </row>
    <row r="8" spans="1:2" x14ac:dyDescent="0.2">
      <c r="A8" s="10" t="s">
        <v>3419</v>
      </c>
      <c r="B8" s="20">
        <v>674</v>
      </c>
    </row>
    <row r="9" spans="1:2" x14ac:dyDescent="0.2">
      <c r="A9" s="10" t="s">
        <v>3700</v>
      </c>
      <c r="B9" s="20">
        <v>61</v>
      </c>
    </row>
    <row r="10" spans="1:2" x14ac:dyDescent="0.2">
      <c r="A10" s="10" t="s">
        <v>3743</v>
      </c>
      <c r="B10" s="20">
        <v>781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2"/>
  <sheetViews>
    <sheetView tabSelected="1" topLeftCell="C1" zoomScale="125" zoomScaleNormal="125" zoomScalePageLayoutView="125" workbookViewId="0">
      <pane ySplit="1" topLeftCell="A670" activePane="bottomLeft" state="frozen"/>
      <selection pane="bottomLeft" activeCell="L674" sqref="I674:L674"/>
    </sheetView>
  </sheetViews>
  <sheetFormatPr baseColWidth="10" defaultRowHeight="16" x14ac:dyDescent="0.2"/>
  <cols>
    <col min="2" max="3" width="16" style="13" customWidth="1"/>
    <col min="5" max="5" width="16.6640625" bestFit="1" customWidth="1"/>
    <col min="6" max="8" width="16.6640625" style="13" customWidth="1"/>
    <col min="10" max="10" width="16.6640625" style="13" customWidth="1"/>
    <col min="11" max="11" width="20.1640625" bestFit="1" customWidth="1"/>
    <col min="12" max="12" width="47.1640625" bestFit="1" customWidth="1"/>
    <col min="13" max="13" width="22.1640625" customWidth="1"/>
  </cols>
  <sheetData>
    <row r="1" spans="1:14" s="57" customFormat="1" x14ac:dyDescent="0.2">
      <c r="A1" s="57" t="s">
        <v>436</v>
      </c>
      <c r="B1" s="58" t="s">
        <v>437</v>
      </c>
      <c r="C1" s="58" t="s">
        <v>3134</v>
      </c>
      <c r="D1" s="57" t="s">
        <v>368</v>
      </c>
      <c r="E1" s="57" t="s">
        <v>494</v>
      </c>
      <c r="F1" s="58" t="s">
        <v>3121</v>
      </c>
      <c r="G1" s="58" t="s">
        <v>3130</v>
      </c>
      <c r="H1" s="58" t="s">
        <v>3122</v>
      </c>
      <c r="I1" s="57" t="s">
        <v>438</v>
      </c>
      <c r="J1" s="58" t="s">
        <v>3374</v>
      </c>
      <c r="K1" s="57" t="s">
        <v>439</v>
      </c>
      <c r="L1" s="57" t="s">
        <v>440</v>
      </c>
      <c r="M1" s="57" t="s">
        <v>507</v>
      </c>
      <c r="N1" s="57" t="s">
        <v>738</v>
      </c>
    </row>
    <row r="2" spans="1:14" x14ac:dyDescent="0.2">
      <c r="A2">
        <v>1</v>
      </c>
      <c r="B2" s="13" t="s">
        <v>70</v>
      </c>
      <c r="C2" s="13" t="s">
        <v>2893</v>
      </c>
      <c r="D2" t="s">
        <v>280</v>
      </c>
      <c r="E2" t="s">
        <v>509</v>
      </c>
      <c r="F2" s="22" t="s">
        <v>3107</v>
      </c>
      <c r="G2" s="22"/>
      <c r="H2" s="13" t="s">
        <v>3123</v>
      </c>
      <c r="I2" t="s">
        <v>490</v>
      </c>
      <c r="J2" s="13" t="s">
        <v>3383</v>
      </c>
      <c r="K2" t="s">
        <v>492</v>
      </c>
      <c r="L2" t="s">
        <v>493</v>
      </c>
      <c r="M2" t="s">
        <v>508</v>
      </c>
    </row>
    <row r="3" spans="1:14" x14ac:dyDescent="0.2">
      <c r="A3">
        <v>2</v>
      </c>
      <c r="B3" s="13" t="s">
        <v>70</v>
      </c>
      <c r="C3" s="13" t="s">
        <v>2893</v>
      </c>
      <c r="D3" t="s">
        <v>280</v>
      </c>
      <c r="E3" t="s">
        <v>509</v>
      </c>
      <c r="F3" s="22" t="s">
        <v>3107</v>
      </c>
      <c r="G3" s="22"/>
      <c r="H3" s="13" t="s">
        <v>3123</v>
      </c>
      <c r="I3" t="s">
        <v>490</v>
      </c>
      <c r="J3" s="13" t="s">
        <v>3383</v>
      </c>
      <c r="K3" t="s">
        <v>495</v>
      </c>
      <c r="L3" t="s">
        <v>496</v>
      </c>
      <c r="M3" t="s">
        <v>508</v>
      </c>
    </row>
    <row r="4" spans="1:14" x14ac:dyDescent="0.2">
      <c r="A4">
        <v>774</v>
      </c>
      <c r="B4" s="13" t="s">
        <v>3626</v>
      </c>
      <c r="C4" s="13" t="s">
        <v>3667</v>
      </c>
      <c r="D4" t="s">
        <v>3695</v>
      </c>
      <c r="E4" t="s">
        <v>1149</v>
      </c>
      <c r="F4" s="22" t="s">
        <v>166</v>
      </c>
      <c r="H4" s="13" t="s">
        <v>3419</v>
      </c>
      <c r="I4" t="s">
        <v>498</v>
      </c>
      <c r="J4" s="13" t="s">
        <v>3379</v>
      </c>
      <c r="K4" t="s">
        <v>3627</v>
      </c>
      <c r="L4" t="s">
        <v>3629</v>
      </c>
      <c r="M4" t="s">
        <v>3631</v>
      </c>
    </row>
    <row r="5" spans="1:14" x14ac:dyDescent="0.2">
      <c r="A5">
        <v>775</v>
      </c>
      <c r="B5" s="13" t="s">
        <v>3626</v>
      </c>
      <c r="C5" s="13" t="s">
        <v>3667</v>
      </c>
      <c r="D5" t="s">
        <v>3695</v>
      </c>
      <c r="E5" t="s">
        <v>1149</v>
      </c>
      <c r="F5" s="22" t="s">
        <v>166</v>
      </c>
      <c r="H5" s="13" t="s">
        <v>3419</v>
      </c>
      <c r="I5" t="s">
        <v>498</v>
      </c>
      <c r="J5" s="13" t="s">
        <v>3379</v>
      </c>
      <c r="K5" t="s">
        <v>3628</v>
      </c>
      <c r="L5" t="s">
        <v>3630</v>
      </c>
      <c r="M5" t="s">
        <v>3631</v>
      </c>
    </row>
    <row r="6" spans="1:14" x14ac:dyDescent="0.2">
      <c r="A6">
        <v>3</v>
      </c>
      <c r="B6" s="13" t="s">
        <v>1584</v>
      </c>
      <c r="C6" s="13" t="s">
        <v>1584</v>
      </c>
      <c r="D6" t="s">
        <v>1900</v>
      </c>
      <c r="E6" s="9" t="s">
        <v>1909</v>
      </c>
      <c r="F6" s="22" t="s">
        <v>3107</v>
      </c>
      <c r="G6" s="22"/>
      <c r="H6" s="13" t="s">
        <v>3123</v>
      </c>
      <c r="I6" t="s">
        <v>1577</v>
      </c>
      <c r="J6" s="13" t="s">
        <v>3380</v>
      </c>
      <c r="K6" t="s">
        <v>1906</v>
      </c>
      <c r="L6" t="s">
        <v>1907</v>
      </c>
      <c r="N6" t="s">
        <v>1908</v>
      </c>
    </row>
    <row r="7" spans="1:14" x14ac:dyDescent="0.2">
      <c r="A7">
        <v>4</v>
      </c>
      <c r="B7" s="13" t="s">
        <v>433</v>
      </c>
      <c r="C7" s="13" t="s">
        <v>3024</v>
      </c>
      <c r="D7" t="s">
        <v>485</v>
      </c>
      <c r="E7" t="s">
        <v>504</v>
      </c>
      <c r="F7" s="13" t="s">
        <v>3107</v>
      </c>
      <c r="H7" s="13" t="s">
        <v>3123</v>
      </c>
      <c r="I7" t="s">
        <v>498</v>
      </c>
      <c r="J7" s="13" t="s">
        <v>3380</v>
      </c>
      <c r="K7" t="s">
        <v>499</v>
      </c>
      <c r="L7" t="s">
        <v>503</v>
      </c>
      <c r="M7" t="s">
        <v>510</v>
      </c>
    </row>
    <row r="8" spans="1:14" ht="17" x14ac:dyDescent="0.25">
      <c r="A8">
        <v>5</v>
      </c>
      <c r="B8" s="15" t="s">
        <v>1910</v>
      </c>
      <c r="C8" s="15" t="s">
        <v>2967</v>
      </c>
      <c r="D8" t="s">
        <v>1885</v>
      </c>
      <c r="E8" t="s">
        <v>1915</v>
      </c>
      <c r="F8" s="2" t="s">
        <v>166</v>
      </c>
      <c r="G8" s="2"/>
      <c r="H8" s="13" t="s">
        <v>3123</v>
      </c>
      <c r="I8" t="s">
        <v>1911</v>
      </c>
      <c r="J8" s="13" t="s">
        <v>3383</v>
      </c>
      <c r="K8" t="s">
        <v>1912</v>
      </c>
      <c r="L8" t="s">
        <v>1913</v>
      </c>
      <c r="M8" t="s">
        <v>1914</v>
      </c>
      <c r="N8" t="s">
        <v>1916</v>
      </c>
    </row>
    <row r="9" spans="1:14" x14ac:dyDescent="0.2">
      <c r="A9">
        <v>733</v>
      </c>
      <c r="B9" s="13" t="s">
        <v>3463</v>
      </c>
      <c r="C9" s="13" t="s">
        <v>3463</v>
      </c>
      <c r="D9" t="s">
        <v>1885</v>
      </c>
      <c r="E9" t="s">
        <v>1149</v>
      </c>
      <c r="F9" s="22" t="s">
        <v>166</v>
      </c>
      <c r="H9" s="13" t="s">
        <v>3419</v>
      </c>
      <c r="I9" t="s">
        <v>555</v>
      </c>
      <c r="J9" s="13" t="s">
        <v>3381</v>
      </c>
      <c r="K9" t="s">
        <v>3464</v>
      </c>
      <c r="L9" t="s">
        <v>3465</v>
      </c>
      <c r="M9" t="s">
        <v>3466</v>
      </c>
    </row>
    <row r="10" spans="1:14" x14ac:dyDescent="0.2">
      <c r="A10">
        <v>7</v>
      </c>
      <c r="B10" s="13" t="s">
        <v>539</v>
      </c>
      <c r="C10" s="13" t="s">
        <v>539</v>
      </c>
      <c r="D10" t="s">
        <v>1806</v>
      </c>
      <c r="E10" s="13" t="s">
        <v>1668</v>
      </c>
      <c r="F10" s="22" t="s">
        <v>3111</v>
      </c>
      <c r="G10" s="22" t="s">
        <v>3698</v>
      </c>
      <c r="H10" s="24" t="s">
        <v>3701</v>
      </c>
      <c r="I10" t="s">
        <v>518</v>
      </c>
      <c r="J10" s="22" t="s">
        <v>3382</v>
      </c>
      <c r="K10" t="s">
        <v>1921</v>
      </c>
      <c r="L10" t="s">
        <v>1922</v>
      </c>
      <c r="M10" t="s">
        <v>1917</v>
      </c>
      <c r="N10" t="s">
        <v>1918</v>
      </c>
    </row>
    <row r="11" spans="1:14" x14ac:dyDescent="0.2">
      <c r="A11">
        <v>6</v>
      </c>
      <c r="B11" s="13" t="s">
        <v>539</v>
      </c>
      <c r="C11" s="13" t="s">
        <v>539</v>
      </c>
      <c r="D11" t="s">
        <v>1806</v>
      </c>
      <c r="E11" s="13" t="s">
        <v>1668</v>
      </c>
      <c r="F11" s="22" t="s">
        <v>3111</v>
      </c>
      <c r="G11" s="22" t="s">
        <v>3698</v>
      </c>
      <c r="H11" s="24" t="s">
        <v>3701</v>
      </c>
      <c r="I11" t="s">
        <v>1212</v>
      </c>
      <c r="J11" s="22" t="s">
        <v>3382</v>
      </c>
      <c r="K11" t="s">
        <v>1919</v>
      </c>
      <c r="L11" t="s">
        <v>1920</v>
      </c>
      <c r="M11" t="s">
        <v>1917</v>
      </c>
      <c r="N11" t="s">
        <v>1918</v>
      </c>
    </row>
    <row r="12" spans="1:14" x14ac:dyDescent="0.2">
      <c r="A12">
        <v>8</v>
      </c>
      <c r="B12" s="13" t="s">
        <v>852</v>
      </c>
      <c r="C12" s="13" t="s">
        <v>852</v>
      </c>
      <c r="D12" t="s">
        <v>1852</v>
      </c>
      <c r="E12" s="13" t="s">
        <v>1927</v>
      </c>
      <c r="F12" s="13" t="s">
        <v>3107</v>
      </c>
      <c r="H12" s="13" t="s">
        <v>3123</v>
      </c>
      <c r="I12" t="s">
        <v>847</v>
      </c>
      <c r="J12" s="13" t="s">
        <v>3380</v>
      </c>
      <c r="K12" t="s">
        <v>1923</v>
      </c>
      <c r="L12" t="s">
        <v>1924</v>
      </c>
      <c r="M12" t="s">
        <v>1925</v>
      </c>
      <c r="N12" t="s">
        <v>1926</v>
      </c>
    </row>
    <row r="13" spans="1:14" x14ac:dyDescent="0.2">
      <c r="A13">
        <v>9</v>
      </c>
      <c r="B13" s="13" t="s">
        <v>390</v>
      </c>
      <c r="C13" s="13" t="s">
        <v>3135</v>
      </c>
      <c r="D13" t="s">
        <v>456</v>
      </c>
      <c r="E13" s="9" t="s">
        <v>512</v>
      </c>
      <c r="F13" s="13" t="s">
        <v>3109</v>
      </c>
      <c r="G13" s="13" t="s">
        <v>3699</v>
      </c>
      <c r="H13" s="23" t="s">
        <v>3700</v>
      </c>
      <c r="I13" t="s">
        <v>498</v>
      </c>
      <c r="J13" s="13" t="s">
        <v>3380</v>
      </c>
      <c r="K13" t="s">
        <v>505</v>
      </c>
      <c r="L13" t="s">
        <v>506</v>
      </c>
      <c r="M13" t="s">
        <v>511</v>
      </c>
    </row>
    <row r="14" spans="1:14" x14ac:dyDescent="0.2">
      <c r="A14">
        <v>10</v>
      </c>
      <c r="B14" s="13" t="s">
        <v>88</v>
      </c>
      <c r="C14" s="13" t="s">
        <v>2947</v>
      </c>
      <c r="D14" t="s">
        <v>292</v>
      </c>
      <c r="E14" t="s">
        <v>516</v>
      </c>
      <c r="F14" s="13" t="s">
        <v>3113</v>
      </c>
      <c r="H14" s="13" t="s">
        <v>3123</v>
      </c>
      <c r="I14" t="s">
        <v>513</v>
      </c>
      <c r="J14" s="13" t="s">
        <v>3383</v>
      </c>
      <c r="K14" t="s">
        <v>514</v>
      </c>
      <c r="L14" t="s">
        <v>515</v>
      </c>
      <c r="M14" s="9" t="s">
        <v>517</v>
      </c>
    </row>
    <row r="15" spans="1:14" x14ac:dyDescent="0.2">
      <c r="A15">
        <v>11</v>
      </c>
      <c r="B15" s="13" t="s">
        <v>95</v>
      </c>
      <c r="C15" s="13" t="s">
        <v>2939</v>
      </c>
      <c r="D15" t="s">
        <v>297</v>
      </c>
      <c r="E15" t="s">
        <v>497</v>
      </c>
      <c r="F15" s="2" t="s">
        <v>166</v>
      </c>
      <c r="G15" s="2"/>
      <c r="H15" s="13" t="s">
        <v>3123</v>
      </c>
      <c r="I15" t="s">
        <v>518</v>
      </c>
      <c r="J15" s="22" t="s">
        <v>3382</v>
      </c>
      <c r="K15" t="s">
        <v>519</v>
      </c>
      <c r="L15" t="s">
        <v>520</v>
      </c>
      <c r="M15" t="s">
        <v>521</v>
      </c>
    </row>
    <row r="16" spans="1:14" x14ac:dyDescent="0.2">
      <c r="A16">
        <v>727</v>
      </c>
      <c r="B16" s="13" t="s">
        <v>3447</v>
      </c>
      <c r="C16" s="13" t="s">
        <v>3447</v>
      </c>
      <c r="D16" t="s">
        <v>3672</v>
      </c>
      <c r="E16" t="s">
        <v>3084</v>
      </c>
      <c r="F16" s="22" t="s">
        <v>166</v>
      </c>
      <c r="H16" s="13" t="s">
        <v>3419</v>
      </c>
      <c r="I16" t="s">
        <v>3452</v>
      </c>
      <c r="J16" s="13" t="s">
        <v>3381</v>
      </c>
      <c r="K16" t="s">
        <v>3448</v>
      </c>
      <c r="L16" t="s">
        <v>3450</v>
      </c>
    </row>
    <row r="17" spans="1:14" x14ac:dyDescent="0.2">
      <c r="A17">
        <v>728</v>
      </c>
      <c r="B17" s="13" t="s">
        <v>3447</v>
      </c>
      <c r="C17" s="13" t="s">
        <v>3447</v>
      </c>
      <c r="D17" t="s">
        <v>3672</v>
      </c>
      <c r="E17" t="s">
        <v>3084</v>
      </c>
      <c r="F17" s="22" t="s">
        <v>166</v>
      </c>
      <c r="H17" s="13" t="s">
        <v>3419</v>
      </c>
      <c r="I17" t="s">
        <v>3452</v>
      </c>
      <c r="J17" s="13" t="s">
        <v>3381</v>
      </c>
      <c r="K17" t="s">
        <v>3449</v>
      </c>
      <c r="L17" t="s">
        <v>3451</v>
      </c>
    </row>
    <row r="18" spans="1:14" x14ac:dyDescent="0.2">
      <c r="A18">
        <v>12</v>
      </c>
      <c r="B18" s="13" t="s">
        <v>920</v>
      </c>
      <c r="C18" s="13" t="s">
        <v>920</v>
      </c>
      <c r="D18" t="s">
        <v>1861</v>
      </c>
      <c r="E18" s="13" t="s">
        <v>1668</v>
      </c>
      <c r="F18" s="22" t="s">
        <v>3107</v>
      </c>
      <c r="G18" s="22"/>
      <c r="H18" s="13" t="s">
        <v>3123</v>
      </c>
      <c r="I18" t="s">
        <v>498</v>
      </c>
      <c r="J18" s="13" t="s">
        <v>3380</v>
      </c>
      <c r="K18" t="s">
        <v>1033</v>
      </c>
      <c r="L18" t="s">
        <v>1034</v>
      </c>
      <c r="M18" t="s">
        <v>1928</v>
      </c>
      <c r="N18" t="s">
        <v>1929</v>
      </c>
    </row>
    <row r="19" spans="1:14" x14ac:dyDescent="0.2">
      <c r="A19">
        <v>13</v>
      </c>
      <c r="B19" s="13" t="s">
        <v>764</v>
      </c>
      <c r="C19" s="13" t="s">
        <v>764</v>
      </c>
      <c r="D19" t="s">
        <v>1839</v>
      </c>
      <c r="E19" s="13" t="s">
        <v>1712</v>
      </c>
      <c r="F19" s="13" t="s">
        <v>3110</v>
      </c>
      <c r="H19" s="13" t="s">
        <v>3123</v>
      </c>
      <c r="I19" t="s">
        <v>756</v>
      </c>
      <c r="J19" s="13" t="s">
        <v>3383</v>
      </c>
      <c r="K19" t="s">
        <v>1930</v>
      </c>
      <c r="L19" t="s">
        <v>1931</v>
      </c>
      <c r="M19" t="s">
        <v>1932</v>
      </c>
      <c r="N19" t="s">
        <v>1933</v>
      </c>
    </row>
    <row r="20" spans="1:14" x14ac:dyDescent="0.2">
      <c r="A20">
        <v>14</v>
      </c>
      <c r="B20" s="13" t="s">
        <v>809</v>
      </c>
      <c r="C20" s="13" t="s">
        <v>809</v>
      </c>
      <c r="D20" t="s">
        <v>1839</v>
      </c>
      <c r="E20" s="13" t="s">
        <v>1938</v>
      </c>
      <c r="F20" s="2" t="s">
        <v>166</v>
      </c>
      <c r="G20" s="2"/>
      <c r="H20" s="13" t="s">
        <v>3123</v>
      </c>
      <c r="I20" t="s">
        <v>1152</v>
      </c>
      <c r="J20" s="13" t="s">
        <v>3383</v>
      </c>
      <c r="K20" t="s">
        <v>1934</v>
      </c>
      <c r="L20" t="s">
        <v>1935</v>
      </c>
      <c r="M20" t="s">
        <v>1936</v>
      </c>
      <c r="N20" t="s">
        <v>1937</v>
      </c>
    </row>
    <row r="21" spans="1:14" x14ac:dyDescent="0.2">
      <c r="A21">
        <v>15</v>
      </c>
      <c r="B21" s="13" t="s">
        <v>168</v>
      </c>
      <c r="C21" s="13" t="s">
        <v>3136</v>
      </c>
      <c r="D21" t="s">
        <v>327</v>
      </c>
      <c r="E21" t="s">
        <v>526</v>
      </c>
      <c r="F21" s="22" t="s">
        <v>3111</v>
      </c>
      <c r="G21" s="22" t="s">
        <v>3355</v>
      </c>
      <c r="H21" s="24" t="s">
        <v>3702</v>
      </c>
      <c r="I21" t="s">
        <v>522</v>
      </c>
      <c r="J21" s="22" t="s">
        <v>3382</v>
      </c>
      <c r="K21" t="s">
        <v>523</v>
      </c>
      <c r="L21" t="s">
        <v>524</v>
      </c>
      <c r="M21" t="s">
        <v>525</v>
      </c>
    </row>
    <row r="22" spans="1:14" x14ac:dyDescent="0.2">
      <c r="A22">
        <v>16</v>
      </c>
      <c r="B22" s="13" t="s">
        <v>175</v>
      </c>
      <c r="C22" s="13" t="s">
        <v>3063</v>
      </c>
      <c r="D22" t="s">
        <v>332</v>
      </c>
      <c r="E22" t="s">
        <v>3106</v>
      </c>
      <c r="F22" s="22" t="s">
        <v>3116</v>
      </c>
      <c r="G22" s="22" t="s">
        <v>3354</v>
      </c>
      <c r="H22" s="24" t="s">
        <v>3702</v>
      </c>
      <c r="I22" t="s">
        <v>527</v>
      </c>
      <c r="J22" s="22" t="s">
        <v>3383</v>
      </c>
      <c r="K22" t="s">
        <v>528</v>
      </c>
      <c r="L22" t="s">
        <v>529</v>
      </c>
      <c r="M22" t="s">
        <v>530</v>
      </c>
    </row>
    <row r="23" spans="1:14" x14ac:dyDescent="0.2">
      <c r="A23">
        <v>17</v>
      </c>
      <c r="B23" s="13" t="s">
        <v>175</v>
      </c>
      <c r="C23" s="13" t="s">
        <v>3063</v>
      </c>
      <c r="D23" t="s">
        <v>332</v>
      </c>
      <c r="E23" t="s">
        <v>3106</v>
      </c>
      <c r="F23" s="22" t="s">
        <v>3111</v>
      </c>
      <c r="G23" s="22" t="s">
        <v>3354</v>
      </c>
      <c r="H23" s="24" t="s">
        <v>3702</v>
      </c>
      <c r="I23" t="s">
        <v>532</v>
      </c>
      <c r="J23" s="22" t="s">
        <v>3380</v>
      </c>
      <c r="K23" t="s">
        <v>533</v>
      </c>
      <c r="L23" t="s">
        <v>534</v>
      </c>
      <c r="M23" t="s">
        <v>530</v>
      </c>
    </row>
    <row r="24" spans="1:14" x14ac:dyDescent="0.2">
      <c r="A24">
        <v>19</v>
      </c>
      <c r="B24" s="16" t="s">
        <v>58</v>
      </c>
      <c r="C24" s="16" t="s">
        <v>3023</v>
      </c>
      <c r="D24" t="s">
        <v>242</v>
      </c>
      <c r="E24" t="s">
        <v>3106</v>
      </c>
      <c r="F24" s="22" t="s">
        <v>3107</v>
      </c>
      <c r="G24" s="22"/>
      <c r="H24" s="13" t="s">
        <v>3123</v>
      </c>
      <c r="I24" t="s">
        <v>542</v>
      </c>
      <c r="J24" s="22" t="s">
        <v>3383</v>
      </c>
      <c r="K24" t="s">
        <v>543</v>
      </c>
      <c r="L24" t="s">
        <v>544</v>
      </c>
      <c r="M24" t="s">
        <v>535</v>
      </c>
    </row>
    <row r="25" spans="1:14" ht="17" x14ac:dyDescent="0.25">
      <c r="A25">
        <v>18</v>
      </c>
      <c r="B25" s="16" t="s">
        <v>85</v>
      </c>
      <c r="C25" s="16" t="s">
        <v>3023</v>
      </c>
      <c r="D25" t="s">
        <v>242</v>
      </c>
      <c r="E25" t="s">
        <v>3106</v>
      </c>
      <c r="F25" s="22" t="s">
        <v>3107</v>
      </c>
      <c r="G25" s="22"/>
      <c r="H25" s="13" t="s">
        <v>3123</v>
      </c>
      <c r="I25" t="s">
        <v>518</v>
      </c>
      <c r="J25" s="22" t="s">
        <v>3382</v>
      </c>
      <c r="K25" t="s">
        <v>536</v>
      </c>
      <c r="L25" t="s">
        <v>537</v>
      </c>
      <c r="M25" t="s">
        <v>535</v>
      </c>
    </row>
    <row r="26" spans="1:14" x14ac:dyDescent="0.2">
      <c r="A26">
        <v>20</v>
      </c>
      <c r="B26" s="16" t="s">
        <v>11</v>
      </c>
      <c r="C26" s="16" t="s">
        <v>3046</v>
      </c>
      <c r="D26" t="s">
        <v>242</v>
      </c>
      <c r="E26" t="s">
        <v>531</v>
      </c>
      <c r="F26" s="22" t="s">
        <v>3107</v>
      </c>
      <c r="G26" s="22"/>
      <c r="H26" s="13" t="s">
        <v>3123</v>
      </c>
      <c r="I26" t="s">
        <v>545</v>
      </c>
      <c r="J26" s="22" t="s">
        <v>3383</v>
      </c>
      <c r="K26" t="s">
        <v>546</v>
      </c>
      <c r="L26" t="s">
        <v>547</v>
      </c>
      <c r="M26" t="s">
        <v>548</v>
      </c>
    </row>
    <row r="27" spans="1:14" x14ac:dyDescent="0.2">
      <c r="A27">
        <v>21</v>
      </c>
      <c r="B27" s="13" t="s">
        <v>148</v>
      </c>
      <c r="C27" s="13" t="s">
        <v>3137</v>
      </c>
      <c r="D27" t="s">
        <v>242</v>
      </c>
      <c r="E27" t="s">
        <v>558</v>
      </c>
      <c r="F27" s="22" t="s">
        <v>3107</v>
      </c>
      <c r="G27" s="22"/>
      <c r="H27" s="13" t="s">
        <v>3123</v>
      </c>
      <c r="I27" t="s">
        <v>555</v>
      </c>
      <c r="J27" s="13" t="s">
        <v>3389</v>
      </c>
      <c r="K27" t="s">
        <v>556</v>
      </c>
      <c r="L27" t="s">
        <v>557</v>
      </c>
      <c r="M27" t="s">
        <v>554</v>
      </c>
    </row>
    <row r="28" spans="1:14" x14ac:dyDescent="0.2">
      <c r="A28">
        <v>766</v>
      </c>
      <c r="B28" s="13" t="s">
        <v>3594</v>
      </c>
      <c r="C28" s="13" t="s">
        <v>3594</v>
      </c>
      <c r="D28" t="s">
        <v>3691</v>
      </c>
      <c r="E28" t="s">
        <v>3083</v>
      </c>
      <c r="F28" s="22" t="s">
        <v>166</v>
      </c>
      <c r="H28" s="13" t="s">
        <v>3419</v>
      </c>
      <c r="I28" t="s">
        <v>3591</v>
      </c>
      <c r="J28" s="13" t="s">
        <v>3377</v>
      </c>
      <c r="K28" t="s">
        <v>3595</v>
      </c>
      <c r="L28" t="s">
        <v>3596</v>
      </c>
      <c r="M28" t="s">
        <v>3597</v>
      </c>
    </row>
    <row r="29" spans="1:14" x14ac:dyDescent="0.2">
      <c r="A29">
        <v>22</v>
      </c>
      <c r="B29" s="13" t="s">
        <v>616</v>
      </c>
      <c r="C29" s="13" t="s">
        <v>616</v>
      </c>
      <c r="D29" t="s">
        <v>2036</v>
      </c>
      <c r="E29" t="s">
        <v>2022</v>
      </c>
      <c r="F29" s="13" t="s">
        <v>3110</v>
      </c>
      <c r="H29" s="13" t="s">
        <v>3123</v>
      </c>
      <c r="I29" t="s">
        <v>614</v>
      </c>
      <c r="J29" s="13" t="s">
        <v>3380</v>
      </c>
      <c r="K29" t="s">
        <v>615</v>
      </c>
      <c r="L29" t="s">
        <v>617</v>
      </c>
      <c r="M29" t="s">
        <v>2034</v>
      </c>
      <c r="N29" t="s">
        <v>2035</v>
      </c>
    </row>
    <row r="30" spans="1:14" x14ac:dyDescent="0.2">
      <c r="A30">
        <v>23</v>
      </c>
      <c r="B30" s="13" t="s">
        <v>677</v>
      </c>
      <c r="C30" s="13" t="s">
        <v>677</v>
      </c>
      <c r="D30" t="s">
        <v>1826</v>
      </c>
      <c r="E30" s="13" t="s">
        <v>1668</v>
      </c>
      <c r="F30" s="22" t="s">
        <v>3107</v>
      </c>
      <c r="G30" s="22"/>
      <c r="H30" s="13" t="s">
        <v>3123</v>
      </c>
      <c r="I30" t="s">
        <v>1293</v>
      </c>
      <c r="J30" s="13" t="s">
        <v>3387</v>
      </c>
      <c r="K30" t="s">
        <v>1944</v>
      </c>
      <c r="L30" t="s">
        <v>1945</v>
      </c>
      <c r="M30" t="s">
        <v>1941</v>
      </c>
      <c r="N30" t="s">
        <v>1942</v>
      </c>
    </row>
    <row r="31" spans="1:14" x14ac:dyDescent="0.2">
      <c r="A31">
        <v>24</v>
      </c>
      <c r="B31" s="13" t="s">
        <v>677</v>
      </c>
      <c r="C31" s="13" t="s">
        <v>677</v>
      </c>
      <c r="D31" t="s">
        <v>1826</v>
      </c>
      <c r="E31" s="13" t="s">
        <v>1668</v>
      </c>
      <c r="F31" s="22" t="s">
        <v>3107</v>
      </c>
      <c r="G31" s="22"/>
      <c r="H31" s="13" t="s">
        <v>3123</v>
      </c>
      <c r="I31" t="s">
        <v>673</v>
      </c>
      <c r="J31" s="13" t="s">
        <v>3387</v>
      </c>
      <c r="K31" t="s">
        <v>1946</v>
      </c>
      <c r="L31" t="s">
        <v>1947</v>
      </c>
      <c r="M31" t="s">
        <v>1941</v>
      </c>
      <c r="N31" t="s">
        <v>1942</v>
      </c>
    </row>
    <row r="32" spans="1:14" x14ac:dyDescent="0.2">
      <c r="A32">
        <v>761</v>
      </c>
      <c r="B32" s="13" t="s">
        <v>3573</v>
      </c>
      <c r="C32" s="13" t="s">
        <v>3573</v>
      </c>
      <c r="D32" t="s">
        <v>3682</v>
      </c>
      <c r="E32" t="s">
        <v>1149</v>
      </c>
      <c r="F32" s="22" t="s">
        <v>166</v>
      </c>
      <c r="H32" s="13" t="s">
        <v>3419</v>
      </c>
      <c r="I32" t="s">
        <v>1282</v>
      </c>
      <c r="J32" s="13" t="s">
        <v>3377</v>
      </c>
      <c r="K32" t="s">
        <v>3574</v>
      </c>
      <c r="L32" t="s">
        <v>3575</v>
      </c>
      <c r="M32" t="s">
        <v>3576</v>
      </c>
    </row>
    <row r="33" spans="1:14" x14ac:dyDescent="0.2">
      <c r="A33">
        <v>748</v>
      </c>
      <c r="B33" s="13" t="s">
        <v>3524</v>
      </c>
      <c r="C33" s="13" t="s">
        <v>3661</v>
      </c>
      <c r="D33" t="s">
        <v>3682</v>
      </c>
      <c r="E33" t="s">
        <v>3098</v>
      </c>
      <c r="F33" s="22" t="s">
        <v>166</v>
      </c>
      <c r="H33" s="13" t="s">
        <v>3419</v>
      </c>
      <c r="I33" t="s">
        <v>2201</v>
      </c>
      <c r="J33" s="13" t="s">
        <v>3381</v>
      </c>
      <c r="K33" t="s">
        <v>3525</v>
      </c>
      <c r="L33" t="s">
        <v>3526</v>
      </c>
      <c r="M33" t="s">
        <v>3527</v>
      </c>
    </row>
    <row r="34" spans="1:14" x14ac:dyDescent="0.2">
      <c r="A34">
        <v>25</v>
      </c>
      <c r="B34" s="13" t="s">
        <v>1245</v>
      </c>
      <c r="C34" s="13" t="s">
        <v>3138</v>
      </c>
      <c r="D34" t="s">
        <v>1876</v>
      </c>
      <c r="E34" s="13" t="s">
        <v>1953</v>
      </c>
      <c r="F34" s="13" t="s">
        <v>3113</v>
      </c>
      <c r="H34" s="13" t="s">
        <v>3123</v>
      </c>
      <c r="I34" t="s">
        <v>1948</v>
      </c>
      <c r="J34" s="13" t="s">
        <v>3383</v>
      </c>
      <c r="K34" t="s">
        <v>1949</v>
      </c>
      <c r="L34" t="s">
        <v>1950</v>
      </c>
      <c r="M34" t="s">
        <v>1952</v>
      </c>
      <c r="N34" t="s">
        <v>1951</v>
      </c>
    </row>
    <row r="35" spans="1:14" x14ac:dyDescent="0.2">
      <c r="A35">
        <v>26</v>
      </c>
      <c r="B35" s="13" t="s">
        <v>1245</v>
      </c>
      <c r="C35" s="13" t="s">
        <v>3138</v>
      </c>
      <c r="D35" t="s">
        <v>1876</v>
      </c>
      <c r="E35" s="13" t="s">
        <v>1953</v>
      </c>
      <c r="F35" s="13" t="s">
        <v>3113</v>
      </c>
      <c r="H35" s="13" t="s">
        <v>3123</v>
      </c>
      <c r="I35" t="s">
        <v>513</v>
      </c>
      <c r="J35" s="13" t="s">
        <v>3383</v>
      </c>
      <c r="K35" t="s">
        <v>1961</v>
      </c>
      <c r="L35" t="s">
        <v>1963</v>
      </c>
      <c r="M35" t="s">
        <v>1952</v>
      </c>
      <c r="N35" t="s">
        <v>1951</v>
      </c>
    </row>
    <row r="36" spans="1:14" x14ac:dyDescent="0.2">
      <c r="A36">
        <v>27</v>
      </c>
      <c r="B36" s="13" t="s">
        <v>1245</v>
      </c>
      <c r="C36" s="13" t="s">
        <v>3138</v>
      </c>
      <c r="D36" t="s">
        <v>1876</v>
      </c>
      <c r="E36" s="13" t="s">
        <v>1953</v>
      </c>
      <c r="F36" s="13" t="s">
        <v>3113</v>
      </c>
      <c r="H36" s="13" t="s">
        <v>3123</v>
      </c>
      <c r="I36" t="s">
        <v>513</v>
      </c>
      <c r="J36" s="13" t="s">
        <v>3383</v>
      </c>
      <c r="K36" t="s">
        <v>1962</v>
      </c>
      <c r="L36" t="s">
        <v>1964</v>
      </c>
      <c r="M36" t="s">
        <v>1952</v>
      </c>
      <c r="N36" t="s">
        <v>1951</v>
      </c>
    </row>
    <row r="37" spans="1:14" x14ac:dyDescent="0.2">
      <c r="A37">
        <v>28</v>
      </c>
      <c r="B37" s="13" t="s">
        <v>1245</v>
      </c>
      <c r="C37" s="13" t="s">
        <v>3138</v>
      </c>
      <c r="D37" t="s">
        <v>1876</v>
      </c>
      <c r="E37" s="13" t="s">
        <v>1953</v>
      </c>
      <c r="F37" s="13" t="s">
        <v>3113</v>
      </c>
      <c r="H37" s="13" t="s">
        <v>3123</v>
      </c>
      <c r="I37" t="s">
        <v>1723</v>
      </c>
      <c r="J37" s="13" t="s">
        <v>3380</v>
      </c>
      <c r="K37" t="s">
        <v>1965</v>
      </c>
      <c r="L37" t="s">
        <v>1966</v>
      </c>
      <c r="M37" t="s">
        <v>1952</v>
      </c>
      <c r="N37" t="s">
        <v>1951</v>
      </c>
    </row>
    <row r="38" spans="1:14" x14ac:dyDescent="0.2">
      <c r="A38">
        <v>760</v>
      </c>
      <c r="B38" s="13" t="s">
        <v>3569</v>
      </c>
      <c r="C38" s="13" t="s">
        <v>3569</v>
      </c>
      <c r="D38" t="s">
        <v>1876</v>
      </c>
      <c r="E38" t="s">
        <v>3083</v>
      </c>
      <c r="F38" s="22" t="s">
        <v>166</v>
      </c>
      <c r="H38" s="13" t="s">
        <v>3419</v>
      </c>
      <c r="I38" t="s">
        <v>865</v>
      </c>
      <c r="J38" s="13" t="s">
        <v>3377</v>
      </c>
      <c r="K38" t="s">
        <v>3570</v>
      </c>
      <c r="L38" t="s">
        <v>3571</v>
      </c>
      <c r="M38" t="s">
        <v>3572</v>
      </c>
    </row>
    <row r="39" spans="1:14" x14ac:dyDescent="0.2">
      <c r="A39">
        <v>29</v>
      </c>
      <c r="B39" s="13" t="s">
        <v>141</v>
      </c>
      <c r="C39" s="13" t="s">
        <v>3077</v>
      </c>
      <c r="D39" t="s">
        <v>319</v>
      </c>
      <c r="E39" t="s">
        <v>565</v>
      </c>
      <c r="F39" s="2" t="s">
        <v>166</v>
      </c>
      <c r="G39" s="2"/>
      <c r="H39" s="13" t="s">
        <v>3123</v>
      </c>
      <c r="I39" t="s">
        <v>563</v>
      </c>
      <c r="J39" s="13" t="s">
        <v>3386</v>
      </c>
      <c r="K39" t="s">
        <v>562</v>
      </c>
      <c r="L39" t="s">
        <v>561</v>
      </c>
      <c r="M39" t="s">
        <v>564</v>
      </c>
    </row>
    <row r="40" spans="1:14" x14ac:dyDescent="0.2">
      <c r="A40">
        <v>30</v>
      </c>
      <c r="B40" s="13" t="s">
        <v>1298</v>
      </c>
      <c r="C40" s="13" t="s">
        <v>3139</v>
      </c>
      <c r="D40" t="s">
        <v>1881</v>
      </c>
      <c r="E40" s="13" t="s">
        <v>1668</v>
      </c>
      <c r="F40" s="22" t="s">
        <v>3107</v>
      </c>
      <c r="G40" s="22"/>
      <c r="H40" s="13" t="s">
        <v>3123</v>
      </c>
      <c r="I40" t="s">
        <v>1293</v>
      </c>
      <c r="J40" s="13" t="s">
        <v>3387</v>
      </c>
      <c r="K40" t="s">
        <v>1967</v>
      </c>
      <c r="L40" t="s">
        <v>1968</v>
      </c>
      <c r="M40" t="s">
        <v>1969</v>
      </c>
      <c r="N40" t="s">
        <v>1970</v>
      </c>
    </row>
    <row r="41" spans="1:14" x14ac:dyDescent="0.2">
      <c r="A41">
        <v>769</v>
      </c>
      <c r="B41" s="13" t="s">
        <v>3607</v>
      </c>
      <c r="C41" s="13" t="s">
        <v>3607</v>
      </c>
      <c r="D41" t="s">
        <v>3692</v>
      </c>
      <c r="E41" t="s">
        <v>3083</v>
      </c>
      <c r="F41" s="22" t="s">
        <v>166</v>
      </c>
      <c r="H41" s="13" t="s">
        <v>3419</v>
      </c>
      <c r="I41" t="s">
        <v>3603</v>
      </c>
      <c r="J41" s="13" t="s">
        <v>3377</v>
      </c>
      <c r="K41" t="s">
        <v>3609</v>
      </c>
      <c r="L41" t="s">
        <v>3610</v>
      </c>
      <c r="M41" t="s">
        <v>3611</v>
      </c>
    </row>
    <row r="42" spans="1:14" x14ac:dyDescent="0.2">
      <c r="A42">
        <v>31</v>
      </c>
      <c r="B42" s="13" t="s">
        <v>406</v>
      </c>
      <c r="C42" s="13" t="s">
        <v>2930</v>
      </c>
      <c r="D42" t="s">
        <v>465</v>
      </c>
      <c r="E42" t="s">
        <v>572</v>
      </c>
      <c r="F42" s="13" t="s">
        <v>3113</v>
      </c>
      <c r="H42" s="13" t="s">
        <v>3123</v>
      </c>
      <c r="I42" t="s">
        <v>567</v>
      </c>
      <c r="J42" s="22" t="s">
        <v>3383</v>
      </c>
      <c r="K42" t="s">
        <v>568</v>
      </c>
      <c r="L42" t="s">
        <v>569</v>
      </c>
      <c r="M42" t="s">
        <v>570</v>
      </c>
    </row>
    <row r="43" spans="1:14" x14ac:dyDescent="0.2">
      <c r="A43">
        <v>32</v>
      </c>
      <c r="B43" s="13" t="s">
        <v>115</v>
      </c>
      <c r="C43" s="13" t="s">
        <v>3053</v>
      </c>
      <c r="D43" t="s">
        <v>307</v>
      </c>
      <c r="E43" t="s">
        <v>578</v>
      </c>
      <c r="F43" s="22" t="s">
        <v>3107</v>
      </c>
      <c r="G43" s="22"/>
      <c r="H43" s="13" t="s">
        <v>3123</v>
      </c>
      <c r="I43" t="s">
        <v>575</v>
      </c>
      <c r="J43" s="13" t="s">
        <v>3384</v>
      </c>
      <c r="K43" t="s">
        <v>576</v>
      </c>
      <c r="L43" t="s">
        <v>577</v>
      </c>
      <c r="M43" t="s">
        <v>574</v>
      </c>
    </row>
    <row r="44" spans="1:14" x14ac:dyDescent="0.2">
      <c r="A44">
        <v>33</v>
      </c>
      <c r="B44" s="13" t="s">
        <v>404</v>
      </c>
      <c r="C44" s="13" t="s">
        <v>3140</v>
      </c>
      <c r="D44" t="s">
        <v>463</v>
      </c>
      <c r="E44" t="s">
        <v>558</v>
      </c>
      <c r="F44" s="22" t="s">
        <v>3111</v>
      </c>
      <c r="G44" s="22" t="s">
        <v>3346</v>
      </c>
      <c r="H44" s="24" t="s">
        <v>3703</v>
      </c>
      <c r="I44" t="s">
        <v>441</v>
      </c>
      <c r="J44" s="13" t="s">
        <v>3387</v>
      </c>
      <c r="K44" t="s">
        <v>581</v>
      </c>
      <c r="L44" t="s">
        <v>582</v>
      </c>
      <c r="M44" t="s">
        <v>583</v>
      </c>
    </row>
    <row r="45" spans="1:14" x14ac:dyDescent="0.2">
      <c r="A45">
        <v>34</v>
      </c>
      <c r="B45" s="13" t="s">
        <v>404</v>
      </c>
      <c r="C45" s="13" t="s">
        <v>3140</v>
      </c>
      <c r="D45" t="s">
        <v>463</v>
      </c>
      <c r="E45" t="s">
        <v>558</v>
      </c>
      <c r="F45" s="22" t="s">
        <v>3111</v>
      </c>
      <c r="G45" s="22" t="s">
        <v>3346</v>
      </c>
      <c r="H45" s="24" t="s">
        <v>3703</v>
      </c>
      <c r="I45" t="s">
        <v>441</v>
      </c>
      <c r="J45" s="13" t="s">
        <v>3387</v>
      </c>
      <c r="K45" t="s">
        <v>584</v>
      </c>
      <c r="L45" t="s">
        <v>585</v>
      </c>
      <c r="M45" t="s">
        <v>583</v>
      </c>
    </row>
    <row r="46" spans="1:14" x14ac:dyDescent="0.2">
      <c r="A46">
        <v>35</v>
      </c>
      <c r="B46" s="13" t="s">
        <v>404</v>
      </c>
      <c r="C46" s="13" t="s">
        <v>3140</v>
      </c>
      <c r="D46" t="s">
        <v>3345</v>
      </c>
      <c r="E46" t="s">
        <v>558</v>
      </c>
      <c r="F46" s="22" t="s">
        <v>3111</v>
      </c>
      <c r="G46" s="22" t="s">
        <v>3346</v>
      </c>
      <c r="H46" s="24" t="s">
        <v>3703</v>
      </c>
      <c r="I46" t="s">
        <v>441</v>
      </c>
      <c r="J46" s="13" t="s">
        <v>3387</v>
      </c>
      <c r="K46" t="s">
        <v>586</v>
      </c>
      <c r="L46" t="s">
        <v>587</v>
      </c>
      <c r="M46" t="s">
        <v>583</v>
      </c>
    </row>
    <row r="47" spans="1:14" x14ac:dyDescent="0.2">
      <c r="A47">
        <v>36</v>
      </c>
      <c r="B47" s="13" t="s">
        <v>384</v>
      </c>
      <c r="C47" s="13" t="s">
        <v>2921</v>
      </c>
      <c r="D47" t="s">
        <v>453</v>
      </c>
      <c r="E47" t="s">
        <v>558</v>
      </c>
      <c r="F47" s="22" t="s">
        <v>3111</v>
      </c>
      <c r="G47" s="22" t="s">
        <v>3704</v>
      </c>
      <c r="H47" s="24" t="s">
        <v>3700</v>
      </c>
      <c r="I47" t="s">
        <v>589</v>
      </c>
      <c r="J47" s="22" t="s">
        <v>3382</v>
      </c>
      <c r="K47" t="s">
        <v>588</v>
      </c>
      <c r="L47" t="s">
        <v>590</v>
      </c>
      <c r="M47" t="s">
        <v>591</v>
      </c>
    </row>
    <row r="48" spans="1:14" x14ac:dyDescent="0.2">
      <c r="A48">
        <v>37</v>
      </c>
      <c r="B48" s="13" t="s">
        <v>47</v>
      </c>
      <c r="C48" s="13" t="s">
        <v>3141</v>
      </c>
      <c r="D48" t="s">
        <v>264</v>
      </c>
      <c r="E48" t="s">
        <v>607</v>
      </c>
      <c r="F48" s="2" t="s">
        <v>166</v>
      </c>
      <c r="G48" s="2"/>
      <c r="H48" s="13" t="s">
        <v>3123</v>
      </c>
      <c r="I48" t="s">
        <v>603</v>
      </c>
      <c r="J48" s="13" t="s">
        <v>3383</v>
      </c>
      <c r="K48" t="s">
        <v>604</v>
      </c>
      <c r="L48" t="s">
        <v>605</v>
      </c>
      <c r="M48" t="s">
        <v>606</v>
      </c>
    </row>
    <row r="49" spans="1:14" x14ac:dyDescent="0.2">
      <c r="A49">
        <v>38</v>
      </c>
      <c r="B49" s="13" t="s">
        <v>47</v>
      </c>
      <c r="C49" s="13" t="s">
        <v>3141</v>
      </c>
      <c r="D49" t="s">
        <v>264</v>
      </c>
      <c r="E49" t="s">
        <v>623</v>
      </c>
      <c r="F49" s="22" t="s">
        <v>3107</v>
      </c>
      <c r="G49" s="22"/>
      <c r="H49" s="13" t="s">
        <v>3123</v>
      </c>
      <c r="I49" t="s">
        <v>610</v>
      </c>
      <c r="J49" s="13" t="s">
        <v>3383</v>
      </c>
      <c r="K49" t="s">
        <v>611</v>
      </c>
      <c r="L49" t="s">
        <v>612</v>
      </c>
      <c r="M49" t="s">
        <v>622</v>
      </c>
    </row>
    <row r="50" spans="1:14" x14ac:dyDescent="0.2">
      <c r="A50">
        <v>39</v>
      </c>
      <c r="B50" s="13" t="s">
        <v>47</v>
      </c>
      <c r="C50" s="13" t="s">
        <v>3141</v>
      </c>
      <c r="D50" t="s">
        <v>264</v>
      </c>
      <c r="E50" t="s">
        <v>623</v>
      </c>
      <c r="F50" s="22" t="s">
        <v>3107</v>
      </c>
      <c r="G50" s="22"/>
      <c r="H50" s="13" t="s">
        <v>3123</v>
      </c>
      <c r="I50" t="s">
        <v>610</v>
      </c>
      <c r="J50" s="13" t="s">
        <v>3383</v>
      </c>
      <c r="K50" t="s">
        <v>611</v>
      </c>
      <c r="L50" t="s">
        <v>612</v>
      </c>
      <c r="M50" t="s">
        <v>622</v>
      </c>
    </row>
    <row r="51" spans="1:14" x14ac:dyDescent="0.2">
      <c r="A51">
        <v>41</v>
      </c>
      <c r="B51" s="13" t="s">
        <v>98</v>
      </c>
      <c r="C51" s="13" t="s">
        <v>3141</v>
      </c>
      <c r="D51" t="s">
        <v>264</v>
      </c>
      <c r="E51" t="s">
        <v>624</v>
      </c>
      <c r="F51" s="22" t="s">
        <v>3107</v>
      </c>
      <c r="G51" s="22"/>
      <c r="H51" s="13" t="s">
        <v>3123</v>
      </c>
      <c r="I51" t="s">
        <v>630</v>
      </c>
      <c r="J51" s="13" t="s">
        <v>3380</v>
      </c>
      <c r="K51" t="s">
        <v>631</v>
      </c>
      <c r="L51" t="s">
        <v>632</v>
      </c>
      <c r="M51" t="s">
        <v>633</v>
      </c>
    </row>
    <row r="52" spans="1:14" x14ac:dyDescent="0.2">
      <c r="A52">
        <v>40</v>
      </c>
      <c r="B52" s="13" t="s">
        <v>98</v>
      </c>
      <c r="C52" s="13" t="s">
        <v>3141</v>
      </c>
      <c r="D52" t="s">
        <v>264</v>
      </c>
      <c r="E52" t="s">
        <v>624</v>
      </c>
      <c r="F52" s="22" t="s">
        <v>3107</v>
      </c>
      <c r="G52" s="22"/>
      <c r="H52" s="13" t="s">
        <v>3123</v>
      </c>
      <c r="I52" t="s">
        <v>614</v>
      </c>
      <c r="J52" s="13" t="s">
        <v>3380</v>
      </c>
      <c r="K52" t="s">
        <v>615</v>
      </c>
      <c r="L52" t="s">
        <v>617</v>
      </c>
      <c r="M52" t="s">
        <v>633</v>
      </c>
    </row>
    <row r="53" spans="1:14" x14ac:dyDescent="0.2">
      <c r="A53">
        <v>42</v>
      </c>
      <c r="B53" s="16" t="s">
        <v>97</v>
      </c>
      <c r="C53" s="16" t="s">
        <v>3035</v>
      </c>
      <c r="D53" t="s">
        <v>264</v>
      </c>
      <c r="E53" t="s">
        <v>558</v>
      </c>
      <c r="F53" s="22" t="s">
        <v>3107</v>
      </c>
      <c r="G53" s="22"/>
      <c r="H53" s="13" t="s">
        <v>3123</v>
      </c>
      <c r="I53" t="s">
        <v>596</v>
      </c>
      <c r="J53" s="13" t="s">
        <v>3383</v>
      </c>
      <c r="K53" t="s">
        <v>597</v>
      </c>
      <c r="L53" t="s">
        <v>598</v>
      </c>
      <c r="M53" t="s">
        <v>599</v>
      </c>
    </row>
    <row r="54" spans="1:14" x14ac:dyDescent="0.2">
      <c r="A54">
        <v>43</v>
      </c>
      <c r="B54" s="13" t="s">
        <v>431</v>
      </c>
      <c r="C54" s="13" t="s">
        <v>2927</v>
      </c>
      <c r="D54" t="s">
        <v>1371</v>
      </c>
      <c r="E54" t="s">
        <v>1362</v>
      </c>
      <c r="F54" s="22" t="s">
        <v>3107</v>
      </c>
      <c r="G54" s="22"/>
      <c r="H54" s="13" t="s">
        <v>3123</v>
      </c>
      <c r="I54" t="s">
        <v>1370</v>
      </c>
      <c r="J54" s="13" t="s">
        <v>3383</v>
      </c>
      <c r="K54" t="s">
        <v>1372</v>
      </c>
      <c r="L54" t="s">
        <v>1373</v>
      </c>
      <c r="M54" t="s">
        <v>1378</v>
      </c>
      <c r="N54" t="s">
        <v>1379</v>
      </c>
    </row>
    <row r="55" spans="1:14" x14ac:dyDescent="0.2">
      <c r="A55">
        <v>44</v>
      </c>
      <c r="B55" s="13" t="s">
        <v>431</v>
      </c>
      <c r="C55" s="13" t="s">
        <v>2927</v>
      </c>
      <c r="D55" t="s">
        <v>1371</v>
      </c>
      <c r="E55" t="s">
        <v>1362</v>
      </c>
      <c r="F55" s="22" t="s">
        <v>3107</v>
      </c>
      <c r="G55" s="22"/>
      <c r="H55" s="13" t="s">
        <v>3123</v>
      </c>
      <c r="I55" t="s">
        <v>1370</v>
      </c>
      <c r="J55" s="13" t="s">
        <v>3383</v>
      </c>
      <c r="K55" t="s">
        <v>1374</v>
      </c>
      <c r="L55" t="s">
        <v>1376</v>
      </c>
      <c r="M55" t="s">
        <v>1378</v>
      </c>
      <c r="N55" t="s">
        <v>1379</v>
      </c>
    </row>
    <row r="56" spans="1:14" x14ac:dyDescent="0.2">
      <c r="A56">
        <v>45</v>
      </c>
      <c r="B56" s="13" t="s">
        <v>431</v>
      </c>
      <c r="C56" s="13" t="s">
        <v>2927</v>
      </c>
      <c r="D56" t="s">
        <v>1371</v>
      </c>
      <c r="E56" t="s">
        <v>1362</v>
      </c>
      <c r="F56" s="22" t="s">
        <v>3107</v>
      </c>
      <c r="G56" s="22"/>
      <c r="H56" s="13" t="s">
        <v>3123</v>
      </c>
      <c r="I56" t="s">
        <v>1370</v>
      </c>
      <c r="J56" s="13" t="s">
        <v>3383</v>
      </c>
      <c r="K56" t="s">
        <v>1375</v>
      </c>
      <c r="L56" t="s">
        <v>1377</v>
      </c>
      <c r="M56" t="s">
        <v>1378</v>
      </c>
      <c r="N56" t="s">
        <v>1379</v>
      </c>
    </row>
    <row r="57" spans="1:14" x14ac:dyDescent="0.2">
      <c r="A57">
        <v>46</v>
      </c>
      <c r="B57" s="13" t="s">
        <v>653</v>
      </c>
      <c r="C57" s="13" t="s">
        <v>3142</v>
      </c>
      <c r="D57" t="s">
        <v>1822</v>
      </c>
      <c r="E57" s="13" t="s">
        <v>1712</v>
      </c>
      <c r="F57" s="13" t="s">
        <v>3110</v>
      </c>
      <c r="H57" s="13" t="s">
        <v>3123</v>
      </c>
      <c r="I57" t="s">
        <v>1120</v>
      </c>
      <c r="J57" s="13" t="s">
        <v>3386</v>
      </c>
      <c r="K57" t="s">
        <v>1983</v>
      </c>
      <c r="L57" t="s">
        <v>1984</v>
      </c>
      <c r="M57" t="s">
        <v>1971</v>
      </c>
      <c r="N57" t="s">
        <v>1972</v>
      </c>
    </row>
    <row r="58" spans="1:14" x14ac:dyDescent="0.2">
      <c r="A58">
        <v>47</v>
      </c>
      <c r="B58" s="13" t="s">
        <v>653</v>
      </c>
      <c r="C58" s="13" t="s">
        <v>3142</v>
      </c>
      <c r="D58" t="s">
        <v>1973</v>
      </c>
      <c r="E58" s="13" t="s">
        <v>1976</v>
      </c>
      <c r="F58" s="13" t="s">
        <v>3113</v>
      </c>
      <c r="H58" s="13" t="s">
        <v>3123</v>
      </c>
      <c r="I58" t="s">
        <v>1273</v>
      </c>
      <c r="J58" s="13" t="s">
        <v>3382</v>
      </c>
      <c r="K58" t="s">
        <v>1974</v>
      </c>
      <c r="L58" t="s">
        <v>1975</v>
      </c>
      <c r="M58" t="s">
        <v>1971</v>
      </c>
      <c r="N58" t="s">
        <v>1972</v>
      </c>
    </row>
    <row r="59" spans="1:14" x14ac:dyDescent="0.2">
      <c r="A59">
        <v>48</v>
      </c>
      <c r="B59" s="13" t="s">
        <v>653</v>
      </c>
      <c r="C59" s="13" t="s">
        <v>3142</v>
      </c>
      <c r="D59" t="s">
        <v>1822</v>
      </c>
      <c r="E59" s="13" t="s">
        <v>1979</v>
      </c>
      <c r="F59" s="22" t="s">
        <v>3107</v>
      </c>
      <c r="G59" s="22"/>
      <c r="H59" s="13" t="s">
        <v>3123</v>
      </c>
      <c r="I59" t="s">
        <v>522</v>
      </c>
      <c r="J59" s="13" t="s">
        <v>3382</v>
      </c>
      <c r="K59" t="s">
        <v>1977</v>
      </c>
      <c r="L59" t="s">
        <v>1978</v>
      </c>
      <c r="M59" t="s">
        <v>1971</v>
      </c>
      <c r="N59" t="s">
        <v>1972</v>
      </c>
    </row>
    <row r="60" spans="1:14" x14ac:dyDescent="0.2">
      <c r="A60">
        <v>49</v>
      </c>
      <c r="B60" s="13" t="s">
        <v>653</v>
      </c>
      <c r="C60" s="13" t="s">
        <v>3142</v>
      </c>
      <c r="D60" t="s">
        <v>1822</v>
      </c>
      <c r="E60" s="13" t="s">
        <v>1979</v>
      </c>
      <c r="F60" s="22" t="s">
        <v>3107</v>
      </c>
      <c r="G60" s="22"/>
      <c r="H60" s="13" t="s">
        <v>3123</v>
      </c>
      <c r="I60" t="s">
        <v>664</v>
      </c>
      <c r="J60" s="13" t="s">
        <v>3383</v>
      </c>
      <c r="K60" t="s">
        <v>1306</v>
      </c>
      <c r="L60" t="s">
        <v>1307</v>
      </c>
      <c r="M60" t="s">
        <v>1971</v>
      </c>
      <c r="N60" t="s">
        <v>1972</v>
      </c>
    </row>
    <row r="61" spans="1:14" x14ac:dyDescent="0.2">
      <c r="A61">
        <v>50</v>
      </c>
      <c r="B61" s="13" t="s">
        <v>653</v>
      </c>
      <c r="C61" s="13" t="s">
        <v>3142</v>
      </c>
      <c r="D61" t="s">
        <v>1822</v>
      </c>
      <c r="E61" s="13" t="s">
        <v>1982</v>
      </c>
      <c r="F61" s="22" t="s">
        <v>3107</v>
      </c>
      <c r="G61" s="22"/>
      <c r="H61" s="13" t="s">
        <v>3123</v>
      </c>
      <c r="I61" t="s">
        <v>789</v>
      </c>
      <c r="J61" s="13" t="s">
        <v>3383</v>
      </c>
      <c r="K61" t="s">
        <v>1980</v>
      </c>
      <c r="L61" t="s">
        <v>1981</v>
      </c>
      <c r="M61" t="s">
        <v>1971</v>
      </c>
      <c r="N61" t="s">
        <v>1972</v>
      </c>
    </row>
    <row r="62" spans="1:14" x14ac:dyDescent="0.2">
      <c r="A62">
        <v>51</v>
      </c>
      <c r="B62" s="13" t="s">
        <v>1108</v>
      </c>
      <c r="C62" s="13" t="s">
        <v>1108</v>
      </c>
      <c r="D62" t="s">
        <v>1867</v>
      </c>
      <c r="E62" s="13" t="s">
        <v>1989</v>
      </c>
      <c r="F62" s="22" t="s">
        <v>3107</v>
      </c>
      <c r="G62" s="22"/>
      <c r="H62" s="13" t="s">
        <v>3123</v>
      </c>
      <c r="I62" t="s">
        <v>1103</v>
      </c>
      <c r="J62" s="13" t="s">
        <v>3382</v>
      </c>
      <c r="K62" t="s">
        <v>1985</v>
      </c>
      <c r="L62" t="s">
        <v>1986</v>
      </c>
      <c r="M62" t="s">
        <v>1987</v>
      </c>
      <c r="N62" t="s">
        <v>1988</v>
      </c>
    </row>
    <row r="63" spans="1:14" x14ac:dyDescent="0.2">
      <c r="A63">
        <v>52</v>
      </c>
      <c r="B63" s="13" t="s">
        <v>397</v>
      </c>
      <c r="C63" s="13" t="s">
        <v>3143</v>
      </c>
      <c r="D63" t="s">
        <v>459</v>
      </c>
      <c r="E63" t="s">
        <v>572</v>
      </c>
      <c r="F63" s="13" t="s">
        <v>3113</v>
      </c>
      <c r="H63" s="13" t="s">
        <v>3123</v>
      </c>
      <c r="I63" t="s">
        <v>638</v>
      </c>
      <c r="J63" s="13" t="s">
        <v>3382</v>
      </c>
      <c r="K63" t="s">
        <v>639</v>
      </c>
      <c r="L63" t="s">
        <v>640</v>
      </c>
      <c r="M63" t="s">
        <v>641</v>
      </c>
    </row>
    <row r="64" spans="1:14" x14ac:dyDescent="0.2">
      <c r="A64">
        <v>53</v>
      </c>
      <c r="B64" s="13" t="s">
        <v>1503</v>
      </c>
      <c r="C64" s="13" t="s">
        <v>3144</v>
      </c>
      <c r="D64" t="s">
        <v>1889</v>
      </c>
      <c r="E64" s="13" t="s">
        <v>1690</v>
      </c>
      <c r="F64" s="13" t="s">
        <v>3113</v>
      </c>
      <c r="H64" s="13" t="s">
        <v>3123</v>
      </c>
      <c r="I64" t="s">
        <v>847</v>
      </c>
      <c r="J64" s="13" t="s">
        <v>3380</v>
      </c>
      <c r="K64" t="s">
        <v>1990</v>
      </c>
      <c r="L64" t="s">
        <v>1991</v>
      </c>
      <c r="M64" t="s">
        <v>1992</v>
      </c>
      <c r="N64" t="s">
        <v>1993</v>
      </c>
    </row>
    <row r="65" spans="1:14" x14ac:dyDescent="0.2">
      <c r="A65">
        <v>54</v>
      </c>
      <c r="B65" s="13" t="s">
        <v>407</v>
      </c>
      <c r="C65" s="13" t="s">
        <v>3145</v>
      </c>
      <c r="D65" t="s">
        <v>466</v>
      </c>
      <c r="E65" t="s">
        <v>646</v>
      </c>
      <c r="F65" s="22" t="s">
        <v>3107</v>
      </c>
      <c r="G65" s="22"/>
      <c r="H65" s="13" t="s">
        <v>3123</v>
      </c>
      <c r="I65" t="s">
        <v>642</v>
      </c>
      <c r="J65" s="13" t="s">
        <v>3380</v>
      </c>
      <c r="K65" t="s">
        <v>643</v>
      </c>
      <c r="L65" t="s">
        <v>644</v>
      </c>
      <c r="M65" t="s">
        <v>645</v>
      </c>
    </row>
    <row r="66" spans="1:14" x14ac:dyDescent="0.2">
      <c r="A66">
        <v>56</v>
      </c>
      <c r="B66" s="13" t="s">
        <v>151</v>
      </c>
      <c r="C66" s="13" t="s">
        <v>3036</v>
      </c>
      <c r="D66" t="s">
        <v>305</v>
      </c>
      <c r="E66" t="s">
        <v>572</v>
      </c>
      <c r="F66" s="13" t="s">
        <v>3113</v>
      </c>
      <c r="H66" s="13" t="s">
        <v>3123</v>
      </c>
      <c r="I66" t="s">
        <v>664</v>
      </c>
      <c r="J66" s="13" t="s">
        <v>3383</v>
      </c>
      <c r="K66" t="s">
        <v>660</v>
      </c>
      <c r="L66" t="s">
        <v>665</v>
      </c>
      <c r="M66" t="s">
        <v>658</v>
      </c>
    </row>
    <row r="67" spans="1:14" x14ac:dyDescent="0.2">
      <c r="A67">
        <v>55</v>
      </c>
      <c r="B67" s="13" t="s">
        <v>151</v>
      </c>
      <c r="C67" s="13" t="s">
        <v>3036</v>
      </c>
      <c r="D67" t="s">
        <v>305</v>
      </c>
      <c r="E67" t="s">
        <v>572</v>
      </c>
      <c r="F67" s="13" t="s">
        <v>3113</v>
      </c>
      <c r="H67" s="13" t="s">
        <v>3123</v>
      </c>
      <c r="I67" t="s">
        <v>659</v>
      </c>
      <c r="J67" s="13" t="s">
        <v>3382</v>
      </c>
      <c r="K67" t="s">
        <v>660</v>
      </c>
      <c r="L67" t="s">
        <v>661</v>
      </c>
      <c r="M67" t="s">
        <v>658</v>
      </c>
    </row>
    <row r="68" spans="1:14" x14ac:dyDescent="0.2">
      <c r="A68">
        <v>57</v>
      </c>
      <c r="B68" s="13" t="s">
        <v>111</v>
      </c>
      <c r="C68" s="13" t="s">
        <v>3146</v>
      </c>
      <c r="D68" t="s">
        <v>305</v>
      </c>
      <c r="E68" t="s">
        <v>497</v>
      </c>
      <c r="F68" s="2" t="s">
        <v>166</v>
      </c>
      <c r="G68" s="2"/>
      <c r="H68" s="13" t="s">
        <v>3123</v>
      </c>
      <c r="I68" t="s">
        <v>522</v>
      </c>
      <c r="J68" s="13" t="s">
        <v>3382</v>
      </c>
      <c r="K68" t="s">
        <v>650</v>
      </c>
      <c r="L68" t="s">
        <v>651</v>
      </c>
      <c r="M68" t="s">
        <v>652</v>
      </c>
    </row>
    <row r="69" spans="1:14" x14ac:dyDescent="0.2">
      <c r="A69">
        <v>58</v>
      </c>
      <c r="B69" s="13" t="s">
        <v>151</v>
      </c>
      <c r="C69" s="13" t="s">
        <v>3036</v>
      </c>
      <c r="D69" t="s">
        <v>305</v>
      </c>
      <c r="E69" t="s">
        <v>531</v>
      </c>
      <c r="F69" s="22" t="s">
        <v>3107</v>
      </c>
      <c r="G69" s="22"/>
      <c r="H69" s="13" t="s">
        <v>3123</v>
      </c>
      <c r="I69" t="s">
        <v>655</v>
      </c>
      <c r="J69" s="13" t="s">
        <v>3383</v>
      </c>
      <c r="K69" t="s">
        <v>656</v>
      </c>
      <c r="L69" t="s">
        <v>657</v>
      </c>
      <c r="M69" t="s">
        <v>658</v>
      </c>
    </row>
    <row r="70" spans="1:14" x14ac:dyDescent="0.2">
      <c r="A70">
        <v>59</v>
      </c>
      <c r="B70" s="13" t="s">
        <v>1957</v>
      </c>
      <c r="C70" s="13" t="s">
        <v>1957</v>
      </c>
      <c r="D70" t="s">
        <v>2779</v>
      </c>
      <c r="E70" t="s">
        <v>2749</v>
      </c>
      <c r="F70" s="13" t="s">
        <v>3110</v>
      </c>
      <c r="H70" s="13" t="s">
        <v>3123</v>
      </c>
      <c r="I70" t="s">
        <v>1948</v>
      </c>
      <c r="J70" s="13" t="s">
        <v>3383</v>
      </c>
      <c r="K70" t="s">
        <v>2806</v>
      </c>
      <c r="L70" t="s">
        <v>2807</v>
      </c>
      <c r="M70" t="s">
        <v>2808</v>
      </c>
    </row>
    <row r="71" spans="1:14" x14ac:dyDescent="0.2">
      <c r="A71">
        <v>60</v>
      </c>
      <c r="B71" s="13" t="s">
        <v>1517</v>
      </c>
      <c r="C71" s="13" t="s">
        <v>3147</v>
      </c>
      <c r="D71" t="s">
        <v>1890</v>
      </c>
      <c r="E71" t="s">
        <v>3106</v>
      </c>
      <c r="F71" s="22" t="s">
        <v>3111</v>
      </c>
      <c r="G71" s="22" t="s">
        <v>3705</v>
      </c>
      <c r="H71" s="24" t="s">
        <v>3700</v>
      </c>
      <c r="I71" t="s">
        <v>2001</v>
      </c>
      <c r="J71" s="22" t="s">
        <v>3382</v>
      </c>
      <c r="K71" t="s">
        <v>1995</v>
      </c>
      <c r="L71" t="s">
        <v>1996</v>
      </c>
      <c r="M71" t="s">
        <v>1518</v>
      </c>
      <c r="N71" t="s">
        <v>1994</v>
      </c>
    </row>
    <row r="72" spans="1:14" x14ac:dyDescent="0.2">
      <c r="A72">
        <v>61</v>
      </c>
      <c r="B72" s="13" t="s">
        <v>1517</v>
      </c>
      <c r="C72" s="13" t="s">
        <v>3147</v>
      </c>
      <c r="D72" t="s">
        <v>1890</v>
      </c>
      <c r="E72" t="s">
        <v>3106</v>
      </c>
      <c r="F72" s="22" t="s">
        <v>3111</v>
      </c>
      <c r="G72" s="22" t="s">
        <v>3705</v>
      </c>
      <c r="H72" s="24" t="s">
        <v>3700</v>
      </c>
      <c r="I72" t="s">
        <v>2001</v>
      </c>
      <c r="J72" s="13" t="s">
        <v>3387</v>
      </c>
      <c r="K72" t="s">
        <v>1997</v>
      </c>
      <c r="L72" t="s">
        <v>1999</v>
      </c>
      <c r="M72" t="s">
        <v>1518</v>
      </c>
      <c r="N72" t="s">
        <v>1994</v>
      </c>
    </row>
    <row r="73" spans="1:14" x14ac:dyDescent="0.2">
      <c r="A73">
        <v>62</v>
      </c>
      <c r="B73" s="13" t="s">
        <v>1517</v>
      </c>
      <c r="C73" s="13" t="s">
        <v>3147</v>
      </c>
      <c r="D73" t="s">
        <v>1890</v>
      </c>
      <c r="E73" t="s">
        <v>3106</v>
      </c>
      <c r="F73" s="22" t="s">
        <v>3111</v>
      </c>
      <c r="G73" s="22" t="s">
        <v>3705</v>
      </c>
      <c r="H73" s="24" t="s">
        <v>3700</v>
      </c>
      <c r="I73" t="s">
        <v>2001</v>
      </c>
      <c r="J73" s="13" t="s">
        <v>3387</v>
      </c>
      <c r="K73" t="s">
        <v>1998</v>
      </c>
      <c r="L73" t="s">
        <v>2000</v>
      </c>
      <c r="M73" t="s">
        <v>1518</v>
      </c>
      <c r="N73" t="s">
        <v>1994</v>
      </c>
    </row>
    <row r="74" spans="1:14" x14ac:dyDescent="0.2">
      <c r="A74">
        <v>63</v>
      </c>
      <c r="B74" s="13" t="s">
        <v>1517</v>
      </c>
      <c r="C74" s="13" t="s">
        <v>3147</v>
      </c>
      <c r="D74" t="s">
        <v>1890</v>
      </c>
      <c r="E74" t="s">
        <v>3106</v>
      </c>
      <c r="F74" s="22" t="s">
        <v>3111</v>
      </c>
      <c r="G74" s="22" t="s">
        <v>3705</v>
      </c>
      <c r="H74" s="24" t="s">
        <v>3700</v>
      </c>
      <c r="I74" t="s">
        <v>1511</v>
      </c>
      <c r="J74" s="13" t="s">
        <v>3387</v>
      </c>
      <c r="K74" t="s">
        <v>2002</v>
      </c>
      <c r="L74" t="s">
        <v>2000</v>
      </c>
      <c r="M74" t="s">
        <v>1518</v>
      </c>
      <c r="N74" t="s">
        <v>1994</v>
      </c>
    </row>
    <row r="75" spans="1:14" x14ac:dyDescent="0.2">
      <c r="A75">
        <v>64</v>
      </c>
      <c r="B75" s="13" t="s">
        <v>389</v>
      </c>
      <c r="C75" s="13" t="s">
        <v>3148</v>
      </c>
      <c r="D75" t="s">
        <v>488</v>
      </c>
      <c r="E75" t="s">
        <v>572</v>
      </c>
      <c r="F75" s="13" t="s">
        <v>3114</v>
      </c>
      <c r="G75" s="13" t="s">
        <v>3706</v>
      </c>
      <c r="H75" s="23" t="s">
        <v>3700</v>
      </c>
      <c r="I75" t="s">
        <v>667</v>
      </c>
      <c r="J75" s="22" t="s">
        <v>3380</v>
      </c>
      <c r="K75" t="s">
        <v>668</v>
      </c>
      <c r="L75" t="s">
        <v>669</v>
      </c>
      <c r="M75" t="s">
        <v>670</v>
      </c>
    </row>
    <row r="76" spans="1:14" x14ac:dyDescent="0.2">
      <c r="A76">
        <v>66</v>
      </c>
      <c r="B76" s="13" t="s">
        <v>412</v>
      </c>
      <c r="C76" s="13" t="s">
        <v>2928</v>
      </c>
      <c r="D76" t="s">
        <v>470</v>
      </c>
      <c r="E76" t="s">
        <v>558</v>
      </c>
      <c r="F76" s="22" t="s">
        <v>3107</v>
      </c>
      <c r="G76" s="22"/>
      <c r="H76" s="13" t="s">
        <v>3123</v>
      </c>
      <c r="I76" t="s">
        <v>678</v>
      </c>
      <c r="J76" s="13" t="s">
        <v>3383</v>
      </c>
      <c r="K76" t="s">
        <v>679</v>
      </c>
      <c r="L76" t="s">
        <v>680</v>
      </c>
      <c r="M76" t="s">
        <v>681</v>
      </c>
    </row>
    <row r="77" spans="1:14" x14ac:dyDescent="0.2">
      <c r="A77">
        <v>65</v>
      </c>
      <c r="B77" s="13" t="s">
        <v>412</v>
      </c>
      <c r="C77" s="13" t="s">
        <v>2928</v>
      </c>
      <c r="D77" t="s">
        <v>470</v>
      </c>
      <c r="E77" t="s">
        <v>558</v>
      </c>
      <c r="F77" s="22" t="s">
        <v>3107</v>
      </c>
      <c r="G77" s="22"/>
      <c r="H77" s="13" t="s">
        <v>3123</v>
      </c>
      <c r="I77" t="s">
        <v>673</v>
      </c>
      <c r="J77" s="13" t="s">
        <v>3387</v>
      </c>
      <c r="K77" t="s">
        <v>674</v>
      </c>
      <c r="L77" t="s">
        <v>675</v>
      </c>
      <c r="M77" t="s">
        <v>676</v>
      </c>
    </row>
    <row r="78" spans="1:14" x14ac:dyDescent="0.2">
      <c r="A78">
        <v>67</v>
      </c>
      <c r="B78" s="13" t="s">
        <v>552</v>
      </c>
      <c r="C78" s="13" t="s">
        <v>3149</v>
      </c>
      <c r="D78" t="s">
        <v>1809</v>
      </c>
      <c r="E78" t="s">
        <v>1712</v>
      </c>
      <c r="F78" s="13" t="s">
        <v>3110</v>
      </c>
      <c r="H78" s="13" t="s">
        <v>3123</v>
      </c>
      <c r="I78" t="s">
        <v>545</v>
      </c>
      <c r="J78" s="22" t="s">
        <v>3383</v>
      </c>
      <c r="K78" t="s">
        <v>2003</v>
      </c>
      <c r="L78" t="s">
        <v>2004</v>
      </c>
      <c r="N78" t="s">
        <v>2005</v>
      </c>
    </row>
    <row r="79" spans="1:14" x14ac:dyDescent="0.2">
      <c r="A79">
        <v>68</v>
      </c>
      <c r="B79" s="13" t="s">
        <v>663</v>
      </c>
      <c r="C79" s="13" t="s">
        <v>663</v>
      </c>
      <c r="D79" t="s">
        <v>1809</v>
      </c>
      <c r="E79" t="s">
        <v>2010</v>
      </c>
      <c r="F79" s="13" t="s">
        <v>3113</v>
      </c>
      <c r="H79" s="13" t="s">
        <v>3123</v>
      </c>
      <c r="I79" t="s">
        <v>659</v>
      </c>
      <c r="J79" s="13" t="s">
        <v>3387</v>
      </c>
      <c r="K79" t="s">
        <v>2006</v>
      </c>
      <c r="L79" t="s">
        <v>2007</v>
      </c>
      <c r="M79" t="s">
        <v>2008</v>
      </c>
      <c r="N79" t="s">
        <v>2009</v>
      </c>
    </row>
    <row r="80" spans="1:14" x14ac:dyDescent="0.2">
      <c r="A80">
        <v>69</v>
      </c>
      <c r="B80" s="13" t="s">
        <v>1959</v>
      </c>
      <c r="C80" s="13" t="s">
        <v>1959</v>
      </c>
      <c r="D80" t="s">
        <v>2781</v>
      </c>
      <c r="E80" t="s">
        <v>2638</v>
      </c>
      <c r="F80" s="22" t="s">
        <v>3107</v>
      </c>
      <c r="G80" s="22"/>
      <c r="H80" s="13" t="s">
        <v>3123</v>
      </c>
      <c r="I80" t="s">
        <v>1948</v>
      </c>
      <c r="J80" s="13" t="s">
        <v>3383</v>
      </c>
      <c r="K80" t="s">
        <v>2809</v>
      </c>
      <c r="L80" t="s">
        <v>2810</v>
      </c>
      <c r="M80" t="s">
        <v>2812</v>
      </c>
    </row>
    <row r="81" spans="1:14" x14ac:dyDescent="0.2">
      <c r="A81">
        <v>758</v>
      </c>
      <c r="B81" s="13" t="s">
        <v>3562</v>
      </c>
      <c r="C81" s="13" t="s">
        <v>3562</v>
      </c>
      <c r="D81" t="s">
        <v>1856</v>
      </c>
      <c r="E81" t="s">
        <v>3082</v>
      </c>
      <c r="F81" s="22" t="s">
        <v>166</v>
      </c>
      <c r="H81" s="13" t="s">
        <v>3419</v>
      </c>
      <c r="I81" t="s">
        <v>2097</v>
      </c>
      <c r="J81" s="13" t="s">
        <v>3377</v>
      </c>
      <c r="K81" t="s">
        <v>3563</v>
      </c>
      <c r="L81" t="s">
        <v>3564</v>
      </c>
    </row>
    <row r="82" spans="1:14" x14ac:dyDescent="0.2">
      <c r="A82">
        <v>70</v>
      </c>
      <c r="B82" s="13" t="s">
        <v>901</v>
      </c>
      <c r="C82" s="13" t="s">
        <v>901</v>
      </c>
      <c r="D82" t="s">
        <v>1856</v>
      </c>
      <c r="E82" t="s">
        <v>1668</v>
      </c>
      <c r="F82" s="22" t="s">
        <v>3107</v>
      </c>
      <c r="G82" s="22"/>
      <c r="H82" s="13" t="s">
        <v>3123</v>
      </c>
      <c r="I82" t="s">
        <v>895</v>
      </c>
      <c r="J82" s="13" t="s">
        <v>3383</v>
      </c>
      <c r="K82" t="s">
        <v>2011</v>
      </c>
      <c r="L82" t="s">
        <v>2012</v>
      </c>
      <c r="M82" t="s">
        <v>2013</v>
      </c>
      <c r="N82" t="s">
        <v>2014</v>
      </c>
    </row>
    <row r="83" spans="1:14" x14ac:dyDescent="0.2">
      <c r="A83">
        <v>71</v>
      </c>
      <c r="B83" s="13" t="s">
        <v>415</v>
      </c>
      <c r="C83" s="13" t="s">
        <v>2974</v>
      </c>
      <c r="D83" t="s">
        <v>472</v>
      </c>
      <c r="E83" t="s">
        <v>558</v>
      </c>
      <c r="F83" s="22" t="s">
        <v>3107</v>
      </c>
      <c r="G83" s="22"/>
      <c r="H83" s="13" t="s">
        <v>3123</v>
      </c>
      <c r="I83" t="s">
        <v>685</v>
      </c>
      <c r="J83" s="13" t="s">
        <v>3382</v>
      </c>
      <c r="K83" t="s">
        <v>686</v>
      </c>
      <c r="L83" t="s">
        <v>689</v>
      </c>
      <c r="M83" t="s">
        <v>688</v>
      </c>
    </row>
    <row r="84" spans="1:14" x14ac:dyDescent="0.2">
      <c r="A84">
        <v>73</v>
      </c>
      <c r="B84" s="13" t="s">
        <v>1562</v>
      </c>
      <c r="C84" s="13" t="s">
        <v>1562</v>
      </c>
      <c r="D84" t="s">
        <v>1898</v>
      </c>
      <c r="E84" t="s">
        <v>1668</v>
      </c>
      <c r="F84" s="22" t="s">
        <v>3107</v>
      </c>
      <c r="G84" s="22"/>
      <c r="H84" s="13" t="s">
        <v>3123</v>
      </c>
      <c r="I84" t="s">
        <v>1273</v>
      </c>
      <c r="J84" s="13" t="s">
        <v>3387</v>
      </c>
      <c r="K84" t="s">
        <v>1558</v>
      </c>
      <c r="L84" t="s">
        <v>1561</v>
      </c>
      <c r="M84" t="s">
        <v>1563</v>
      </c>
      <c r="N84" t="s">
        <v>2015</v>
      </c>
    </row>
    <row r="85" spans="1:14" x14ac:dyDescent="0.2">
      <c r="A85">
        <v>72</v>
      </c>
      <c r="B85" s="13" t="s">
        <v>1562</v>
      </c>
      <c r="C85" s="13" t="s">
        <v>1562</v>
      </c>
      <c r="D85" t="s">
        <v>1898</v>
      </c>
      <c r="E85" t="s">
        <v>1668</v>
      </c>
      <c r="F85" s="22" t="s">
        <v>3107</v>
      </c>
      <c r="G85" s="22"/>
      <c r="H85" s="13" t="s">
        <v>3123</v>
      </c>
      <c r="I85" t="s">
        <v>1943</v>
      </c>
      <c r="J85" s="13" t="s">
        <v>3382</v>
      </c>
      <c r="K85" t="s">
        <v>2016</v>
      </c>
      <c r="L85" t="s">
        <v>2017</v>
      </c>
      <c r="M85" t="s">
        <v>1563</v>
      </c>
      <c r="N85" t="s">
        <v>2015</v>
      </c>
    </row>
    <row r="86" spans="1:14" x14ac:dyDescent="0.2">
      <c r="A86">
        <v>746</v>
      </c>
      <c r="B86" s="13" t="s">
        <v>3514</v>
      </c>
      <c r="C86" s="13" t="s">
        <v>3514</v>
      </c>
      <c r="D86" t="s">
        <v>3680</v>
      </c>
      <c r="E86" t="s">
        <v>3083</v>
      </c>
      <c r="F86" s="22" t="s">
        <v>166</v>
      </c>
      <c r="H86" s="13" t="s">
        <v>3419</v>
      </c>
      <c r="I86" t="s">
        <v>3503</v>
      </c>
      <c r="J86" s="13" t="s">
        <v>3381</v>
      </c>
      <c r="K86" s="13" t="s">
        <v>3507</v>
      </c>
      <c r="L86" t="s">
        <v>3511</v>
      </c>
      <c r="M86" t="s">
        <v>3518</v>
      </c>
    </row>
    <row r="87" spans="1:14" x14ac:dyDescent="0.2">
      <c r="A87">
        <v>74</v>
      </c>
      <c r="B87" s="13" t="s">
        <v>1109</v>
      </c>
      <c r="C87" s="13" t="s">
        <v>1109</v>
      </c>
      <c r="D87" t="s">
        <v>1868</v>
      </c>
      <c r="E87" t="s">
        <v>2022</v>
      </c>
      <c r="F87" s="13" t="s">
        <v>3110</v>
      </c>
      <c r="H87" s="13" t="s">
        <v>3123</v>
      </c>
      <c r="I87" t="s">
        <v>1103</v>
      </c>
      <c r="J87" s="13" t="s">
        <v>3387</v>
      </c>
      <c r="K87" t="s">
        <v>2019</v>
      </c>
      <c r="L87" t="s">
        <v>2021</v>
      </c>
      <c r="M87" t="s">
        <v>2020</v>
      </c>
    </row>
    <row r="88" spans="1:14" x14ac:dyDescent="0.2">
      <c r="A88">
        <v>75</v>
      </c>
      <c r="B88" s="13" t="s">
        <v>1236</v>
      </c>
      <c r="C88" s="13" t="s">
        <v>3150</v>
      </c>
      <c r="D88" t="s">
        <v>1874</v>
      </c>
      <c r="E88" t="s">
        <v>2022</v>
      </c>
      <c r="F88" s="13" t="s">
        <v>3110</v>
      </c>
      <c r="H88" s="13" t="s">
        <v>3123</v>
      </c>
      <c r="I88" t="s">
        <v>1231</v>
      </c>
      <c r="J88" s="13" t="s">
        <v>3380</v>
      </c>
      <c r="K88" t="s">
        <v>2023</v>
      </c>
      <c r="L88" t="s">
        <v>2024</v>
      </c>
      <c r="M88" t="s">
        <v>2025</v>
      </c>
    </row>
    <row r="89" spans="1:14" x14ac:dyDescent="0.2">
      <c r="A89">
        <v>744</v>
      </c>
      <c r="B89" s="13" t="s">
        <v>3512</v>
      </c>
      <c r="C89" s="13" t="s">
        <v>3512</v>
      </c>
      <c r="D89" t="s">
        <v>3679</v>
      </c>
      <c r="E89" t="s">
        <v>3083</v>
      </c>
      <c r="F89" s="22" t="s">
        <v>166</v>
      </c>
      <c r="H89" s="13" t="s">
        <v>3419</v>
      </c>
      <c r="I89" t="s">
        <v>3503</v>
      </c>
      <c r="J89" s="13" t="s">
        <v>3381</v>
      </c>
      <c r="K89" s="13" t="s">
        <v>3505</v>
      </c>
      <c r="L89" t="s">
        <v>3509</v>
      </c>
      <c r="M89" t="s">
        <v>3516</v>
      </c>
    </row>
    <row r="90" spans="1:14" x14ac:dyDescent="0.2">
      <c r="A90">
        <v>750</v>
      </c>
      <c r="B90" s="13" t="s">
        <v>3512</v>
      </c>
      <c r="C90" s="13" t="s">
        <v>3512</v>
      </c>
      <c r="D90" t="s">
        <v>3679</v>
      </c>
      <c r="E90" t="s">
        <v>3083</v>
      </c>
      <c r="F90" s="22" t="s">
        <v>166</v>
      </c>
      <c r="H90" s="13" t="s">
        <v>3419</v>
      </c>
      <c r="I90" t="s">
        <v>3533</v>
      </c>
      <c r="J90" s="13" t="s">
        <v>3381</v>
      </c>
      <c r="K90" t="s">
        <v>3534</v>
      </c>
      <c r="L90" t="s">
        <v>3536</v>
      </c>
      <c r="M90" t="s">
        <v>3516</v>
      </c>
    </row>
    <row r="91" spans="1:14" x14ac:dyDescent="0.2">
      <c r="A91">
        <v>76</v>
      </c>
      <c r="B91" s="13" t="s">
        <v>121</v>
      </c>
      <c r="C91" s="13" t="s">
        <v>2935</v>
      </c>
      <c r="D91" t="s">
        <v>311</v>
      </c>
      <c r="E91" t="s">
        <v>696</v>
      </c>
      <c r="F91" s="2" t="s">
        <v>166</v>
      </c>
      <c r="G91" s="2"/>
      <c r="H91" s="13" t="s">
        <v>3123</v>
      </c>
      <c r="I91" t="s">
        <v>693</v>
      </c>
      <c r="J91" s="13" t="s">
        <v>3380</v>
      </c>
      <c r="K91" t="s">
        <v>692</v>
      </c>
      <c r="L91" t="s">
        <v>694</v>
      </c>
      <c r="M91" t="s">
        <v>695</v>
      </c>
    </row>
    <row r="92" spans="1:14" x14ac:dyDescent="0.2">
      <c r="A92">
        <v>77</v>
      </c>
      <c r="B92" s="13" t="s">
        <v>649</v>
      </c>
      <c r="C92" s="13" t="s">
        <v>3151</v>
      </c>
      <c r="D92" t="s">
        <v>1821</v>
      </c>
      <c r="E92" t="s">
        <v>2029</v>
      </c>
      <c r="F92" s="22" t="s">
        <v>3107</v>
      </c>
      <c r="G92" s="22"/>
      <c r="H92" s="13" t="s">
        <v>3123</v>
      </c>
      <c r="I92" t="s">
        <v>642</v>
      </c>
      <c r="J92" s="13" t="s">
        <v>3380</v>
      </c>
      <c r="K92" t="s">
        <v>2027</v>
      </c>
      <c r="L92" t="s">
        <v>2028</v>
      </c>
      <c r="M92" t="s">
        <v>2026</v>
      </c>
    </row>
    <row r="93" spans="1:14" x14ac:dyDescent="0.2">
      <c r="A93">
        <v>78</v>
      </c>
      <c r="B93" s="13" t="s">
        <v>378</v>
      </c>
      <c r="C93" s="13" t="s">
        <v>2978</v>
      </c>
      <c r="D93" t="s">
        <v>447</v>
      </c>
      <c r="E93" t="s">
        <v>702</v>
      </c>
      <c r="F93" s="13" t="s">
        <v>3110</v>
      </c>
      <c r="H93" s="13" t="s">
        <v>3123</v>
      </c>
      <c r="I93" t="s">
        <v>698</v>
      </c>
      <c r="J93" s="13" t="s">
        <v>3382</v>
      </c>
      <c r="K93" t="s">
        <v>699</v>
      </c>
      <c r="L93" t="s">
        <v>700</v>
      </c>
      <c r="M93" t="s">
        <v>701</v>
      </c>
    </row>
    <row r="94" spans="1:14" x14ac:dyDescent="0.2">
      <c r="A94">
        <v>79</v>
      </c>
      <c r="B94" s="13" t="s">
        <v>2825</v>
      </c>
      <c r="C94" s="13" t="s">
        <v>2900</v>
      </c>
      <c r="D94" t="s">
        <v>2785</v>
      </c>
      <c r="E94" t="s">
        <v>2632</v>
      </c>
      <c r="F94" s="13" t="s">
        <v>3110</v>
      </c>
      <c r="H94" s="13" t="s">
        <v>3123</v>
      </c>
      <c r="I94" t="s">
        <v>2170</v>
      </c>
      <c r="J94" s="13" t="s">
        <v>3380</v>
      </c>
      <c r="K94" t="s">
        <v>2828</v>
      </c>
      <c r="L94" t="s">
        <v>2827</v>
      </c>
      <c r="M94" t="s">
        <v>2826</v>
      </c>
    </row>
    <row r="95" spans="1:14" x14ac:dyDescent="0.2">
      <c r="A95">
        <v>80</v>
      </c>
      <c r="B95" s="13" t="s">
        <v>386</v>
      </c>
      <c r="C95" s="13" t="s">
        <v>3152</v>
      </c>
      <c r="D95" t="s">
        <v>454</v>
      </c>
      <c r="E95" t="s">
        <v>723</v>
      </c>
      <c r="F95" s="22" t="s">
        <v>3111</v>
      </c>
      <c r="G95" s="22" t="s">
        <v>3707</v>
      </c>
      <c r="H95" s="24" t="s">
        <v>3701</v>
      </c>
      <c r="I95" t="s">
        <v>715</v>
      </c>
      <c r="J95" s="13" t="s">
        <v>3387</v>
      </c>
      <c r="K95" t="s">
        <v>716</v>
      </c>
      <c r="L95" t="s">
        <v>719</v>
      </c>
      <c r="M95" t="s">
        <v>722</v>
      </c>
    </row>
    <row r="96" spans="1:14" x14ac:dyDescent="0.2">
      <c r="A96">
        <v>81</v>
      </c>
      <c r="B96" s="13" t="s">
        <v>386</v>
      </c>
      <c r="C96" s="13" t="s">
        <v>3152</v>
      </c>
      <c r="D96" t="s">
        <v>454</v>
      </c>
      <c r="E96" t="s">
        <v>723</v>
      </c>
      <c r="F96" s="22" t="s">
        <v>3111</v>
      </c>
      <c r="G96" s="22" t="s">
        <v>3707</v>
      </c>
      <c r="H96" s="24" t="s">
        <v>3701</v>
      </c>
      <c r="I96" t="s">
        <v>715</v>
      </c>
      <c r="J96" s="13" t="s">
        <v>3387</v>
      </c>
      <c r="K96" t="s">
        <v>717</v>
      </c>
      <c r="L96" t="s">
        <v>720</v>
      </c>
      <c r="M96" t="s">
        <v>722</v>
      </c>
    </row>
    <row r="97" spans="1:14" x14ac:dyDescent="0.2">
      <c r="A97">
        <v>82</v>
      </c>
      <c r="B97" s="13" t="s">
        <v>386</v>
      </c>
      <c r="C97" s="13" t="s">
        <v>3152</v>
      </c>
      <c r="D97" t="s">
        <v>454</v>
      </c>
      <c r="E97" t="s">
        <v>723</v>
      </c>
      <c r="F97" s="22" t="s">
        <v>3111</v>
      </c>
      <c r="G97" s="22" t="s">
        <v>3707</v>
      </c>
      <c r="H97" s="24" t="s">
        <v>3701</v>
      </c>
      <c r="I97" t="s">
        <v>715</v>
      </c>
      <c r="J97" s="13" t="s">
        <v>3387</v>
      </c>
      <c r="K97" t="s">
        <v>718</v>
      </c>
      <c r="L97" t="s">
        <v>721</v>
      </c>
      <c r="M97" t="s">
        <v>722</v>
      </c>
    </row>
    <row r="98" spans="1:14" x14ac:dyDescent="0.2">
      <c r="A98">
        <v>83</v>
      </c>
      <c r="B98" s="13" t="s">
        <v>409</v>
      </c>
      <c r="C98" s="13" t="s">
        <v>2923</v>
      </c>
      <c r="D98" t="s">
        <v>468</v>
      </c>
      <c r="E98" t="s">
        <v>729</v>
      </c>
      <c r="F98" s="22" t="s">
        <v>3107</v>
      </c>
      <c r="G98" s="22"/>
      <c r="H98" s="13" t="s">
        <v>3123</v>
      </c>
      <c r="I98" t="s">
        <v>725</v>
      </c>
      <c r="J98" s="13" t="s">
        <v>3398</v>
      </c>
      <c r="K98" t="s">
        <v>726</v>
      </c>
      <c r="L98" t="s">
        <v>727</v>
      </c>
      <c r="M98" t="s">
        <v>728</v>
      </c>
    </row>
    <row r="99" spans="1:14" x14ac:dyDescent="0.2">
      <c r="A99">
        <v>84</v>
      </c>
      <c r="B99" s="13" t="s">
        <v>933</v>
      </c>
      <c r="C99" s="13" t="s">
        <v>933</v>
      </c>
      <c r="D99" t="s">
        <v>1862</v>
      </c>
      <c r="E99" t="s">
        <v>3106</v>
      </c>
      <c r="F99" s="22" t="s">
        <v>3107</v>
      </c>
      <c r="G99" s="22"/>
      <c r="H99" s="13" t="s">
        <v>3123</v>
      </c>
      <c r="I99" t="s">
        <v>930</v>
      </c>
      <c r="J99" s="13" t="s">
        <v>3397</v>
      </c>
      <c r="K99" t="s">
        <v>931</v>
      </c>
      <c r="L99" t="s">
        <v>932</v>
      </c>
      <c r="M99" t="s">
        <v>2033</v>
      </c>
    </row>
    <row r="100" spans="1:14" x14ac:dyDescent="0.2">
      <c r="A100">
        <v>86</v>
      </c>
      <c r="B100" s="13" t="s">
        <v>741</v>
      </c>
      <c r="C100" s="13" t="s">
        <v>3153</v>
      </c>
      <c r="D100" t="s">
        <v>734</v>
      </c>
      <c r="E100" s="11" t="s">
        <v>846</v>
      </c>
      <c r="F100" s="22" t="s">
        <v>3107</v>
      </c>
      <c r="G100" s="22"/>
      <c r="H100" s="13" t="s">
        <v>3123</v>
      </c>
      <c r="I100" t="s">
        <v>745</v>
      </c>
      <c r="J100" s="13" t="s">
        <v>3383</v>
      </c>
      <c r="K100" t="s">
        <v>746</v>
      </c>
      <c r="L100" t="s">
        <v>747</v>
      </c>
      <c r="M100" s="10" t="s">
        <v>744</v>
      </c>
      <c r="N100" t="s">
        <v>739</v>
      </c>
    </row>
    <row r="101" spans="1:14" x14ac:dyDescent="0.2">
      <c r="A101">
        <v>85</v>
      </c>
      <c r="B101" s="13" t="s">
        <v>741</v>
      </c>
      <c r="C101" s="13" t="s">
        <v>3153</v>
      </c>
      <c r="D101" t="s">
        <v>734</v>
      </c>
      <c r="E101" s="11" t="s">
        <v>846</v>
      </c>
      <c r="F101" s="22" t="s">
        <v>3107</v>
      </c>
      <c r="G101" s="22"/>
      <c r="H101" s="13" t="s">
        <v>3123</v>
      </c>
      <c r="I101" t="s">
        <v>490</v>
      </c>
      <c r="J101" s="13" t="s">
        <v>3383</v>
      </c>
      <c r="K101" t="s">
        <v>742</v>
      </c>
      <c r="L101" t="s">
        <v>743</v>
      </c>
      <c r="M101" s="10" t="s">
        <v>744</v>
      </c>
      <c r="N101" t="s">
        <v>739</v>
      </c>
    </row>
    <row r="102" spans="1:14" x14ac:dyDescent="0.2">
      <c r="A102">
        <v>87</v>
      </c>
      <c r="B102" s="13" t="s">
        <v>741</v>
      </c>
      <c r="C102" s="13" t="s">
        <v>3153</v>
      </c>
      <c r="D102" t="s">
        <v>734</v>
      </c>
      <c r="E102" t="s">
        <v>740</v>
      </c>
      <c r="F102" s="22" t="s">
        <v>3107</v>
      </c>
      <c r="G102" s="22"/>
      <c r="H102" s="13" t="s">
        <v>3123</v>
      </c>
      <c r="I102" t="s">
        <v>555</v>
      </c>
      <c r="J102" s="13" t="s">
        <v>3387</v>
      </c>
      <c r="K102" t="s">
        <v>735</v>
      </c>
      <c r="L102" t="s">
        <v>736</v>
      </c>
      <c r="M102" t="s">
        <v>737</v>
      </c>
      <c r="N102" t="s">
        <v>739</v>
      </c>
    </row>
    <row r="103" spans="1:14" x14ac:dyDescent="0.2">
      <c r="A103">
        <v>88</v>
      </c>
      <c r="B103" s="13" t="s">
        <v>405</v>
      </c>
      <c r="C103" s="13" t="s">
        <v>2942</v>
      </c>
      <c r="D103" t="s">
        <v>464</v>
      </c>
      <c r="E103" t="s">
        <v>754</v>
      </c>
      <c r="F103" s="13" t="s">
        <v>3110</v>
      </c>
      <c r="H103" s="13" t="s">
        <v>3123</v>
      </c>
      <c r="I103" t="s">
        <v>749</v>
      </c>
      <c r="J103" s="13" t="s">
        <v>3384</v>
      </c>
      <c r="K103" t="s">
        <v>750</v>
      </c>
      <c r="L103" t="s">
        <v>753</v>
      </c>
      <c r="M103" t="s">
        <v>752</v>
      </c>
      <c r="N103" t="s">
        <v>755</v>
      </c>
    </row>
    <row r="104" spans="1:14" x14ac:dyDescent="0.2">
      <c r="A104">
        <v>89</v>
      </c>
      <c r="B104" s="13" t="s">
        <v>405</v>
      </c>
      <c r="C104" s="13" t="s">
        <v>2942</v>
      </c>
      <c r="D104" t="s">
        <v>464</v>
      </c>
      <c r="E104" t="s">
        <v>754</v>
      </c>
      <c r="F104" s="13" t="s">
        <v>3110</v>
      </c>
      <c r="H104" s="13" t="s">
        <v>3123</v>
      </c>
      <c r="I104" t="s">
        <v>756</v>
      </c>
      <c r="J104" s="13" t="s">
        <v>3383</v>
      </c>
      <c r="K104" t="s">
        <v>757</v>
      </c>
      <c r="L104" t="s">
        <v>758</v>
      </c>
      <c r="M104" t="s">
        <v>752</v>
      </c>
      <c r="N104" t="s">
        <v>755</v>
      </c>
    </row>
    <row r="105" spans="1:14" x14ac:dyDescent="0.2">
      <c r="A105">
        <v>90</v>
      </c>
      <c r="B105" s="13" t="s">
        <v>420</v>
      </c>
      <c r="C105" s="13" t="s">
        <v>2940</v>
      </c>
      <c r="D105" t="s">
        <v>476</v>
      </c>
      <c r="E105" t="s">
        <v>775</v>
      </c>
      <c r="F105" s="13" t="s">
        <v>3110</v>
      </c>
      <c r="H105" s="13" t="s">
        <v>3123</v>
      </c>
      <c r="I105" t="s">
        <v>756</v>
      </c>
      <c r="J105" s="13" t="s">
        <v>3383</v>
      </c>
      <c r="K105" t="s">
        <v>773</v>
      </c>
      <c r="L105" t="s">
        <v>774</v>
      </c>
      <c r="M105" t="s">
        <v>779</v>
      </c>
      <c r="N105" t="s">
        <v>768</v>
      </c>
    </row>
    <row r="106" spans="1:14" x14ac:dyDescent="0.2">
      <c r="A106">
        <v>91</v>
      </c>
      <c r="B106" s="13" t="s">
        <v>420</v>
      </c>
      <c r="C106" s="13" t="s">
        <v>2940</v>
      </c>
      <c r="D106" t="s">
        <v>476</v>
      </c>
      <c r="E106" t="s">
        <v>772</v>
      </c>
      <c r="F106" s="13" t="s">
        <v>3113</v>
      </c>
      <c r="H106" s="13" t="s">
        <v>3123</v>
      </c>
      <c r="I106" t="s">
        <v>567</v>
      </c>
      <c r="J106" s="22" t="s">
        <v>3383</v>
      </c>
      <c r="K106" t="s">
        <v>769</v>
      </c>
      <c r="L106" t="s">
        <v>770</v>
      </c>
      <c r="M106" t="s">
        <v>771</v>
      </c>
      <c r="N106" t="s">
        <v>768</v>
      </c>
    </row>
    <row r="107" spans="1:14" x14ac:dyDescent="0.2">
      <c r="A107">
        <v>92</v>
      </c>
      <c r="B107" s="13" t="s">
        <v>420</v>
      </c>
      <c r="C107" s="13" t="s">
        <v>2940</v>
      </c>
      <c r="D107" t="s">
        <v>476</v>
      </c>
      <c r="E107" t="s">
        <v>772</v>
      </c>
      <c r="F107" s="13" t="s">
        <v>3113</v>
      </c>
      <c r="H107" s="13" t="s">
        <v>3123</v>
      </c>
      <c r="I107" t="s">
        <v>776</v>
      </c>
      <c r="J107" s="13" t="s">
        <v>3395</v>
      </c>
      <c r="K107" t="s">
        <v>777</v>
      </c>
      <c r="L107" t="s">
        <v>778</v>
      </c>
      <c r="M107" t="s">
        <v>780</v>
      </c>
      <c r="N107" t="s">
        <v>781</v>
      </c>
    </row>
    <row r="108" spans="1:14" x14ac:dyDescent="0.2">
      <c r="A108">
        <v>94</v>
      </c>
      <c r="B108" s="13" t="s">
        <v>908</v>
      </c>
      <c r="C108" s="13" t="s">
        <v>3154</v>
      </c>
      <c r="D108" t="s">
        <v>1859</v>
      </c>
      <c r="E108" t="s">
        <v>2044</v>
      </c>
      <c r="F108" s="13" t="s">
        <v>3113</v>
      </c>
      <c r="H108" s="13" t="s">
        <v>3123</v>
      </c>
      <c r="I108" t="s">
        <v>527</v>
      </c>
      <c r="J108" s="13" t="s">
        <v>3383</v>
      </c>
      <c r="K108" t="s">
        <v>2040</v>
      </c>
      <c r="L108" t="s">
        <v>2042</v>
      </c>
      <c r="M108" t="s">
        <v>2037</v>
      </c>
    </row>
    <row r="109" spans="1:14" x14ac:dyDescent="0.2">
      <c r="A109">
        <v>96</v>
      </c>
      <c r="B109" s="13" t="s">
        <v>908</v>
      </c>
      <c r="C109" s="13" t="s">
        <v>3154</v>
      </c>
      <c r="D109" t="s">
        <v>1859</v>
      </c>
      <c r="E109" t="s">
        <v>2048</v>
      </c>
      <c r="F109" s="13" t="s">
        <v>3113</v>
      </c>
      <c r="H109" s="13" t="s">
        <v>3123</v>
      </c>
      <c r="I109" t="s">
        <v>527</v>
      </c>
      <c r="J109" s="13" t="s">
        <v>3383</v>
      </c>
      <c r="K109" t="s">
        <v>2056</v>
      </c>
      <c r="L109" t="s">
        <v>2057</v>
      </c>
      <c r="M109" t="s">
        <v>2037</v>
      </c>
    </row>
    <row r="110" spans="1:14" x14ac:dyDescent="0.2">
      <c r="A110">
        <v>93</v>
      </c>
      <c r="B110" s="13" t="s">
        <v>908</v>
      </c>
      <c r="C110" s="13" t="s">
        <v>3154</v>
      </c>
      <c r="D110" t="s">
        <v>1859</v>
      </c>
      <c r="E110" t="s">
        <v>2043</v>
      </c>
      <c r="F110" s="13" t="s">
        <v>3113</v>
      </c>
      <c r="H110" s="13" t="s">
        <v>3123</v>
      </c>
      <c r="I110" t="s">
        <v>2038</v>
      </c>
      <c r="J110" s="13" t="s">
        <v>3382</v>
      </c>
      <c r="K110" t="s">
        <v>2039</v>
      </c>
      <c r="L110" t="s">
        <v>2041</v>
      </c>
      <c r="M110" t="s">
        <v>2037</v>
      </c>
    </row>
    <row r="111" spans="1:14" x14ac:dyDescent="0.2">
      <c r="A111">
        <v>95</v>
      </c>
      <c r="B111" s="13" t="s">
        <v>908</v>
      </c>
      <c r="C111" s="13" t="s">
        <v>3154</v>
      </c>
      <c r="D111" t="s">
        <v>1859</v>
      </c>
      <c r="E111" t="s">
        <v>2048</v>
      </c>
      <c r="F111" s="13" t="s">
        <v>3113</v>
      </c>
      <c r="H111" s="13" t="s">
        <v>3123</v>
      </c>
      <c r="I111" t="s">
        <v>2045</v>
      </c>
      <c r="J111" s="13" t="s">
        <v>3383</v>
      </c>
      <c r="K111" t="s">
        <v>2046</v>
      </c>
      <c r="L111" t="s">
        <v>2047</v>
      </c>
      <c r="M111" t="s">
        <v>2037</v>
      </c>
    </row>
    <row r="112" spans="1:14" x14ac:dyDescent="0.2">
      <c r="A112">
        <v>97</v>
      </c>
      <c r="B112" s="13" t="s">
        <v>787</v>
      </c>
      <c r="C112" s="13" t="s">
        <v>2938</v>
      </c>
      <c r="D112" t="s">
        <v>486</v>
      </c>
      <c r="E112" t="s">
        <v>729</v>
      </c>
      <c r="F112" s="22" t="s">
        <v>3107</v>
      </c>
      <c r="G112" s="22"/>
      <c r="H112" s="13" t="s">
        <v>3123</v>
      </c>
      <c r="I112" t="s">
        <v>782</v>
      </c>
      <c r="J112" s="13" t="s">
        <v>3387</v>
      </c>
      <c r="K112" t="s">
        <v>783</v>
      </c>
      <c r="L112" t="s">
        <v>784</v>
      </c>
      <c r="M112" t="s">
        <v>785</v>
      </c>
      <c r="N112" t="s">
        <v>786</v>
      </c>
    </row>
    <row r="113" spans="1:14" x14ac:dyDescent="0.2">
      <c r="A113">
        <v>98</v>
      </c>
      <c r="B113" s="13" t="s">
        <v>9</v>
      </c>
      <c r="C113" s="13" t="s">
        <v>3016</v>
      </c>
      <c r="D113" t="s">
        <v>270</v>
      </c>
      <c r="E113" t="s">
        <v>729</v>
      </c>
      <c r="F113" s="22" t="s">
        <v>3107</v>
      </c>
      <c r="G113" s="22"/>
      <c r="H113" s="13" t="s">
        <v>3123</v>
      </c>
      <c r="I113" t="s">
        <v>789</v>
      </c>
      <c r="J113" s="13" t="s">
        <v>3383</v>
      </c>
      <c r="K113" t="s">
        <v>790</v>
      </c>
      <c r="L113" t="s">
        <v>791</v>
      </c>
      <c r="M113" t="s">
        <v>792</v>
      </c>
      <c r="N113" t="s">
        <v>793</v>
      </c>
    </row>
    <row r="114" spans="1:14" x14ac:dyDescent="0.2">
      <c r="A114">
        <v>99</v>
      </c>
      <c r="B114" s="13" t="s">
        <v>54</v>
      </c>
      <c r="C114" s="13" t="s">
        <v>3075</v>
      </c>
      <c r="D114" t="s">
        <v>240</v>
      </c>
      <c r="E114" t="s">
        <v>772</v>
      </c>
      <c r="F114" s="13" t="s">
        <v>3113</v>
      </c>
      <c r="H114" s="13" t="s">
        <v>3123</v>
      </c>
      <c r="I114" t="s">
        <v>603</v>
      </c>
      <c r="J114" s="13" t="s">
        <v>3383</v>
      </c>
      <c r="K114" t="s">
        <v>797</v>
      </c>
      <c r="L114" t="s">
        <v>798</v>
      </c>
      <c r="M114" t="s">
        <v>795</v>
      </c>
      <c r="N114" t="s">
        <v>796</v>
      </c>
    </row>
    <row r="115" spans="1:14" x14ac:dyDescent="0.2">
      <c r="A115">
        <v>100</v>
      </c>
      <c r="B115" s="13" t="s">
        <v>54</v>
      </c>
      <c r="C115" s="13" t="s">
        <v>3075</v>
      </c>
      <c r="D115" t="s">
        <v>240</v>
      </c>
      <c r="E115" t="s">
        <v>772</v>
      </c>
      <c r="F115" s="13" t="s">
        <v>3113</v>
      </c>
      <c r="H115" s="13" t="s">
        <v>3123</v>
      </c>
      <c r="I115" t="s">
        <v>603</v>
      </c>
      <c r="J115" s="13" t="s">
        <v>3383</v>
      </c>
      <c r="K115" t="s">
        <v>604</v>
      </c>
      <c r="L115" t="s">
        <v>605</v>
      </c>
      <c r="M115" t="s">
        <v>795</v>
      </c>
      <c r="N115" t="s">
        <v>796</v>
      </c>
    </row>
    <row r="116" spans="1:14" x14ac:dyDescent="0.2">
      <c r="A116">
        <v>101</v>
      </c>
      <c r="B116" s="13" t="s">
        <v>54</v>
      </c>
      <c r="C116" s="13" t="s">
        <v>3075</v>
      </c>
      <c r="D116" t="s">
        <v>240</v>
      </c>
      <c r="E116" t="s">
        <v>772</v>
      </c>
      <c r="F116" s="13" t="s">
        <v>3113</v>
      </c>
      <c r="H116" s="13" t="s">
        <v>3123</v>
      </c>
      <c r="I116" t="s">
        <v>800</v>
      </c>
      <c r="J116" s="13" t="s">
        <v>3383</v>
      </c>
      <c r="K116" t="s">
        <v>799</v>
      </c>
      <c r="L116" t="s">
        <v>801</v>
      </c>
      <c r="M116" t="s">
        <v>795</v>
      </c>
      <c r="N116" t="s">
        <v>796</v>
      </c>
    </row>
    <row r="117" spans="1:14" x14ac:dyDescent="0.2">
      <c r="A117">
        <v>102</v>
      </c>
      <c r="B117" s="13" t="s">
        <v>810</v>
      </c>
      <c r="C117" s="13" t="s">
        <v>810</v>
      </c>
      <c r="D117" t="s">
        <v>241</v>
      </c>
      <c r="E117" s="13" t="s">
        <v>1938</v>
      </c>
      <c r="F117" s="2" t="s">
        <v>166</v>
      </c>
      <c r="G117" s="2"/>
      <c r="H117" s="13" t="s">
        <v>3123</v>
      </c>
      <c r="I117" t="s">
        <v>1152</v>
      </c>
      <c r="J117" s="13" t="s">
        <v>3383</v>
      </c>
      <c r="K117" t="s">
        <v>1934</v>
      </c>
      <c r="L117" t="s">
        <v>1935</v>
      </c>
      <c r="M117" t="s">
        <v>1936</v>
      </c>
    </row>
    <row r="118" spans="1:14" x14ac:dyDescent="0.2">
      <c r="A118">
        <v>103</v>
      </c>
      <c r="B118" s="13" t="s">
        <v>810</v>
      </c>
      <c r="C118" s="13" t="s">
        <v>810</v>
      </c>
      <c r="D118" t="s">
        <v>241</v>
      </c>
      <c r="E118" s="13" t="s">
        <v>1938</v>
      </c>
      <c r="F118" s="2" t="s">
        <v>166</v>
      </c>
      <c r="G118" s="2"/>
      <c r="H118" s="13" t="s">
        <v>3123</v>
      </c>
      <c r="I118" t="s">
        <v>1537</v>
      </c>
      <c r="J118" s="13" t="s">
        <v>3380</v>
      </c>
      <c r="K118" t="s">
        <v>1538</v>
      </c>
      <c r="L118" t="s">
        <v>1539</v>
      </c>
      <c r="M118" t="s">
        <v>1936</v>
      </c>
    </row>
    <row r="119" spans="1:14" x14ac:dyDescent="0.2">
      <c r="A119">
        <v>104</v>
      </c>
      <c r="B119" s="13" t="s">
        <v>10</v>
      </c>
      <c r="C119" s="13" t="s">
        <v>3155</v>
      </c>
      <c r="D119" t="s">
        <v>241</v>
      </c>
      <c r="E119" t="s">
        <v>729</v>
      </c>
      <c r="F119" s="22" t="s">
        <v>3107</v>
      </c>
      <c r="G119" s="22"/>
      <c r="H119" s="13" t="s">
        <v>3123</v>
      </c>
      <c r="I119" t="s">
        <v>802</v>
      </c>
      <c r="J119" s="13" t="s">
        <v>3383</v>
      </c>
      <c r="K119" t="s">
        <v>803</v>
      </c>
      <c r="L119" t="s">
        <v>804</v>
      </c>
      <c r="M119" t="s">
        <v>805</v>
      </c>
      <c r="N119" t="s">
        <v>806</v>
      </c>
    </row>
    <row r="120" spans="1:14" x14ac:dyDescent="0.2">
      <c r="A120">
        <v>106</v>
      </c>
      <c r="B120" s="13" t="s">
        <v>122</v>
      </c>
      <c r="C120" s="13" t="s">
        <v>3156</v>
      </c>
      <c r="D120" t="s">
        <v>312</v>
      </c>
      <c r="E120" t="s">
        <v>713</v>
      </c>
      <c r="F120" s="2" t="s">
        <v>166</v>
      </c>
      <c r="G120" s="2"/>
      <c r="H120" s="13" t="s">
        <v>3123</v>
      </c>
      <c r="I120" t="s">
        <v>693</v>
      </c>
      <c r="J120" s="13" t="s">
        <v>3380</v>
      </c>
      <c r="K120" t="s">
        <v>692</v>
      </c>
      <c r="L120" t="s">
        <v>694</v>
      </c>
      <c r="N120" t="s">
        <v>818</v>
      </c>
    </row>
    <row r="121" spans="1:14" x14ac:dyDescent="0.2">
      <c r="A121">
        <v>105</v>
      </c>
      <c r="B121" s="13" t="s">
        <v>812</v>
      </c>
      <c r="C121" s="13" t="s">
        <v>2894</v>
      </c>
      <c r="D121" t="s">
        <v>312</v>
      </c>
      <c r="E121" t="s">
        <v>713</v>
      </c>
      <c r="F121" s="2" t="s">
        <v>166</v>
      </c>
      <c r="G121" s="2"/>
      <c r="H121" s="13" t="s">
        <v>3123</v>
      </c>
      <c r="I121" t="s">
        <v>813</v>
      </c>
      <c r="J121" s="13" t="s">
        <v>3391</v>
      </c>
      <c r="K121" t="s">
        <v>814</v>
      </c>
      <c r="L121" t="s">
        <v>815</v>
      </c>
      <c r="M121" t="s">
        <v>816</v>
      </c>
      <c r="N121" t="s">
        <v>811</v>
      </c>
    </row>
    <row r="122" spans="1:14" x14ac:dyDescent="0.2">
      <c r="A122">
        <v>107</v>
      </c>
      <c r="B122" s="13" t="s">
        <v>829</v>
      </c>
      <c r="C122" s="13" t="s">
        <v>829</v>
      </c>
      <c r="D122" t="s">
        <v>1849</v>
      </c>
      <c r="E122" s="13" t="s">
        <v>2029</v>
      </c>
      <c r="F122" s="22" t="s">
        <v>3107</v>
      </c>
      <c r="G122" s="22"/>
      <c r="H122" s="13" t="s">
        <v>3123</v>
      </c>
      <c r="I122" t="s">
        <v>823</v>
      </c>
      <c r="J122" s="13" t="s">
        <v>3380</v>
      </c>
      <c r="K122" t="s">
        <v>2058</v>
      </c>
      <c r="L122" t="s">
        <v>2059</v>
      </c>
      <c r="M122" t="s">
        <v>2060</v>
      </c>
    </row>
    <row r="123" spans="1:14" x14ac:dyDescent="0.2">
      <c r="A123">
        <v>108</v>
      </c>
      <c r="B123" s="13" t="s">
        <v>89</v>
      </c>
      <c r="C123" s="13" t="s">
        <v>2943</v>
      </c>
      <c r="D123" t="s">
        <v>237</v>
      </c>
      <c r="E123" t="s">
        <v>3106</v>
      </c>
      <c r="F123" s="22" t="s">
        <v>3107</v>
      </c>
      <c r="G123" s="22"/>
      <c r="H123" s="13" t="s">
        <v>3123</v>
      </c>
      <c r="I123" t="s">
        <v>823</v>
      </c>
      <c r="J123" s="13" t="s">
        <v>3380</v>
      </c>
      <c r="K123" t="s">
        <v>824</v>
      </c>
      <c r="L123" t="s">
        <v>825</v>
      </c>
      <c r="M123" s="11" t="s">
        <v>826</v>
      </c>
      <c r="N123" t="s">
        <v>822</v>
      </c>
    </row>
    <row r="124" spans="1:14" x14ac:dyDescent="0.2">
      <c r="A124">
        <v>109</v>
      </c>
      <c r="B124" s="13" t="s">
        <v>5</v>
      </c>
      <c r="C124" s="13" t="s">
        <v>2945</v>
      </c>
      <c r="D124" t="s">
        <v>237</v>
      </c>
      <c r="E124" s="11" t="s">
        <v>846</v>
      </c>
      <c r="F124" s="22" t="s">
        <v>3107</v>
      </c>
      <c r="G124" s="22"/>
      <c r="H124" s="13" t="s">
        <v>3123</v>
      </c>
      <c r="I124" t="s">
        <v>490</v>
      </c>
      <c r="J124" s="13" t="s">
        <v>3383</v>
      </c>
      <c r="K124" t="s">
        <v>842</v>
      </c>
      <c r="L124" t="s">
        <v>843</v>
      </c>
      <c r="M124" t="s">
        <v>844</v>
      </c>
      <c r="N124" t="s">
        <v>845</v>
      </c>
    </row>
    <row r="125" spans="1:14" x14ac:dyDescent="0.2">
      <c r="A125">
        <v>110</v>
      </c>
      <c r="B125" s="13" t="s">
        <v>89</v>
      </c>
      <c r="C125" s="13" t="s">
        <v>2943</v>
      </c>
      <c r="D125" t="s">
        <v>237</v>
      </c>
      <c r="E125" t="s">
        <v>729</v>
      </c>
      <c r="F125" s="22" t="s">
        <v>3107</v>
      </c>
      <c r="G125" s="22"/>
      <c r="H125" s="13" t="s">
        <v>3123</v>
      </c>
      <c r="I125" t="s">
        <v>545</v>
      </c>
      <c r="J125" s="22" t="s">
        <v>3383</v>
      </c>
      <c r="K125" t="s">
        <v>819</v>
      </c>
      <c r="L125" t="s">
        <v>820</v>
      </c>
      <c r="M125" t="s">
        <v>821</v>
      </c>
      <c r="N125" t="s">
        <v>822</v>
      </c>
    </row>
    <row r="126" spans="1:14" x14ac:dyDescent="0.2">
      <c r="A126">
        <v>111</v>
      </c>
      <c r="B126" s="13" t="s">
        <v>12</v>
      </c>
      <c r="C126" s="13" t="s">
        <v>2943</v>
      </c>
      <c r="D126" t="s">
        <v>237</v>
      </c>
      <c r="E126" s="11" t="s">
        <v>729</v>
      </c>
      <c r="F126" s="22" t="s">
        <v>3107</v>
      </c>
      <c r="G126" s="22"/>
      <c r="H126" s="13" t="s">
        <v>3123</v>
      </c>
      <c r="I126" t="s">
        <v>830</v>
      </c>
      <c r="J126" s="22" t="s">
        <v>3380</v>
      </c>
      <c r="K126" t="s">
        <v>831</v>
      </c>
      <c r="L126" t="s">
        <v>832</v>
      </c>
      <c r="M126" s="11" t="s">
        <v>833</v>
      </c>
      <c r="N126" t="s">
        <v>822</v>
      </c>
    </row>
    <row r="127" spans="1:14" x14ac:dyDescent="0.2">
      <c r="A127">
        <v>112</v>
      </c>
      <c r="B127" s="13" t="s">
        <v>1585</v>
      </c>
      <c r="C127" s="13" t="s">
        <v>1585</v>
      </c>
      <c r="D127" t="s">
        <v>237</v>
      </c>
      <c r="E127" s="13" t="s">
        <v>2029</v>
      </c>
      <c r="F127" s="22" t="s">
        <v>3107</v>
      </c>
      <c r="G127" s="22"/>
      <c r="H127" s="13" t="s">
        <v>3123</v>
      </c>
      <c r="I127" t="s">
        <v>1577</v>
      </c>
      <c r="J127" s="22" t="s">
        <v>3380</v>
      </c>
      <c r="K127" t="s">
        <v>2062</v>
      </c>
      <c r="L127" t="s">
        <v>2063</v>
      </c>
      <c r="N127" t="s">
        <v>2061</v>
      </c>
    </row>
    <row r="128" spans="1:14" x14ac:dyDescent="0.2">
      <c r="A128">
        <v>113</v>
      </c>
      <c r="B128" s="13" t="s">
        <v>1255</v>
      </c>
      <c r="C128" s="13" t="s">
        <v>1255</v>
      </c>
      <c r="D128" t="s">
        <v>1878</v>
      </c>
      <c r="E128" s="13" t="s">
        <v>2029</v>
      </c>
      <c r="F128" s="22" t="s">
        <v>3107</v>
      </c>
      <c r="G128" s="22"/>
      <c r="H128" s="13" t="s">
        <v>3123</v>
      </c>
      <c r="I128" t="s">
        <v>1251</v>
      </c>
      <c r="J128" s="22" t="s">
        <v>3380</v>
      </c>
      <c r="K128" t="s">
        <v>2064</v>
      </c>
      <c r="L128" t="s">
        <v>2065</v>
      </c>
      <c r="N128" t="s">
        <v>2066</v>
      </c>
    </row>
    <row r="129" spans="1:14" x14ac:dyDescent="0.2">
      <c r="A129">
        <v>736</v>
      </c>
      <c r="B129" s="13" t="s">
        <v>3476</v>
      </c>
      <c r="C129" s="13" t="s">
        <v>3476</v>
      </c>
      <c r="D129" t="s">
        <v>3675</v>
      </c>
      <c r="E129" t="s">
        <v>1149</v>
      </c>
      <c r="F129" s="22" t="s">
        <v>166</v>
      </c>
      <c r="H129" s="13" t="s">
        <v>3419</v>
      </c>
      <c r="I129" t="s">
        <v>3477</v>
      </c>
      <c r="J129" s="13" t="s">
        <v>3381</v>
      </c>
      <c r="K129" t="s">
        <v>3478</v>
      </c>
      <c r="L129" t="s">
        <v>3479</v>
      </c>
      <c r="M129" t="s">
        <v>3480</v>
      </c>
    </row>
    <row r="130" spans="1:14" ht="17" x14ac:dyDescent="0.25">
      <c r="A130">
        <v>114</v>
      </c>
      <c r="B130" s="13" t="s">
        <v>2067</v>
      </c>
      <c r="C130" s="13" t="s">
        <v>3157</v>
      </c>
      <c r="D130" t="s">
        <v>279</v>
      </c>
      <c r="E130" s="13" t="s">
        <v>2022</v>
      </c>
      <c r="F130" s="13" t="s">
        <v>3110</v>
      </c>
      <c r="H130" s="13" t="s">
        <v>3123</v>
      </c>
      <c r="I130" t="s">
        <v>1642</v>
      </c>
      <c r="J130" s="13" t="s">
        <v>3380</v>
      </c>
      <c r="K130" t="s">
        <v>2068</v>
      </c>
      <c r="L130" t="s">
        <v>2069</v>
      </c>
      <c r="N130" t="s">
        <v>2070</v>
      </c>
    </row>
    <row r="131" spans="1:14" x14ac:dyDescent="0.2">
      <c r="A131">
        <v>778</v>
      </c>
      <c r="B131" s="13" t="s">
        <v>3641</v>
      </c>
      <c r="C131" s="13" t="s">
        <v>3641</v>
      </c>
      <c r="D131" t="s">
        <v>279</v>
      </c>
      <c r="E131" t="s">
        <v>1149</v>
      </c>
      <c r="F131" s="22" t="s">
        <v>166</v>
      </c>
      <c r="H131" s="13" t="s">
        <v>3419</v>
      </c>
      <c r="I131" t="s">
        <v>3642</v>
      </c>
      <c r="J131" s="13" t="s">
        <v>3375</v>
      </c>
      <c r="K131" t="s">
        <v>3643</v>
      </c>
      <c r="L131" t="s">
        <v>3644</v>
      </c>
    </row>
    <row r="132" spans="1:14" x14ac:dyDescent="0.2">
      <c r="A132">
        <v>115</v>
      </c>
      <c r="B132" s="13" t="s">
        <v>116</v>
      </c>
      <c r="C132" s="13" t="s">
        <v>3158</v>
      </c>
      <c r="D132" t="s">
        <v>308</v>
      </c>
      <c r="E132" s="11" t="s">
        <v>729</v>
      </c>
      <c r="F132" s="22" t="s">
        <v>3107</v>
      </c>
      <c r="G132" s="22"/>
      <c r="H132" s="13" t="s">
        <v>3123</v>
      </c>
      <c r="I132" t="s">
        <v>834</v>
      </c>
      <c r="J132" s="13" t="s">
        <v>3383</v>
      </c>
      <c r="K132" t="s">
        <v>835</v>
      </c>
      <c r="L132" t="s">
        <v>836</v>
      </c>
      <c r="M132" t="s">
        <v>837</v>
      </c>
      <c r="N132" t="s">
        <v>838</v>
      </c>
    </row>
    <row r="133" spans="1:14" x14ac:dyDescent="0.2">
      <c r="A133">
        <v>116</v>
      </c>
      <c r="B133" s="13" t="s">
        <v>703</v>
      </c>
      <c r="C133" s="13" t="s">
        <v>703</v>
      </c>
      <c r="D133" t="s">
        <v>1831</v>
      </c>
      <c r="E133" s="13" t="s">
        <v>2076</v>
      </c>
      <c r="F133" s="13" t="s">
        <v>3113</v>
      </c>
      <c r="H133" s="13" t="s">
        <v>3123</v>
      </c>
      <c r="I133" t="s">
        <v>698</v>
      </c>
      <c r="J133" s="13" t="s">
        <v>3387</v>
      </c>
      <c r="K133" t="s">
        <v>2073</v>
      </c>
      <c r="L133" t="s">
        <v>2074</v>
      </c>
      <c r="M133" t="s">
        <v>2075</v>
      </c>
    </row>
    <row r="134" spans="1:14" x14ac:dyDescent="0.2">
      <c r="A134">
        <v>117</v>
      </c>
      <c r="B134" s="13" t="s">
        <v>68</v>
      </c>
      <c r="C134" s="13" t="s">
        <v>2986</v>
      </c>
      <c r="D134" t="s">
        <v>278</v>
      </c>
      <c r="E134" t="s">
        <v>702</v>
      </c>
      <c r="F134" s="13" t="s">
        <v>3110</v>
      </c>
      <c r="H134" s="13" t="s">
        <v>3123</v>
      </c>
      <c r="I134" t="s">
        <v>847</v>
      </c>
      <c r="J134" s="13" t="s">
        <v>3380</v>
      </c>
      <c r="K134" t="s">
        <v>848</v>
      </c>
      <c r="L134" t="s">
        <v>849</v>
      </c>
      <c r="M134" t="s">
        <v>850</v>
      </c>
      <c r="N134" t="s">
        <v>851</v>
      </c>
    </row>
    <row r="135" spans="1:14" x14ac:dyDescent="0.2">
      <c r="A135">
        <v>118</v>
      </c>
      <c r="B135" s="13" t="s">
        <v>853</v>
      </c>
      <c r="C135" s="13" t="s">
        <v>853</v>
      </c>
      <c r="D135" t="s">
        <v>265</v>
      </c>
      <c r="E135" s="13" t="s">
        <v>2081</v>
      </c>
      <c r="F135" s="13" t="s">
        <v>3113</v>
      </c>
      <c r="H135" s="13" t="s">
        <v>3123</v>
      </c>
      <c r="I135" t="s">
        <v>2077</v>
      </c>
      <c r="J135" s="13" t="s">
        <v>3380</v>
      </c>
      <c r="K135" t="s">
        <v>2078</v>
      </c>
      <c r="L135" t="s">
        <v>2079</v>
      </c>
      <c r="M135" t="s">
        <v>2080</v>
      </c>
    </row>
    <row r="136" spans="1:14" x14ac:dyDescent="0.2">
      <c r="A136">
        <v>119</v>
      </c>
      <c r="B136" s="13" t="s">
        <v>48</v>
      </c>
      <c r="C136" s="13" t="s">
        <v>3054</v>
      </c>
      <c r="D136" t="s">
        <v>265</v>
      </c>
      <c r="E136" t="s">
        <v>856</v>
      </c>
      <c r="F136" s="22" t="s">
        <v>3107</v>
      </c>
      <c r="G136" s="22"/>
      <c r="H136" s="13" t="s">
        <v>3123</v>
      </c>
      <c r="I136" t="s">
        <v>596</v>
      </c>
      <c r="J136" s="13" t="s">
        <v>3383</v>
      </c>
      <c r="K136" t="s">
        <v>597</v>
      </c>
      <c r="L136" t="s">
        <v>598</v>
      </c>
      <c r="N136" t="s">
        <v>855</v>
      </c>
    </row>
    <row r="137" spans="1:14" x14ac:dyDescent="0.2">
      <c r="A137">
        <v>120</v>
      </c>
      <c r="B137" s="13" t="s">
        <v>35</v>
      </c>
      <c r="C137" s="13" t="s">
        <v>3159</v>
      </c>
      <c r="D137" t="s">
        <v>257</v>
      </c>
      <c r="E137" t="s">
        <v>713</v>
      </c>
      <c r="F137" s="2" t="s">
        <v>166</v>
      </c>
      <c r="G137" s="2"/>
      <c r="H137" s="13" t="s">
        <v>3123</v>
      </c>
      <c r="I137" t="s">
        <v>441</v>
      </c>
      <c r="J137" s="13" t="s">
        <v>3387</v>
      </c>
      <c r="K137" t="s">
        <v>857</v>
      </c>
      <c r="L137" t="s">
        <v>858</v>
      </c>
      <c r="M137" t="s">
        <v>859</v>
      </c>
      <c r="N137" t="s">
        <v>860</v>
      </c>
    </row>
    <row r="138" spans="1:14" x14ac:dyDescent="0.2">
      <c r="A138">
        <v>121</v>
      </c>
      <c r="B138" s="13" t="s">
        <v>90</v>
      </c>
      <c r="C138" s="13" t="s">
        <v>2983</v>
      </c>
      <c r="D138" t="s">
        <v>293</v>
      </c>
      <c r="E138" t="s">
        <v>702</v>
      </c>
      <c r="F138" s="13" t="s">
        <v>3110</v>
      </c>
      <c r="H138" s="13" t="s">
        <v>3123</v>
      </c>
      <c r="I138" t="s">
        <v>830</v>
      </c>
      <c r="J138" s="22" t="s">
        <v>3380</v>
      </c>
      <c r="K138" t="s">
        <v>861</v>
      </c>
      <c r="L138" t="s">
        <v>862</v>
      </c>
      <c r="M138" t="s">
        <v>863</v>
      </c>
      <c r="N138" t="s">
        <v>864</v>
      </c>
    </row>
    <row r="139" spans="1:14" ht="17" x14ac:dyDescent="0.25">
      <c r="A139">
        <v>122</v>
      </c>
      <c r="B139" s="13" t="s">
        <v>375</v>
      </c>
      <c r="C139" s="13" t="s">
        <v>2920</v>
      </c>
      <c r="D139" t="s">
        <v>444</v>
      </c>
      <c r="E139" t="s">
        <v>729</v>
      </c>
      <c r="F139" s="22" t="s">
        <v>3107</v>
      </c>
      <c r="G139" s="22"/>
      <c r="H139" s="13" t="s">
        <v>3123</v>
      </c>
      <c r="I139" t="s">
        <v>865</v>
      </c>
      <c r="J139" s="13" t="s">
        <v>3378</v>
      </c>
      <c r="K139" t="s">
        <v>866</v>
      </c>
      <c r="L139" t="s">
        <v>867</v>
      </c>
      <c r="M139" t="s">
        <v>870</v>
      </c>
      <c r="N139" t="s">
        <v>868</v>
      </c>
    </row>
    <row r="140" spans="1:14" x14ac:dyDescent="0.2">
      <c r="A140">
        <v>123</v>
      </c>
      <c r="B140" s="13" t="s">
        <v>75</v>
      </c>
      <c r="C140" s="13" t="s">
        <v>2919</v>
      </c>
      <c r="D140" t="s">
        <v>283</v>
      </c>
      <c r="E140" t="s">
        <v>871</v>
      </c>
      <c r="F140" s="13" t="s">
        <v>3113</v>
      </c>
      <c r="H140" s="13" t="s">
        <v>3123</v>
      </c>
      <c r="I140" t="s">
        <v>567</v>
      </c>
      <c r="J140" s="22" t="s">
        <v>3383</v>
      </c>
      <c r="K140" t="s">
        <v>568</v>
      </c>
      <c r="L140" t="s">
        <v>569</v>
      </c>
      <c r="M140" t="s">
        <v>869</v>
      </c>
    </row>
    <row r="141" spans="1:14" x14ac:dyDescent="0.2">
      <c r="A141">
        <v>124</v>
      </c>
      <c r="B141" s="13" t="s">
        <v>817</v>
      </c>
      <c r="C141" s="13" t="s">
        <v>817</v>
      </c>
      <c r="D141" t="s">
        <v>1845</v>
      </c>
      <c r="E141" s="13" t="s">
        <v>2029</v>
      </c>
      <c r="F141" s="22" t="s">
        <v>3107</v>
      </c>
      <c r="G141" s="22"/>
      <c r="H141" s="13" t="s">
        <v>3123</v>
      </c>
      <c r="I141" t="s">
        <v>813</v>
      </c>
      <c r="J141" s="13" t="s">
        <v>3380</v>
      </c>
      <c r="K141" t="s">
        <v>2082</v>
      </c>
      <c r="L141" t="s">
        <v>2083</v>
      </c>
      <c r="M141" t="s">
        <v>2084</v>
      </c>
    </row>
    <row r="142" spans="1:14" x14ac:dyDescent="0.2">
      <c r="A142">
        <v>125</v>
      </c>
      <c r="B142" s="13" t="s">
        <v>854</v>
      </c>
      <c r="C142" s="13" t="s">
        <v>854</v>
      </c>
      <c r="D142" t="s">
        <v>1845</v>
      </c>
      <c r="E142" s="13" t="s">
        <v>2088</v>
      </c>
      <c r="F142" s="22" t="s">
        <v>3107</v>
      </c>
      <c r="G142" s="22"/>
      <c r="H142" s="13" t="s">
        <v>3123</v>
      </c>
      <c r="I142" t="s">
        <v>2077</v>
      </c>
      <c r="J142" s="13" t="s">
        <v>3380</v>
      </c>
      <c r="K142" t="s">
        <v>2085</v>
      </c>
      <c r="L142" t="s">
        <v>2086</v>
      </c>
      <c r="M142" t="s">
        <v>2087</v>
      </c>
    </row>
    <row r="143" spans="1:14" x14ac:dyDescent="0.2">
      <c r="A143">
        <v>126</v>
      </c>
      <c r="B143" s="13" t="s">
        <v>634</v>
      </c>
      <c r="C143" s="13" t="s">
        <v>634</v>
      </c>
      <c r="D143" t="s">
        <v>1818</v>
      </c>
      <c r="E143" s="13" t="s">
        <v>2022</v>
      </c>
      <c r="F143" s="13" t="s">
        <v>3110</v>
      </c>
      <c r="H143" s="13" t="s">
        <v>3123</v>
      </c>
      <c r="I143" t="s">
        <v>664</v>
      </c>
      <c r="J143" s="13" t="s">
        <v>3383</v>
      </c>
      <c r="K143" t="s">
        <v>2091</v>
      </c>
      <c r="L143" t="s">
        <v>2094</v>
      </c>
      <c r="M143" t="s">
        <v>2089</v>
      </c>
    </row>
    <row r="144" spans="1:14" x14ac:dyDescent="0.2">
      <c r="A144">
        <v>127</v>
      </c>
      <c r="B144" s="13" t="s">
        <v>634</v>
      </c>
      <c r="C144" s="13" t="s">
        <v>634</v>
      </c>
      <c r="D144" t="s">
        <v>1818</v>
      </c>
      <c r="E144" s="13" t="s">
        <v>2022</v>
      </c>
      <c r="F144" s="13" t="s">
        <v>3110</v>
      </c>
      <c r="H144" s="13" t="s">
        <v>3123</v>
      </c>
      <c r="I144" t="s">
        <v>664</v>
      </c>
      <c r="J144" s="13" t="s">
        <v>3383</v>
      </c>
      <c r="K144" t="s">
        <v>2092</v>
      </c>
      <c r="L144" t="s">
        <v>2095</v>
      </c>
      <c r="M144" t="s">
        <v>2089</v>
      </c>
    </row>
    <row r="145" spans="1:14" x14ac:dyDescent="0.2">
      <c r="A145">
        <v>128</v>
      </c>
      <c r="B145" s="13" t="s">
        <v>634</v>
      </c>
      <c r="C145" s="13" t="s">
        <v>634</v>
      </c>
      <c r="D145" t="s">
        <v>1818</v>
      </c>
      <c r="E145" s="13" t="s">
        <v>2022</v>
      </c>
      <c r="F145" s="13" t="s">
        <v>3110</v>
      </c>
      <c r="H145" s="13" t="s">
        <v>3123</v>
      </c>
      <c r="I145" t="s">
        <v>664</v>
      </c>
      <c r="J145" s="13" t="s">
        <v>3383</v>
      </c>
      <c r="K145" t="s">
        <v>2093</v>
      </c>
      <c r="L145" t="s">
        <v>2096</v>
      </c>
      <c r="M145" t="s">
        <v>2089</v>
      </c>
    </row>
    <row r="146" spans="1:14" x14ac:dyDescent="0.2">
      <c r="A146">
        <v>133</v>
      </c>
      <c r="B146" s="13" t="s">
        <v>634</v>
      </c>
      <c r="C146" s="13" t="s">
        <v>634</v>
      </c>
      <c r="D146" t="s">
        <v>1818</v>
      </c>
      <c r="E146" s="13" t="s">
        <v>2022</v>
      </c>
      <c r="F146" s="13" t="s">
        <v>3110</v>
      </c>
      <c r="H146" s="13" t="s">
        <v>3123</v>
      </c>
      <c r="I146" t="s">
        <v>630</v>
      </c>
      <c r="J146" s="13" t="s">
        <v>3380</v>
      </c>
      <c r="K146" t="s">
        <v>2106</v>
      </c>
      <c r="L146" t="s">
        <v>1189</v>
      </c>
      <c r="M146" t="s">
        <v>2089</v>
      </c>
    </row>
    <row r="147" spans="1:14" x14ac:dyDescent="0.2">
      <c r="A147">
        <v>134</v>
      </c>
      <c r="B147" s="13" t="s">
        <v>634</v>
      </c>
      <c r="C147" s="13" t="s">
        <v>634</v>
      </c>
      <c r="D147" t="s">
        <v>1818</v>
      </c>
      <c r="E147" s="13" t="s">
        <v>2022</v>
      </c>
      <c r="F147" s="13" t="s">
        <v>3110</v>
      </c>
      <c r="H147" s="13" t="s">
        <v>3123</v>
      </c>
      <c r="I147" t="s">
        <v>630</v>
      </c>
      <c r="J147" s="13" t="s">
        <v>3380</v>
      </c>
      <c r="K147" t="s">
        <v>1640</v>
      </c>
      <c r="L147" t="s">
        <v>1641</v>
      </c>
      <c r="M147" t="s">
        <v>2089</v>
      </c>
    </row>
    <row r="148" spans="1:14" x14ac:dyDescent="0.2">
      <c r="A148">
        <v>131</v>
      </c>
      <c r="B148" s="13" t="s">
        <v>634</v>
      </c>
      <c r="C148" s="13" t="s">
        <v>634</v>
      </c>
      <c r="D148" t="s">
        <v>1818</v>
      </c>
      <c r="E148" s="13" t="s">
        <v>2022</v>
      </c>
      <c r="F148" s="13" t="s">
        <v>3110</v>
      </c>
      <c r="H148" s="13" t="s">
        <v>3123</v>
      </c>
      <c r="I148" t="s">
        <v>1948</v>
      </c>
      <c r="J148" s="13" t="s">
        <v>3383</v>
      </c>
      <c r="K148" t="s">
        <v>2102</v>
      </c>
      <c r="L148" t="s">
        <v>2103</v>
      </c>
      <c r="M148" t="s">
        <v>2089</v>
      </c>
    </row>
    <row r="149" spans="1:14" x14ac:dyDescent="0.2">
      <c r="A149">
        <v>129</v>
      </c>
      <c r="B149" s="13" t="s">
        <v>634</v>
      </c>
      <c r="C149" s="13" t="s">
        <v>634</v>
      </c>
      <c r="D149" t="s">
        <v>1818</v>
      </c>
      <c r="E149" s="13" t="s">
        <v>2022</v>
      </c>
      <c r="F149" s="13" t="s">
        <v>3110</v>
      </c>
      <c r="H149" s="13" t="s">
        <v>3123</v>
      </c>
      <c r="I149" t="s">
        <v>2097</v>
      </c>
      <c r="J149" s="13" t="s">
        <v>3383</v>
      </c>
      <c r="K149" t="s">
        <v>2098</v>
      </c>
      <c r="L149" t="s">
        <v>2100</v>
      </c>
      <c r="M149" t="s">
        <v>2089</v>
      </c>
    </row>
    <row r="150" spans="1:14" x14ac:dyDescent="0.2">
      <c r="A150">
        <v>130</v>
      </c>
      <c r="B150" s="13" t="s">
        <v>634</v>
      </c>
      <c r="C150" s="13" t="s">
        <v>634</v>
      </c>
      <c r="D150" t="s">
        <v>1818</v>
      </c>
      <c r="E150" s="13" t="s">
        <v>2022</v>
      </c>
      <c r="F150" s="13" t="s">
        <v>3110</v>
      </c>
      <c r="H150" s="13" t="s">
        <v>3123</v>
      </c>
      <c r="I150" t="s">
        <v>2097</v>
      </c>
      <c r="J150" s="13" t="s">
        <v>3383</v>
      </c>
      <c r="K150" t="s">
        <v>2099</v>
      </c>
      <c r="L150" t="s">
        <v>2101</v>
      </c>
      <c r="M150" t="s">
        <v>2089</v>
      </c>
    </row>
    <row r="151" spans="1:14" x14ac:dyDescent="0.2">
      <c r="A151">
        <v>132</v>
      </c>
      <c r="B151" s="13" t="s">
        <v>634</v>
      </c>
      <c r="C151" s="13" t="s">
        <v>634</v>
      </c>
      <c r="D151" t="s">
        <v>1818</v>
      </c>
      <c r="E151" s="13" t="s">
        <v>2022</v>
      </c>
      <c r="F151" s="13" t="s">
        <v>3110</v>
      </c>
      <c r="H151" s="13" t="s">
        <v>3123</v>
      </c>
      <c r="I151" t="s">
        <v>1182</v>
      </c>
      <c r="J151" s="13" t="s">
        <v>3380</v>
      </c>
      <c r="K151" t="s">
        <v>1183</v>
      </c>
      <c r="L151" t="s">
        <v>1184</v>
      </c>
      <c r="M151" t="s">
        <v>2089</v>
      </c>
    </row>
    <row r="152" spans="1:14" x14ac:dyDescent="0.2">
      <c r="A152">
        <v>136</v>
      </c>
      <c r="B152" s="13" t="s">
        <v>634</v>
      </c>
      <c r="C152" s="13" t="s">
        <v>634</v>
      </c>
      <c r="D152" t="s">
        <v>1818</v>
      </c>
      <c r="E152" s="13" t="s">
        <v>2022</v>
      </c>
      <c r="F152" s="13" t="s">
        <v>3110</v>
      </c>
      <c r="H152" s="13" t="s">
        <v>3123</v>
      </c>
      <c r="I152" t="s">
        <v>2090</v>
      </c>
      <c r="J152" s="13" t="s">
        <v>3386</v>
      </c>
      <c r="K152" t="s">
        <v>2109</v>
      </c>
      <c r="L152" t="s">
        <v>2110</v>
      </c>
      <c r="M152" t="s">
        <v>2089</v>
      </c>
    </row>
    <row r="153" spans="1:14" x14ac:dyDescent="0.2">
      <c r="A153">
        <v>135</v>
      </c>
      <c r="B153" s="13" t="s">
        <v>634</v>
      </c>
      <c r="C153" s="13" t="s">
        <v>634</v>
      </c>
      <c r="D153" t="s">
        <v>1818</v>
      </c>
      <c r="E153" s="13" t="s">
        <v>2022</v>
      </c>
      <c r="F153" s="13" t="s">
        <v>3110</v>
      </c>
      <c r="H153" s="13" t="s">
        <v>3123</v>
      </c>
      <c r="I153" t="s">
        <v>725</v>
      </c>
      <c r="J153" s="13" t="s">
        <v>3398</v>
      </c>
      <c r="K153" t="s">
        <v>2107</v>
      </c>
      <c r="L153" t="s">
        <v>2108</v>
      </c>
      <c r="M153" t="s">
        <v>2089</v>
      </c>
    </row>
    <row r="154" spans="1:14" x14ac:dyDescent="0.2">
      <c r="A154">
        <v>137</v>
      </c>
      <c r="B154" s="13" t="s">
        <v>634</v>
      </c>
      <c r="C154" s="13" t="s">
        <v>634</v>
      </c>
      <c r="D154" t="s">
        <v>1818</v>
      </c>
      <c r="E154" s="13" t="s">
        <v>2029</v>
      </c>
      <c r="F154" s="22" t="s">
        <v>3107</v>
      </c>
      <c r="G154" s="22"/>
      <c r="H154" s="13" t="s">
        <v>3123</v>
      </c>
      <c r="I154" t="s">
        <v>642</v>
      </c>
      <c r="J154" s="13" t="s">
        <v>3380</v>
      </c>
      <c r="K154" t="s">
        <v>2104</v>
      </c>
      <c r="L154" t="s">
        <v>2105</v>
      </c>
      <c r="M154" t="s">
        <v>2089</v>
      </c>
    </row>
    <row r="155" spans="1:14" x14ac:dyDescent="0.2">
      <c r="A155">
        <v>140</v>
      </c>
      <c r="B155" s="13" t="s">
        <v>28</v>
      </c>
      <c r="C155" s="13" t="s">
        <v>3006</v>
      </c>
      <c r="D155" t="s">
        <v>252</v>
      </c>
      <c r="E155" t="s">
        <v>713</v>
      </c>
      <c r="F155" s="2" t="s">
        <v>166</v>
      </c>
      <c r="G155" s="2"/>
      <c r="H155" s="13" t="s">
        <v>3123</v>
      </c>
      <c r="I155" t="s">
        <v>693</v>
      </c>
      <c r="J155" s="13" t="s">
        <v>3380</v>
      </c>
      <c r="K155" t="s">
        <v>883</v>
      </c>
      <c r="L155" t="s">
        <v>884</v>
      </c>
      <c r="M155" t="s">
        <v>872</v>
      </c>
      <c r="N155" t="s">
        <v>876</v>
      </c>
    </row>
    <row r="156" spans="1:14" x14ac:dyDescent="0.2">
      <c r="A156">
        <v>138</v>
      </c>
      <c r="B156" s="13" t="s">
        <v>120</v>
      </c>
      <c r="C156" s="13" t="s">
        <v>3006</v>
      </c>
      <c r="D156" t="s">
        <v>252</v>
      </c>
      <c r="E156" t="s">
        <v>713</v>
      </c>
      <c r="F156" s="2" t="s">
        <v>166</v>
      </c>
      <c r="G156" s="2"/>
      <c r="H156" s="13" t="s">
        <v>3123</v>
      </c>
      <c r="I156" t="s">
        <v>873</v>
      </c>
      <c r="J156" s="13" t="s">
        <v>3387</v>
      </c>
      <c r="K156" t="s">
        <v>874</v>
      </c>
      <c r="L156" t="s">
        <v>875</v>
      </c>
      <c r="M156" t="s">
        <v>872</v>
      </c>
      <c r="N156" t="s">
        <v>876</v>
      </c>
    </row>
    <row r="157" spans="1:14" x14ac:dyDescent="0.2">
      <c r="A157">
        <v>139</v>
      </c>
      <c r="B157" s="13" t="s">
        <v>28</v>
      </c>
      <c r="C157" s="13" t="s">
        <v>3006</v>
      </c>
      <c r="D157" t="s">
        <v>252</v>
      </c>
      <c r="E157" t="s">
        <v>713</v>
      </c>
      <c r="F157" s="2" t="s">
        <v>166</v>
      </c>
      <c r="G157" s="2"/>
      <c r="H157" s="13" t="s">
        <v>3123</v>
      </c>
      <c r="I157" t="s">
        <v>880</v>
      </c>
      <c r="J157" s="13" t="s">
        <v>3382</v>
      </c>
      <c r="K157" t="s">
        <v>881</v>
      </c>
      <c r="L157" t="s">
        <v>882</v>
      </c>
      <c r="M157" t="s">
        <v>872</v>
      </c>
      <c r="N157" t="s">
        <v>876</v>
      </c>
    </row>
    <row r="158" spans="1:14" x14ac:dyDescent="0.2">
      <c r="A158">
        <v>141</v>
      </c>
      <c r="B158" s="13" t="s">
        <v>697</v>
      </c>
      <c r="C158" s="13" t="s">
        <v>3061</v>
      </c>
      <c r="D158" t="s">
        <v>1830</v>
      </c>
      <c r="E158" s="13" t="s">
        <v>2114</v>
      </c>
      <c r="F158" s="22" t="s">
        <v>3107</v>
      </c>
      <c r="G158" s="22"/>
      <c r="H158" s="13" t="s">
        <v>3123</v>
      </c>
      <c r="I158" t="s">
        <v>693</v>
      </c>
      <c r="J158" s="13" t="s">
        <v>3380</v>
      </c>
      <c r="K158" t="s">
        <v>2111</v>
      </c>
      <c r="L158" t="s">
        <v>2112</v>
      </c>
      <c r="M158" t="s">
        <v>2113</v>
      </c>
    </row>
    <row r="159" spans="1:14" x14ac:dyDescent="0.2">
      <c r="A159">
        <v>142</v>
      </c>
      <c r="B159" s="13" t="s">
        <v>108</v>
      </c>
      <c r="C159" s="13" t="s">
        <v>3160</v>
      </c>
      <c r="D159" t="s">
        <v>1568</v>
      </c>
      <c r="E159" t="s">
        <v>1402</v>
      </c>
      <c r="F159" s="2" t="s">
        <v>166</v>
      </c>
      <c r="G159" s="2"/>
      <c r="H159" s="13" t="s">
        <v>3123</v>
      </c>
      <c r="I159" t="s">
        <v>710</v>
      </c>
      <c r="J159" s="13" t="s">
        <v>3390</v>
      </c>
      <c r="K159" t="s">
        <v>1564</v>
      </c>
      <c r="L159" t="s">
        <v>1565</v>
      </c>
      <c r="M159" t="s">
        <v>1566</v>
      </c>
      <c r="N159" t="s">
        <v>1567</v>
      </c>
    </row>
    <row r="160" spans="1:14" x14ac:dyDescent="0.2">
      <c r="A160">
        <v>143</v>
      </c>
      <c r="B160" s="13" t="s">
        <v>936</v>
      </c>
      <c r="C160" s="13" t="s">
        <v>936</v>
      </c>
      <c r="D160" t="s">
        <v>1865</v>
      </c>
      <c r="E160" s="13" t="s">
        <v>2119</v>
      </c>
      <c r="F160" s="13" t="s">
        <v>3110</v>
      </c>
      <c r="H160" s="13" t="s">
        <v>3123</v>
      </c>
      <c r="I160" t="s">
        <v>2115</v>
      </c>
      <c r="J160" s="22" t="s">
        <v>3384</v>
      </c>
      <c r="K160" t="s">
        <v>2116</v>
      </c>
      <c r="L160" t="s">
        <v>2117</v>
      </c>
      <c r="M160" t="s">
        <v>2118</v>
      </c>
    </row>
    <row r="161" spans="1:14" x14ac:dyDescent="0.2">
      <c r="A161">
        <v>144</v>
      </c>
      <c r="B161" s="13" t="s">
        <v>936</v>
      </c>
      <c r="C161" s="13" t="s">
        <v>936</v>
      </c>
      <c r="D161" t="s">
        <v>1865</v>
      </c>
      <c r="E161" s="13" t="s">
        <v>2119</v>
      </c>
      <c r="F161" s="13" t="s">
        <v>3110</v>
      </c>
      <c r="H161" s="13" t="s">
        <v>3123</v>
      </c>
      <c r="I161" t="s">
        <v>930</v>
      </c>
      <c r="J161" s="13" t="s">
        <v>3397</v>
      </c>
      <c r="K161" t="s">
        <v>2120</v>
      </c>
      <c r="L161" t="s">
        <v>2121</v>
      </c>
      <c r="M161" t="s">
        <v>2118</v>
      </c>
    </row>
    <row r="162" spans="1:14" x14ac:dyDescent="0.2">
      <c r="A162">
        <v>777</v>
      </c>
      <c r="B162" s="13" t="s">
        <v>3636</v>
      </c>
      <c r="C162" s="13" t="s">
        <v>3636</v>
      </c>
      <c r="D162" t="s">
        <v>1865</v>
      </c>
      <c r="E162" t="s">
        <v>3098</v>
      </c>
      <c r="F162" s="22" t="s">
        <v>166</v>
      </c>
      <c r="H162" s="13" t="s">
        <v>3419</v>
      </c>
      <c r="I162" t="s">
        <v>3637</v>
      </c>
      <c r="J162" s="13" t="s">
        <v>3375</v>
      </c>
      <c r="K162" t="s">
        <v>3638</v>
      </c>
      <c r="L162" t="s">
        <v>3639</v>
      </c>
      <c r="M162" t="s">
        <v>3640</v>
      </c>
    </row>
    <row r="163" spans="1:14" x14ac:dyDescent="0.2">
      <c r="A163">
        <v>742</v>
      </c>
      <c r="B163" s="13" t="s">
        <v>3497</v>
      </c>
      <c r="C163" s="13" t="s">
        <v>3659</v>
      </c>
      <c r="D163" t="s">
        <v>3678</v>
      </c>
      <c r="E163" t="s">
        <v>1149</v>
      </c>
      <c r="F163" s="22" t="s">
        <v>166</v>
      </c>
      <c r="H163" s="13" t="s">
        <v>3419</v>
      </c>
      <c r="I163" t="s">
        <v>3498</v>
      </c>
      <c r="J163" s="13" t="s">
        <v>3381</v>
      </c>
      <c r="K163" t="s">
        <v>3499</v>
      </c>
      <c r="L163" t="s">
        <v>3500</v>
      </c>
      <c r="M163" t="s">
        <v>3501</v>
      </c>
    </row>
    <row r="164" spans="1:14" x14ac:dyDescent="0.2">
      <c r="A164">
        <v>145</v>
      </c>
      <c r="B164" s="13" t="s">
        <v>63</v>
      </c>
      <c r="C164" s="13" t="s">
        <v>3029</v>
      </c>
      <c r="D164" t="s">
        <v>275</v>
      </c>
      <c r="E164" t="s">
        <v>713</v>
      </c>
      <c r="F164" s="2" t="s">
        <v>166</v>
      </c>
      <c r="G164" s="2"/>
      <c r="H164" s="13" t="s">
        <v>3123</v>
      </c>
      <c r="I164" t="s">
        <v>885</v>
      </c>
      <c r="J164" s="13" t="s">
        <v>3383</v>
      </c>
      <c r="K164" t="s">
        <v>886</v>
      </c>
      <c r="L164" t="s">
        <v>887</v>
      </c>
      <c r="M164" t="s">
        <v>889</v>
      </c>
      <c r="N164" t="s">
        <v>888</v>
      </c>
    </row>
    <row r="165" spans="1:14" x14ac:dyDescent="0.2">
      <c r="A165">
        <v>147</v>
      </c>
      <c r="B165" s="13" t="s">
        <v>63</v>
      </c>
      <c r="C165" s="13" t="s">
        <v>3029</v>
      </c>
      <c r="D165" t="s">
        <v>275</v>
      </c>
      <c r="E165" t="s">
        <v>713</v>
      </c>
      <c r="F165" s="2" t="s">
        <v>166</v>
      </c>
      <c r="G165" s="2"/>
      <c r="H165" s="13" t="s">
        <v>3123</v>
      </c>
      <c r="I165" t="s">
        <v>749</v>
      </c>
      <c r="J165" s="13" t="s">
        <v>3384</v>
      </c>
      <c r="K165" t="s">
        <v>890</v>
      </c>
      <c r="L165" t="s">
        <v>891</v>
      </c>
      <c r="M165" t="s">
        <v>889</v>
      </c>
      <c r="N165" t="s">
        <v>888</v>
      </c>
    </row>
    <row r="166" spans="1:14" x14ac:dyDescent="0.2">
      <c r="A166">
        <v>146</v>
      </c>
      <c r="B166" s="13" t="s">
        <v>63</v>
      </c>
      <c r="C166" s="13" t="s">
        <v>3029</v>
      </c>
      <c r="D166" t="s">
        <v>275</v>
      </c>
      <c r="E166" t="s">
        <v>713</v>
      </c>
      <c r="F166" s="2" t="s">
        <v>166</v>
      </c>
      <c r="G166" s="2"/>
      <c r="H166" s="13" t="s">
        <v>3123</v>
      </c>
      <c r="I166" t="s">
        <v>892</v>
      </c>
      <c r="J166" s="13" t="s">
        <v>3384</v>
      </c>
      <c r="K166" t="s">
        <v>893</v>
      </c>
      <c r="L166" t="s">
        <v>894</v>
      </c>
      <c r="M166" t="s">
        <v>889</v>
      </c>
      <c r="N166" t="s">
        <v>888</v>
      </c>
    </row>
    <row r="167" spans="1:14" x14ac:dyDescent="0.2">
      <c r="A167">
        <v>767</v>
      </c>
      <c r="B167" s="13" t="s">
        <v>3598</v>
      </c>
      <c r="C167" s="13" t="s">
        <v>3664</v>
      </c>
      <c r="D167" t="s">
        <v>275</v>
      </c>
      <c r="E167" t="s">
        <v>1149</v>
      </c>
      <c r="F167" s="22" t="s">
        <v>166</v>
      </c>
      <c r="H167" s="13" t="s">
        <v>3419</v>
      </c>
      <c r="I167" t="s">
        <v>3599</v>
      </c>
      <c r="J167" s="13" t="s">
        <v>3377</v>
      </c>
      <c r="K167" t="s">
        <v>3600</v>
      </c>
      <c r="L167" t="s">
        <v>3601</v>
      </c>
    </row>
    <row r="168" spans="1:14" x14ac:dyDescent="0.2">
      <c r="A168">
        <v>148</v>
      </c>
      <c r="B168" s="13" t="s">
        <v>732</v>
      </c>
      <c r="C168" s="13" t="s">
        <v>732</v>
      </c>
      <c r="D168" t="s">
        <v>1835</v>
      </c>
      <c r="E168" s="13" t="s">
        <v>2129</v>
      </c>
      <c r="F168" s="13" t="s">
        <v>3110</v>
      </c>
      <c r="H168" s="13" t="s">
        <v>3123</v>
      </c>
      <c r="I168" t="s">
        <v>2125</v>
      </c>
      <c r="J168" s="13" t="s">
        <v>3380</v>
      </c>
      <c r="K168" t="s">
        <v>2126</v>
      </c>
      <c r="L168" t="s">
        <v>2127</v>
      </c>
      <c r="M168" t="s">
        <v>2124</v>
      </c>
    </row>
    <row r="169" spans="1:14" x14ac:dyDescent="0.2">
      <c r="A169">
        <v>149</v>
      </c>
      <c r="B169" s="13" t="s">
        <v>732</v>
      </c>
      <c r="C169" s="13" t="s">
        <v>732</v>
      </c>
      <c r="D169" t="s">
        <v>1835</v>
      </c>
      <c r="E169" s="13" t="s">
        <v>2129</v>
      </c>
      <c r="F169" s="13" t="s">
        <v>3110</v>
      </c>
      <c r="H169" s="13" t="s">
        <v>3123</v>
      </c>
      <c r="I169" t="s">
        <v>930</v>
      </c>
      <c r="J169" s="13" t="s">
        <v>3397</v>
      </c>
      <c r="K169" t="s">
        <v>1800</v>
      </c>
      <c r="L169" t="s">
        <v>1801</v>
      </c>
      <c r="M169" t="s">
        <v>2124</v>
      </c>
    </row>
    <row r="170" spans="1:14" x14ac:dyDescent="0.2">
      <c r="A170">
        <v>150</v>
      </c>
      <c r="B170" s="13" t="s">
        <v>732</v>
      </c>
      <c r="C170" s="13" t="s">
        <v>732</v>
      </c>
      <c r="D170" t="s">
        <v>1835</v>
      </c>
      <c r="E170" s="13" t="s">
        <v>2129</v>
      </c>
      <c r="F170" s="13" t="s">
        <v>3110</v>
      </c>
      <c r="H170" s="13" t="s">
        <v>3123</v>
      </c>
      <c r="I170" t="s">
        <v>725</v>
      </c>
      <c r="J170" s="13" t="s">
        <v>3398</v>
      </c>
      <c r="K170" t="s">
        <v>2130</v>
      </c>
      <c r="L170" t="s">
        <v>2131</v>
      </c>
      <c r="M170" t="s">
        <v>2124</v>
      </c>
    </row>
    <row r="171" spans="1:14" x14ac:dyDescent="0.2">
      <c r="A171">
        <v>151</v>
      </c>
      <c r="B171" s="13" t="s">
        <v>732</v>
      </c>
      <c r="C171" s="13" t="s">
        <v>732</v>
      </c>
      <c r="D171" t="s">
        <v>1835</v>
      </c>
      <c r="E171" s="13" t="s">
        <v>2114</v>
      </c>
      <c r="F171" s="22" t="s">
        <v>3107</v>
      </c>
      <c r="G171" s="22"/>
      <c r="H171" s="13" t="s">
        <v>3123</v>
      </c>
      <c r="I171" t="s">
        <v>1389</v>
      </c>
      <c r="J171" s="13" t="s">
        <v>3383</v>
      </c>
      <c r="K171" t="s">
        <v>2122</v>
      </c>
      <c r="L171" t="s">
        <v>2123</v>
      </c>
      <c r="M171" t="s">
        <v>2124</v>
      </c>
    </row>
    <row r="172" spans="1:14" x14ac:dyDescent="0.2">
      <c r="A172">
        <v>153</v>
      </c>
      <c r="B172" s="13" t="s">
        <v>788</v>
      </c>
      <c r="C172" s="13" t="s">
        <v>788</v>
      </c>
      <c r="D172" t="s">
        <v>1835</v>
      </c>
      <c r="E172" s="13" t="s">
        <v>2114</v>
      </c>
      <c r="F172" s="22" t="s">
        <v>3107</v>
      </c>
      <c r="G172" s="22"/>
      <c r="H172" s="13" t="s">
        <v>3123</v>
      </c>
      <c r="I172" t="s">
        <v>1182</v>
      </c>
      <c r="J172" s="13" t="s">
        <v>3380</v>
      </c>
      <c r="K172" t="s">
        <v>1246</v>
      </c>
      <c r="L172" t="s">
        <v>2134</v>
      </c>
      <c r="M172" t="s">
        <v>2135</v>
      </c>
    </row>
    <row r="173" spans="1:14" x14ac:dyDescent="0.2">
      <c r="A173">
        <v>152</v>
      </c>
      <c r="B173" s="13" t="s">
        <v>788</v>
      </c>
      <c r="C173" s="13" t="s">
        <v>788</v>
      </c>
      <c r="D173" t="s">
        <v>1835</v>
      </c>
      <c r="E173" s="13" t="s">
        <v>2114</v>
      </c>
      <c r="F173" s="22" t="s">
        <v>3107</v>
      </c>
      <c r="G173" s="22"/>
      <c r="H173" s="13" t="s">
        <v>3123</v>
      </c>
      <c r="I173" t="s">
        <v>2132</v>
      </c>
      <c r="J173" s="13" t="s">
        <v>3387</v>
      </c>
      <c r="K173" t="s">
        <v>2133</v>
      </c>
      <c r="L173" t="s">
        <v>2134</v>
      </c>
      <c r="M173" t="s">
        <v>2135</v>
      </c>
    </row>
    <row r="174" spans="1:14" x14ac:dyDescent="0.2">
      <c r="A174">
        <v>155</v>
      </c>
      <c r="B174" s="13" t="s">
        <v>31</v>
      </c>
      <c r="C174" s="13" t="s">
        <v>3030</v>
      </c>
      <c r="D174" t="s">
        <v>255</v>
      </c>
      <c r="E174" t="s">
        <v>713</v>
      </c>
      <c r="F174" s="2" t="s">
        <v>166</v>
      </c>
      <c r="G174" s="2" t="s">
        <v>3129</v>
      </c>
      <c r="H174" s="13" t="s">
        <v>3123</v>
      </c>
      <c r="I174" t="s">
        <v>527</v>
      </c>
      <c r="J174" s="13" t="s">
        <v>3383</v>
      </c>
      <c r="K174" t="s">
        <v>903</v>
      </c>
      <c r="L174" t="s">
        <v>904</v>
      </c>
      <c r="M174" t="s">
        <v>898</v>
      </c>
      <c r="N174" t="s">
        <v>899</v>
      </c>
    </row>
    <row r="175" spans="1:14" x14ac:dyDescent="0.2">
      <c r="A175">
        <v>154</v>
      </c>
      <c r="B175" s="13" t="s">
        <v>139</v>
      </c>
      <c r="C175" s="13" t="s">
        <v>3030</v>
      </c>
      <c r="D175" t="s">
        <v>255</v>
      </c>
      <c r="E175" t="s">
        <v>713</v>
      </c>
      <c r="F175" s="2" t="s">
        <v>166</v>
      </c>
      <c r="G175" s="2" t="s">
        <v>3129</v>
      </c>
      <c r="H175" s="13" t="s">
        <v>3123</v>
      </c>
      <c r="I175" t="s">
        <v>895</v>
      </c>
      <c r="J175" s="13" t="s">
        <v>3383</v>
      </c>
      <c r="K175" t="s">
        <v>896</v>
      </c>
      <c r="L175" t="s">
        <v>897</v>
      </c>
      <c r="M175" t="s">
        <v>898</v>
      </c>
      <c r="N175" t="s">
        <v>899</v>
      </c>
    </row>
    <row r="176" spans="1:14" x14ac:dyDescent="0.2">
      <c r="A176">
        <v>159</v>
      </c>
      <c r="B176" s="13" t="s">
        <v>123</v>
      </c>
      <c r="C176" s="13" t="s">
        <v>3045</v>
      </c>
      <c r="D176" t="s">
        <v>255</v>
      </c>
      <c r="E176" t="s">
        <v>713</v>
      </c>
      <c r="F176" s="2" t="s">
        <v>166</v>
      </c>
      <c r="G176" s="2"/>
      <c r="H176" s="13" t="s">
        <v>3123</v>
      </c>
      <c r="I176" t="s">
        <v>555</v>
      </c>
      <c r="J176" s="13" t="s">
        <v>3387</v>
      </c>
      <c r="K176" t="s">
        <v>735</v>
      </c>
      <c r="L176" t="s">
        <v>736</v>
      </c>
      <c r="M176" t="s">
        <v>937</v>
      </c>
      <c r="N176" t="s">
        <v>938</v>
      </c>
    </row>
    <row r="177" spans="1:14" x14ac:dyDescent="0.2">
      <c r="A177">
        <v>157</v>
      </c>
      <c r="B177" s="13" t="s">
        <v>138</v>
      </c>
      <c r="C177" s="13" t="s">
        <v>3161</v>
      </c>
      <c r="D177" t="s">
        <v>255</v>
      </c>
      <c r="E177" t="s">
        <v>713</v>
      </c>
      <c r="F177" s="2" t="s">
        <v>166</v>
      </c>
      <c r="G177" s="2"/>
      <c r="H177" s="13" t="s">
        <v>3123</v>
      </c>
      <c r="I177" t="s">
        <v>921</v>
      </c>
      <c r="J177" s="13" t="s">
        <v>3383</v>
      </c>
      <c r="K177" t="s">
        <v>922</v>
      </c>
      <c r="L177" t="s">
        <v>923</v>
      </c>
      <c r="M177" t="s">
        <v>925</v>
      </c>
      <c r="N177" t="s">
        <v>924</v>
      </c>
    </row>
    <row r="178" spans="1:14" x14ac:dyDescent="0.2">
      <c r="A178">
        <v>156</v>
      </c>
      <c r="B178" s="13" t="s">
        <v>31</v>
      </c>
      <c r="C178" s="13" t="s">
        <v>3030</v>
      </c>
      <c r="D178" t="s">
        <v>255</v>
      </c>
      <c r="E178" t="s">
        <v>713</v>
      </c>
      <c r="F178" s="2" t="s">
        <v>166</v>
      </c>
      <c r="G178" s="2" t="s">
        <v>3129</v>
      </c>
      <c r="H178" s="13" t="s">
        <v>3123</v>
      </c>
      <c r="I178" t="s">
        <v>909</v>
      </c>
      <c r="J178" s="13" t="s">
        <v>3386</v>
      </c>
      <c r="K178" t="s">
        <v>910</v>
      </c>
      <c r="L178" t="s">
        <v>911</v>
      </c>
      <c r="M178" t="s">
        <v>898</v>
      </c>
      <c r="N178" t="s">
        <v>899</v>
      </c>
    </row>
    <row r="179" spans="1:14" x14ac:dyDescent="0.2">
      <c r="A179">
        <v>158</v>
      </c>
      <c r="B179" s="13" t="s">
        <v>138</v>
      </c>
      <c r="C179" s="13" t="s">
        <v>3161</v>
      </c>
      <c r="D179" t="s">
        <v>255</v>
      </c>
      <c r="E179" t="s">
        <v>713</v>
      </c>
      <c r="F179" s="2" t="s">
        <v>166</v>
      </c>
      <c r="G179" s="2"/>
      <c r="H179" s="13" t="s">
        <v>3123</v>
      </c>
      <c r="I179" t="s">
        <v>930</v>
      </c>
      <c r="J179" s="13" t="s">
        <v>3397</v>
      </c>
      <c r="K179" t="s">
        <v>931</v>
      </c>
      <c r="L179" t="s">
        <v>932</v>
      </c>
      <c r="M179" t="s">
        <v>925</v>
      </c>
      <c r="N179" t="s">
        <v>924</v>
      </c>
    </row>
    <row r="180" spans="1:14" x14ac:dyDescent="0.2">
      <c r="A180">
        <v>160</v>
      </c>
      <c r="B180" s="13" t="s">
        <v>43</v>
      </c>
      <c r="C180" s="13" t="s">
        <v>3162</v>
      </c>
      <c r="D180" t="s">
        <v>255</v>
      </c>
      <c r="E180" t="s">
        <v>916</v>
      </c>
      <c r="F180" s="22" t="s">
        <v>3107</v>
      </c>
      <c r="G180" s="22"/>
      <c r="H180" s="13" t="s">
        <v>3123</v>
      </c>
      <c r="I180" t="s">
        <v>498</v>
      </c>
      <c r="J180" s="13" t="s">
        <v>3380</v>
      </c>
      <c r="K180" t="s">
        <v>913</v>
      </c>
      <c r="L180" t="s">
        <v>914</v>
      </c>
      <c r="M180" t="s">
        <v>915</v>
      </c>
      <c r="N180" t="s">
        <v>917</v>
      </c>
    </row>
    <row r="181" spans="1:14" x14ac:dyDescent="0.2">
      <c r="A181">
        <v>161</v>
      </c>
      <c r="B181" s="13" t="s">
        <v>43</v>
      </c>
      <c r="C181" s="13" t="s">
        <v>3162</v>
      </c>
      <c r="D181" t="s">
        <v>255</v>
      </c>
      <c r="E181" t="s">
        <v>916</v>
      </c>
      <c r="F181" s="22" t="s">
        <v>3107</v>
      </c>
      <c r="G181" s="22"/>
      <c r="H181" s="13" t="s">
        <v>3123</v>
      </c>
      <c r="I181" t="s">
        <v>498</v>
      </c>
      <c r="J181" s="13" t="s">
        <v>3380</v>
      </c>
      <c r="K181" t="s">
        <v>918</v>
      </c>
      <c r="L181" t="s">
        <v>919</v>
      </c>
      <c r="M181" t="s">
        <v>915</v>
      </c>
      <c r="N181" t="s">
        <v>917</v>
      </c>
    </row>
    <row r="182" spans="1:14" x14ac:dyDescent="0.2">
      <c r="A182">
        <v>162</v>
      </c>
      <c r="B182" s="13" t="s">
        <v>138</v>
      </c>
      <c r="C182" s="13" t="s">
        <v>3161</v>
      </c>
      <c r="D182" t="s">
        <v>255</v>
      </c>
      <c r="E182" t="s">
        <v>929</v>
      </c>
      <c r="F182" s="22" t="s">
        <v>3107</v>
      </c>
      <c r="G182" s="22"/>
      <c r="H182" s="13" t="s">
        <v>3123</v>
      </c>
      <c r="I182" t="s">
        <v>885</v>
      </c>
      <c r="J182" s="13" t="s">
        <v>3383</v>
      </c>
      <c r="K182" t="s">
        <v>926</v>
      </c>
      <c r="L182" t="s">
        <v>927</v>
      </c>
      <c r="M182" t="s">
        <v>928</v>
      </c>
      <c r="N182" t="s">
        <v>924</v>
      </c>
    </row>
    <row r="183" spans="1:14" x14ac:dyDescent="0.2">
      <c r="A183">
        <v>163</v>
      </c>
      <c r="B183" s="13" t="s">
        <v>13</v>
      </c>
      <c r="C183" s="13" t="s">
        <v>3062</v>
      </c>
      <c r="D183" t="s">
        <v>243</v>
      </c>
      <c r="E183" t="s">
        <v>713</v>
      </c>
      <c r="F183" s="2" t="s">
        <v>166</v>
      </c>
      <c r="G183" s="2"/>
      <c r="H183" s="13" t="s">
        <v>3123</v>
      </c>
      <c r="I183" t="s">
        <v>940</v>
      </c>
      <c r="J183" s="13" t="s">
        <v>3382</v>
      </c>
      <c r="K183" t="s">
        <v>941</v>
      </c>
      <c r="L183" t="s">
        <v>942</v>
      </c>
      <c r="M183" t="s">
        <v>939</v>
      </c>
      <c r="N183" t="s">
        <v>943</v>
      </c>
    </row>
    <row r="184" spans="1:14" x14ac:dyDescent="0.2">
      <c r="A184">
        <v>164</v>
      </c>
      <c r="B184" s="13" t="s">
        <v>16</v>
      </c>
      <c r="C184" s="13" t="s">
        <v>2902</v>
      </c>
      <c r="D184" t="s">
        <v>246</v>
      </c>
      <c r="E184" t="s">
        <v>772</v>
      </c>
      <c r="F184" s="13" t="s">
        <v>3113</v>
      </c>
      <c r="H184" s="13" t="s">
        <v>3123</v>
      </c>
      <c r="I184" t="s">
        <v>555</v>
      </c>
      <c r="J184" s="13" t="s">
        <v>3387</v>
      </c>
      <c r="K184" t="s">
        <v>946</v>
      </c>
      <c r="L184" t="s">
        <v>947</v>
      </c>
      <c r="M184" t="s">
        <v>948</v>
      </c>
      <c r="N184" t="s">
        <v>949</v>
      </c>
    </row>
    <row r="185" spans="1:14" x14ac:dyDescent="0.2">
      <c r="A185">
        <v>165</v>
      </c>
      <c r="B185" s="13" t="s">
        <v>683</v>
      </c>
      <c r="C185" s="13" t="s">
        <v>683</v>
      </c>
      <c r="D185" t="s">
        <v>263</v>
      </c>
      <c r="E185" s="13" t="s">
        <v>2119</v>
      </c>
      <c r="F185" s="13" t="s">
        <v>3110</v>
      </c>
      <c r="H185" s="13" t="s">
        <v>3123</v>
      </c>
      <c r="I185" t="s">
        <v>678</v>
      </c>
      <c r="J185" s="13" t="s">
        <v>3383</v>
      </c>
      <c r="K185" t="s">
        <v>2136</v>
      </c>
      <c r="L185" t="s">
        <v>2137</v>
      </c>
      <c r="M185" t="s">
        <v>2138</v>
      </c>
    </row>
    <row r="186" spans="1:14" x14ac:dyDescent="0.2">
      <c r="A186">
        <v>166</v>
      </c>
      <c r="B186" s="13" t="s">
        <v>46</v>
      </c>
      <c r="C186" s="13" t="s">
        <v>3044</v>
      </c>
      <c r="D186" t="s">
        <v>263</v>
      </c>
      <c r="E186" t="s">
        <v>953</v>
      </c>
      <c r="F186" s="22" t="s">
        <v>3107</v>
      </c>
      <c r="G186" s="22"/>
      <c r="H186" s="13" t="s">
        <v>3123</v>
      </c>
      <c r="I186" t="s">
        <v>950</v>
      </c>
      <c r="J186" s="13" t="s">
        <v>3383</v>
      </c>
      <c r="K186" t="s">
        <v>951</v>
      </c>
      <c r="L186" t="s">
        <v>952</v>
      </c>
    </row>
    <row r="187" spans="1:14" x14ac:dyDescent="0.2">
      <c r="A187">
        <v>167</v>
      </c>
      <c r="B187" s="13" t="s">
        <v>902</v>
      </c>
      <c r="C187" s="13" t="s">
        <v>902</v>
      </c>
      <c r="D187" t="s">
        <v>1857</v>
      </c>
      <c r="E187" s="13" t="s">
        <v>2142</v>
      </c>
      <c r="F187" s="13" t="s">
        <v>3113</v>
      </c>
      <c r="H187" s="13" t="s">
        <v>3123</v>
      </c>
      <c r="I187" t="s">
        <v>895</v>
      </c>
      <c r="J187" s="13" t="s">
        <v>3383</v>
      </c>
      <c r="K187" t="s">
        <v>2140</v>
      </c>
      <c r="L187" t="s">
        <v>2141</v>
      </c>
      <c r="M187" t="s">
        <v>2139</v>
      </c>
    </row>
    <row r="188" spans="1:14" x14ac:dyDescent="0.2">
      <c r="A188">
        <v>754</v>
      </c>
      <c r="B188" s="13" t="s">
        <v>3546</v>
      </c>
      <c r="C188" s="13" t="s">
        <v>3546</v>
      </c>
      <c r="D188" t="s">
        <v>3686</v>
      </c>
      <c r="E188" t="s">
        <v>3082</v>
      </c>
      <c r="F188" s="22" t="s">
        <v>166</v>
      </c>
      <c r="H188" s="13" t="s">
        <v>3419</v>
      </c>
      <c r="I188" t="s">
        <v>3547</v>
      </c>
      <c r="J188" s="13" t="s">
        <v>3381</v>
      </c>
      <c r="K188" t="s">
        <v>3548</v>
      </c>
      <c r="L188" t="s">
        <v>3549</v>
      </c>
      <c r="M188" t="s">
        <v>3550</v>
      </c>
    </row>
    <row r="189" spans="1:14" x14ac:dyDescent="0.2">
      <c r="A189">
        <v>168</v>
      </c>
      <c r="B189" s="13" t="s">
        <v>81</v>
      </c>
      <c r="C189" s="13" t="s">
        <v>3163</v>
      </c>
      <c r="D189" t="s">
        <v>288</v>
      </c>
      <c r="E189" t="s">
        <v>713</v>
      </c>
      <c r="F189" s="2" t="s">
        <v>166</v>
      </c>
      <c r="G189" s="2"/>
      <c r="H189" s="13" t="s">
        <v>3123</v>
      </c>
      <c r="I189" t="s">
        <v>567</v>
      </c>
      <c r="J189" s="22" t="s">
        <v>3383</v>
      </c>
      <c r="K189" t="s">
        <v>954</v>
      </c>
      <c r="L189" t="s">
        <v>955</v>
      </c>
      <c r="M189" t="s">
        <v>956</v>
      </c>
      <c r="N189" t="s">
        <v>957</v>
      </c>
    </row>
    <row r="190" spans="1:14" x14ac:dyDescent="0.2">
      <c r="A190">
        <v>169</v>
      </c>
      <c r="B190" s="13" t="s">
        <v>958</v>
      </c>
      <c r="C190" s="13" t="s">
        <v>3164</v>
      </c>
      <c r="D190" t="s">
        <v>363</v>
      </c>
      <c r="E190" t="s">
        <v>916</v>
      </c>
      <c r="F190" s="22" t="s">
        <v>3111</v>
      </c>
      <c r="G190" s="22" t="s">
        <v>3708</v>
      </c>
      <c r="H190" s="24" t="s">
        <v>3702</v>
      </c>
      <c r="I190" t="s">
        <v>800</v>
      </c>
      <c r="J190" s="22" t="s">
        <v>3383</v>
      </c>
      <c r="K190" t="s">
        <v>959</v>
      </c>
      <c r="L190" t="s">
        <v>960</v>
      </c>
      <c r="M190" t="s">
        <v>961</v>
      </c>
      <c r="N190" t="s">
        <v>962</v>
      </c>
    </row>
    <row r="191" spans="1:14" x14ac:dyDescent="0.2">
      <c r="A191">
        <v>170</v>
      </c>
      <c r="B191" s="13" t="s">
        <v>135</v>
      </c>
      <c r="C191" s="13" t="s">
        <v>3165</v>
      </c>
      <c r="D191" t="s">
        <v>317</v>
      </c>
      <c r="E191" t="s">
        <v>967</v>
      </c>
      <c r="F191" s="2" t="s">
        <v>166</v>
      </c>
      <c r="G191" s="2"/>
      <c r="H191" s="13" t="s">
        <v>3123</v>
      </c>
      <c r="I191" t="s">
        <v>909</v>
      </c>
      <c r="J191" s="13" t="s">
        <v>3386</v>
      </c>
      <c r="K191" t="s">
        <v>965</v>
      </c>
      <c r="L191" t="s">
        <v>966</v>
      </c>
      <c r="M191" t="s">
        <v>964</v>
      </c>
      <c r="N191" t="s">
        <v>963</v>
      </c>
    </row>
    <row r="192" spans="1:14" x14ac:dyDescent="0.2">
      <c r="A192">
        <v>171</v>
      </c>
      <c r="B192" s="13" t="s">
        <v>135</v>
      </c>
      <c r="C192" s="13" t="s">
        <v>3165</v>
      </c>
      <c r="D192" t="s">
        <v>317</v>
      </c>
      <c r="E192" t="s">
        <v>740</v>
      </c>
      <c r="F192" s="22" t="s">
        <v>3107</v>
      </c>
      <c r="G192" s="22"/>
      <c r="H192" s="13" t="s">
        <v>3123</v>
      </c>
      <c r="I192" t="s">
        <v>749</v>
      </c>
      <c r="J192" s="13" t="s">
        <v>3384</v>
      </c>
      <c r="K192" t="s">
        <v>750</v>
      </c>
      <c r="L192" t="s">
        <v>751</v>
      </c>
      <c r="M192" t="s">
        <v>964</v>
      </c>
      <c r="N192" t="s">
        <v>963</v>
      </c>
    </row>
    <row r="193" spans="1:14" x14ac:dyDescent="0.2">
      <c r="A193">
        <v>173</v>
      </c>
      <c r="B193" s="13" t="s">
        <v>127</v>
      </c>
      <c r="C193" s="13" t="s">
        <v>3166</v>
      </c>
      <c r="D193" t="s">
        <v>314</v>
      </c>
      <c r="E193" t="s">
        <v>981</v>
      </c>
      <c r="F193" s="2" t="s">
        <v>166</v>
      </c>
      <c r="G193" s="2"/>
      <c r="H193" s="13" t="s">
        <v>3123</v>
      </c>
      <c r="I193" t="s">
        <v>982</v>
      </c>
      <c r="J193" s="22" t="s">
        <v>3383</v>
      </c>
      <c r="K193" t="s">
        <v>983</v>
      </c>
      <c r="L193" t="s">
        <v>984</v>
      </c>
      <c r="M193" t="s">
        <v>971</v>
      </c>
      <c r="N193" t="s">
        <v>972</v>
      </c>
    </row>
    <row r="194" spans="1:14" x14ac:dyDescent="0.2">
      <c r="A194">
        <v>174</v>
      </c>
      <c r="B194" s="13" t="s">
        <v>127</v>
      </c>
      <c r="C194" s="13" t="s">
        <v>3166</v>
      </c>
      <c r="D194" t="s">
        <v>314</v>
      </c>
      <c r="E194" t="s">
        <v>967</v>
      </c>
      <c r="F194" s="2" t="s">
        <v>166</v>
      </c>
      <c r="G194" s="2"/>
      <c r="H194" s="13" t="s">
        <v>3123</v>
      </c>
      <c r="I194" t="s">
        <v>749</v>
      </c>
      <c r="J194" s="13" t="s">
        <v>3384</v>
      </c>
      <c r="K194" t="s">
        <v>890</v>
      </c>
      <c r="L194" t="s">
        <v>891</v>
      </c>
      <c r="M194" t="s">
        <v>971</v>
      </c>
      <c r="N194" t="s">
        <v>972</v>
      </c>
    </row>
    <row r="195" spans="1:14" x14ac:dyDescent="0.2">
      <c r="A195">
        <v>172</v>
      </c>
      <c r="B195" s="13" t="s">
        <v>127</v>
      </c>
      <c r="C195" s="13" t="s">
        <v>3166</v>
      </c>
      <c r="D195" t="s">
        <v>314</v>
      </c>
      <c r="E195" t="s">
        <v>981</v>
      </c>
      <c r="F195" s="2" t="s">
        <v>166</v>
      </c>
      <c r="G195" s="2"/>
      <c r="H195" s="13" t="s">
        <v>3123</v>
      </c>
      <c r="I195" t="s">
        <v>978</v>
      </c>
      <c r="J195" s="13" t="s">
        <v>3383</v>
      </c>
      <c r="K195" t="s">
        <v>979</v>
      </c>
      <c r="L195" t="s">
        <v>980</v>
      </c>
      <c r="M195" t="s">
        <v>971</v>
      </c>
      <c r="N195" t="s">
        <v>972</v>
      </c>
    </row>
    <row r="196" spans="1:14" x14ac:dyDescent="0.2">
      <c r="A196">
        <v>176</v>
      </c>
      <c r="B196" s="13" t="s">
        <v>127</v>
      </c>
      <c r="C196" s="13" t="s">
        <v>3166</v>
      </c>
      <c r="D196" t="s">
        <v>314</v>
      </c>
      <c r="E196" t="s">
        <v>977</v>
      </c>
      <c r="F196" s="22" t="s">
        <v>3107</v>
      </c>
      <c r="G196" s="22"/>
      <c r="H196" s="13" t="s">
        <v>3123</v>
      </c>
      <c r="I196" t="s">
        <v>974</v>
      </c>
      <c r="J196" s="13" t="s">
        <v>3382</v>
      </c>
      <c r="K196" t="s">
        <v>975</v>
      </c>
      <c r="L196" t="s">
        <v>976</v>
      </c>
      <c r="M196" t="s">
        <v>971</v>
      </c>
      <c r="N196" t="s">
        <v>972</v>
      </c>
    </row>
    <row r="197" spans="1:14" x14ac:dyDescent="0.2">
      <c r="A197">
        <v>175</v>
      </c>
      <c r="B197" s="13" t="s">
        <v>127</v>
      </c>
      <c r="C197" s="13" t="s">
        <v>3166</v>
      </c>
      <c r="D197" t="s">
        <v>314</v>
      </c>
      <c r="E197" t="s">
        <v>977</v>
      </c>
      <c r="F197" s="22" t="s">
        <v>3107</v>
      </c>
      <c r="G197" s="22"/>
      <c r="H197" s="13" t="s">
        <v>3123</v>
      </c>
      <c r="I197" t="s">
        <v>968</v>
      </c>
      <c r="J197" s="13" t="s">
        <v>3382</v>
      </c>
      <c r="K197" t="s">
        <v>969</v>
      </c>
      <c r="L197" t="s">
        <v>970</v>
      </c>
      <c r="M197" t="s">
        <v>971</v>
      </c>
      <c r="N197" t="s">
        <v>972</v>
      </c>
    </row>
    <row r="198" spans="1:14" x14ac:dyDescent="0.2">
      <c r="A198">
        <v>177</v>
      </c>
      <c r="B198" s="13" t="s">
        <v>127</v>
      </c>
      <c r="C198" s="13" t="s">
        <v>3166</v>
      </c>
      <c r="D198" t="s">
        <v>314</v>
      </c>
      <c r="E198" t="s">
        <v>929</v>
      </c>
      <c r="F198" s="22" t="s">
        <v>3107</v>
      </c>
      <c r="G198" s="22"/>
      <c r="H198" s="13" t="s">
        <v>3123</v>
      </c>
      <c r="I198" t="s">
        <v>693</v>
      </c>
      <c r="J198" s="13" t="s">
        <v>3380</v>
      </c>
      <c r="K198" t="s">
        <v>986</v>
      </c>
      <c r="L198" t="s">
        <v>987</v>
      </c>
      <c r="M198" t="s">
        <v>971</v>
      </c>
      <c r="N198" t="s">
        <v>972</v>
      </c>
    </row>
    <row r="199" spans="1:14" x14ac:dyDescent="0.2">
      <c r="A199">
        <v>178</v>
      </c>
      <c r="B199" s="13" t="s">
        <v>127</v>
      </c>
      <c r="C199" s="13" t="s">
        <v>3166</v>
      </c>
      <c r="D199" t="s">
        <v>314</v>
      </c>
      <c r="E199" t="s">
        <v>929</v>
      </c>
      <c r="F199" s="22" t="s">
        <v>3107</v>
      </c>
      <c r="G199" s="22"/>
      <c r="H199" s="13" t="s">
        <v>3123</v>
      </c>
      <c r="I199" t="s">
        <v>725</v>
      </c>
      <c r="J199" s="13" t="s">
        <v>3398</v>
      </c>
      <c r="K199" t="s">
        <v>988</v>
      </c>
      <c r="L199" t="s">
        <v>989</v>
      </c>
      <c r="M199" t="s">
        <v>971</v>
      </c>
      <c r="N199" t="s">
        <v>972</v>
      </c>
    </row>
    <row r="200" spans="1:14" x14ac:dyDescent="0.2">
      <c r="A200">
        <v>771</v>
      </c>
      <c r="B200" s="13" t="s">
        <v>3613</v>
      </c>
      <c r="C200" s="13" t="s">
        <v>3666</v>
      </c>
      <c r="D200" t="s">
        <v>3694</v>
      </c>
      <c r="E200" t="s">
        <v>1149</v>
      </c>
      <c r="F200" s="22" t="s">
        <v>166</v>
      </c>
      <c r="H200" s="13" t="s">
        <v>3419</v>
      </c>
      <c r="I200" t="s">
        <v>3614</v>
      </c>
      <c r="J200" s="13" t="s">
        <v>3377</v>
      </c>
      <c r="K200" t="s">
        <v>3615</v>
      </c>
      <c r="L200" t="s">
        <v>3617</v>
      </c>
      <c r="M200" t="s">
        <v>3619</v>
      </c>
    </row>
    <row r="201" spans="1:14" x14ac:dyDescent="0.2">
      <c r="A201">
        <v>772</v>
      </c>
      <c r="B201" s="13" t="s">
        <v>3613</v>
      </c>
      <c r="C201" s="13" t="s">
        <v>3666</v>
      </c>
      <c r="D201" t="s">
        <v>3694</v>
      </c>
      <c r="E201" t="s">
        <v>1149</v>
      </c>
      <c r="F201" s="22" t="s">
        <v>166</v>
      </c>
      <c r="H201" s="13" t="s">
        <v>3419</v>
      </c>
      <c r="I201" t="s">
        <v>3614</v>
      </c>
      <c r="J201" s="13" t="s">
        <v>3377</v>
      </c>
      <c r="K201" t="s">
        <v>3616</v>
      </c>
      <c r="L201" t="s">
        <v>3618</v>
      </c>
      <c r="M201" t="s">
        <v>3620</v>
      </c>
    </row>
    <row r="202" spans="1:14" x14ac:dyDescent="0.2">
      <c r="A202">
        <v>180</v>
      </c>
      <c r="B202" s="13" t="s">
        <v>628</v>
      </c>
      <c r="C202" s="13" t="s">
        <v>628</v>
      </c>
      <c r="D202" t="s">
        <v>1903</v>
      </c>
      <c r="E202" s="13" t="s">
        <v>2119</v>
      </c>
      <c r="F202" s="13" t="s">
        <v>3110</v>
      </c>
      <c r="H202" s="13" t="s">
        <v>3123</v>
      </c>
      <c r="I202" t="s">
        <v>2216</v>
      </c>
      <c r="J202" s="13" t="s">
        <v>3384</v>
      </c>
      <c r="K202" t="s">
        <v>2217</v>
      </c>
      <c r="L202" t="s">
        <v>2218</v>
      </c>
      <c r="M202" t="s">
        <v>2212</v>
      </c>
      <c r="N202" t="s">
        <v>2213</v>
      </c>
    </row>
    <row r="203" spans="1:14" x14ac:dyDescent="0.2">
      <c r="A203">
        <v>179</v>
      </c>
      <c r="B203" s="13" t="s">
        <v>628</v>
      </c>
      <c r="C203" s="13" t="s">
        <v>628</v>
      </c>
      <c r="D203" t="s">
        <v>1903</v>
      </c>
      <c r="E203" s="13" t="s">
        <v>2119</v>
      </c>
      <c r="F203" s="13" t="s">
        <v>3110</v>
      </c>
      <c r="H203" s="13" t="s">
        <v>3123</v>
      </c>
      <c r="I203" t="s">
        <v>847</v>
      </c>
      <c r="J203" s="13" t="s">
        <v>3380</v>
      </c>
      <c r="K203" t="s">
        <v>848</v>
      </c>
      <c r="L203" t="s">
        <v>849</v>
      </c>
      <c r="M203" t="s">
        <v>2212</v>
      </c>
      <c r="N203" t="s">
        <v>2213</v>
      </c>
    </row>
    <row r="204" spans="1:14" x14ac:dyDescent="0.2">
      <c r="A204">
        <v>181</v>
      </c>
      <c r="B204" s="13" t="s">
        <v>1711</v>
      </c>
      <c r="C204" s="13" t="s">
        <v>1711</v>
      </c>
      <c r="D204" t="s">
        <v>1903</v>
      </c>
      <c r="E204" s="13" t="s">
        <v>2114</v>
      </c>
      <c r="F204" s="22" t="s">
        <v>3107</v>
      </c>
      <c r="G204" s="22"/>
      <c r="H204" s="13" t="s">
        <v>3123</v>
      </c>
      <c r="I204" t="s">
        <v>1706</v>
      </c>
      <c r="J204" s="13" t="s">
        <v>3383</v>
      </c>
      <c r="K204" t="s">
        <v>2143</v>
      </c>
      <c r="L204" t="s">
        <v>2148</v>
      </c>
      <c r="M204" t="s">
        <v>2144</v>
      </c>
    </row>
    <row r="205" spans="1:14" x14ac:dyDescent="0.2">
      <c r="A205">
        <v>182</v>
      </c>
      <c r="B205" s="13" t="s">
        <v>1711</v>
      </c>
      <c r="C205" s="13" t="s">
        <v>1711</v>
      </c>
      <c r="D205" t="s">
        <v>1903</v>
      </c>
      <c r="E205" s="13" t="s">
        <v>2114</v>
      </c>
      <c r="F205" s="22" t="s">
        <v>3107</v>
      </c>
      <c r="G205" s="22"/>
      <c r="H205" s="13" t="s">
        <v>3123</v>
      </c>
      <c r="I205" t="s">
        <v>1706</v>
      </c>
      <c r="J205" s="13" t="s">
        <v>3383</v>
      </c>
      <c r="K205" t="s">
        <v>2145</v>
      </c>
      <c r="L205" t="s">
        <v>2149</v>
      </c>
      <c r="M205" t="s">
        <v>2144</v>
      </c>
    </row>
    <row r="206" spans="1:14" x14ac:dyDescent="0.2">
      <c r="A206">
        <v>183</v>
      </c>
      <c r="B206" s="13" t="s">
        <v>1711</v>
      </c>
      <c r="C206" s="13" t="s">
        <v>1711</v>
      </c>
      <c r="D206" t="s">
        <v>1903</v>
      </c>
      <c r="E206" s="13" t="s">
        <v>2114</v>
      </c>
      <c r="F206" s="22" t="s">
        <v>3107</v>
      </c>
      <c r="G206" s="22"/>
      <c r="H206" s="13" t="s">
        <v>3123</v>
      </c>
      <c r="I206" t="s">
        <v>1706</v>
      </c>
      <c r="J206" s="13" t="s">
        <v>3383</v>
      </c>
      <c r="K206" t="s">
        <v>2146</v>
      </c>
      <c r="L206" t="s">
        <v>2150</v>
      </c>
      <c r="M206" t="s">
        <v>2144</v>
      </c>
    </row>
    <row r="207" spans="1:14" x14ac:dyDescent="0.2">
      <c r="A207">
        <v>184</v>
      </c>
      <c r="B207" s="13" t="s">
        <v>1711</v>
      </c>
      <c r="C207" s="13" t="s">
        <v>1711</v>
      </c>
      <c r="D207" t="s">
        <v>1903</v>
      </c>
      <c r="E207" s="13" t="s">
        <v>2114</v>
      </c>
      <c r="F207" s="22" t="s">
        <v>3107</v>
      </c>
      <c r="G207" s="22"/>
      <c r="H207" s="13" t="s">
        <v>3123</v>
      </c>
      <c r="I207" t="s">
        <v>1706</v>
      </c>
      <c r="J207" s="13" t="s">
        <v>3383</v>
      </c>
      <c r="K207" t="s">
        <v>2147</v>
      </c>
      <c r="L207" t="s">
        <v>2151</v>
      </c>
      <c r="M207" t="s">
        <v>2144</v>
      </c>
    </row>
    <row r="208" spans="1:14" x14ac:dyDescent="0.2">
      <c r="A208">
        <v>185</v>
      </c>
      <c r="B208" s="13" t="s">
        <v>628</v>
      </c>
      <c r="C208" s="13" t="s">
        <v>628</v>
      </c>
      <c r="D208" t="s">
        <v>1903</v>
      </c>
      <c r="E208" s="13" t="s">
        <v>2223</v>
      </c>
      <c r="F208" s="22" t="s">
        <v>3107</v>
      </c>
      <c r="G208" s="22"/>
      <c r="H208" s="13" t="s">
        <v>3123</v>
      </c>
      <c r="I208" t="s">
        <v>614</v>
      </c>
      <c r="J208" s="13" t="s">
        <v>3380</v>
      </c>
      <c r="K208" t="s">
        <v>2214</v>
      </c>
      <c r="L208" t="s">
        <v>2215</v>
      </c>
      <c r="M208" t="s">
        <v>2212</v>
      </c>
      <c r="N208" t="s">
        <v>2213</v>
      </c>
    </row>
    <row r="209" spans="1:14" x14ac:dyDescent="0.2">
      <c r="A209">
        <v>186</v>
      </c>
      <c r="B209" s="13" t="s">
        <v>628</v>
      </c>
      <c r="C209" s="13" t="s">
        <v>628</v>
      </c>
      <c r="D209" t="s">
        <v>1903</v>
      </c>
      <c r="E209" s="13" t="s">
        <v>2223</v>
      </c>
      <c r="F209" s="22" t="s">
        <v>3107</v>
      </c>
      <c r="G209" s="22"/>
      <c r="H209" s="13" t="s">
        <v>3123</v>
      </c>
      <c r="I209" t="s">
        <v>930</v>
      </c>
      <c r="J209" s="13" t="s">
        <v>3397</v>
      </c>
      <c r="K209" t="s">
        <v>2219</v>
      </c>
      <c r="L209" t="s">
        <v>2221</v>
      </c>
      <c r="M209" t="s">
        <v>2212</v>
      </c>
      <c r="N209" t="s">
        <v>2213</v>
      </c>
    </row>
    <row r="210" spans="1:14" x14ac:dyDescent="0.2">
      <c r="A210">
        <v>187</v>
      </c>
      <c r="B210" s="13" t="s">
        <v>628</v>
      </c>
      <c r="C210" s="13" t="s">
        <v>628</v>
      </c>
      <c r="D210" t="s">
        <v>1903</v>
      </c>
      <c r="E210" s="13" t="s">
        <v>2223</v>
      </c>
      <c r="F210" s="22" t="s">
        <v>3107</v>
      </c>
      <c r="G210" s="22"/>
      <c r="H210" s="13" t="s">
        <v>3123</v>
      </c>
      <c r="I210" t="s">
        <v>930</v>
      </c>
      <c r="J210" s="13" t="s">
        <v>3397</v>
      </c>
      <c r="K210" t="s">
        <v>2220</v>
      </c>
      <c r="L210" t="s">
        <v>2222</v>
      </c>
      <c r="M210" t="s">
        <v>2212</v>
      </c>
      <c r="N210" t="s">
        <v>2213</v>
      </c>
    </row>
    <row r="211" spans="1:14" x14ac:dyDescent="0.2">
      <c r="A211">
        <v>188</v>
      </c>
      <c r="B211" s="13" t="s">
        <v>38</v>
      </c>
      <c r="C211" s="13" t="s">
        <v>3167</v>
      </c>
      <c r="D211" t="s">
        <v>260</v>
      </c>
      <c r="E211" t="s">
        <v>713</v>
      </c>
      <c r="F211" s="2" t="s">
        <v>166</v>
      </c>
      <c r="G211" s="2"/>
      <c r="H211" s="13" t="s">
        <v>3123</v>
      </c>
      <c r="I211" t="s">
        <v>990</v>
      </c>
      <c r="J211" s="13" t="s">
        <v>3382</v>
      </c>
      <c r="K211" t="s">
        <v>991</v>
      </c>
      <c r="L211" t="s">
        <v>993</v>
      </c>
      <c r="M211" t="s">
        <v>992</v>
      </c>
      <c r="N211" t="s">
        <v>994</v>
      </c>
    </row>
    <row r="212" spans="1:14" x14ac:dyDescent="0.2">
      <c r="A212">
        <v>743</v>
      </c>
      <c r="B212" s="13" t="s">
        <v>3502</v>
      </c>
      <c r="C212" s="13" t="s">
        <v>3660</v>
      </c>
      <c r="D212" t="s">
        <v>260</v>
      </c>
      <c r="E212" t="s">
        <v>1149</v>
      </c>
      <c r="F212" s="22" t="s">
        <v>166</v>
      </c>
      <c r="H212" s="13" t="s">
        <v>3419</v>
      </c>
      <c r="I212" t="s">
        <v>3503</v>
      </c>
      <c r="J212" s="13" t="s">
        <v>3381</v>
      </c>
      <c r="K212" s="13" t="s">
        <v>3504</v>
      </c>
      <c r="L212" t="s">
        <v>3508</v>
      </c>
      <c r="M212" t="s">
        <v>3515</v>
      </c>
    </row>
    <row r="213" spans="1:14" x14ac:dyDescent="0.2">
      <c r="A213">
        <v>189</v>
      </c>
      <c r="B213" s="13" t="s">
        <v>935</v>
      </c>
      <c r="C213" s="13" t="s">
        <v>3168</v>
      </c>
      <c r="D213" t="s">
        <v>1864</v>
      </c>
      <c r="E213" s="13" t="s">
        <v>2155</v>
      </c>
      <c r="F213" s="22" t="s">
        <v>3107</v>
      </c>
      <c r="G213" s="22"/>
      <c r="H213" s="13" t="s">
        <v>3123</v>
      </c>
      <c r="I213" t="s">
        <v>930</v>
      </c>
      <c r="J213" s="13" t="s">
        <v>3397</v>
      </c>
      <c r="K213" t="s">
        <v>2152</v>
      </c>
      <c r="L213" t="s">
        <v>2153</v>
      </c>
      <c r="M213" t="s">
        <v>2154</v>
      </c>
    </row>
    <row r="214" spans="1:14" x14ac:dyDescent="0.2">
      <c r="A214">
        <v>194</v>
      </c>
      <c r="B214" s="13" t="s">
        <v>39</v>
      </c>
      <c r="C214" s="13" t="s">
        <v>2918</v>
      </c>
      <c r="D214" t="s">
        <v>259</v>
      </c>
      <c r="E214" t="s">
        <v>772</v>
      </c>
      <c r="F214" s="13" t="s">
        <v>3113</v>
      </c>
      <c r="H214" s="13" t="s">
        <v>3123</v>
      </c>
      <c r="I214" t="s">
        <v>1008</v>
      </c>
      <c r="J214" s="13" t="s">
        <v>3383</v>
      </c>
      <c r="K214" t="s">
        <v>1009</v>
      </c>
      <c r="L214" t="s">
        <v>1010</v>
      </c>
      <c r="N214" t="s">
        <v>998</v>
      </c>
    </row>
    <row r="215" spans="1:14" x14ac:dyDescent="0.2">
      <c r="A215">
        <v>195</v>
      </c>
      <c r="B215" s="13" t="s">
        <v>39</v>
      </c>
      <c r="C215" s="13" t="s">
        <v>2918</v>
      </c>
      <c r="D215" t="s">
        <v>259</v>
      </c>
      <c r="E215" t="s">
        <v>772</v>
      </c>
      <c r="F215" s="13" t="s">
        <v>3113</v>
      </c>
      <c r="H215" s="13" t="s">
        <v>3123</v>
      </c>
      <c r="I215" t="s">
        <v>1008</v>
      </c>
      <c r="J215" s="13" t="s">
        <v>3383</v>
      </c>
      <c r="K215" t="s">
        <v>1011</v>
      </c>
      <c r="L215" t="s">
        <v>1012</v>
      </c>
      <c r="N215" t="s">
        <v>998</v>
      </c>
    </row>
    <row r="216" spans="1:14" x14ac:dyDescent="0.2">
      <c r="A216">
        <v>193</v>
      </c>
      <c r="B216" s="13" t="s">
        <v>39</v>
      </c>
      <c r="C216" s="13" t="s">
        <v>2918</v>
      </c>
      <c r="D216" t="s">
        <v>259</v>
      </c>
      <c r="E216" t="s">
        <v>772</v>
      </c>
      <c r="F216" s="13" t="s">
        <v>3113</v>
      </c>
      <c r="H216" s="13" t="s">
        <v>3123</v>
      </c>
      <c r="I216" t="s">
        <v>1004</v>
      </c>
      <c r="J216" s="13" t="s">
        <v>3383</v>
      </c>
      <c r="K216" t="s">
        <v>1005</v>
      </c>
      <c r="L216" t="s">
        <v>1006</v>
      </c>
      <c r="N216" t="s">
        <v>998</v>
      </c>
    </row>
    <row r="217" spans="1:14" x14ac:dyDescent="0.2">
      <c r="A217">
        <v>190</v>
      </c>
      <c r="B217" s="13" t="s">
        <v>39</v>
      </c>
      <c r="C217" s="13" t="s">
        <v>2918</v>
      </c>
      <c r="D217" t="s">
        <v>259</v>
      </c>
      <c r="E217" t="s">
        <v>772</v>
      </c>
      <c r="F217" s="13" t="s">
        <v>3113</v>
      </c>
      <c r="H217" s="13" t="s">
        <v>3123</v>
      </c>
      <c r="I217" t="s">
        <v>995</v>
      </c>
      <c r="J217" s="13" t="s">
        <v>3382</v>
      </c>
      <c r="K217" t="s">
        <v>996</v>
      </c>
      <c r="L217" t="s">
        <v>997</v>
      </c>
      <c r="N217" t="s">
        <v>998</v>
      </c>
    </row>
    <row r="218" spans="1:14" x14ac:dyDescent="0.2">
      <c r="A218">
        <v>191</v>
      </c>
      <c r="B218" s="13" t="s">
        <v>39</v>
      </c>
      <c r="C218" s="13" t="s">
        <v>2918</v>
      </c>
      <c r="D218" t="s">
        <v>259</v>
      </c>
      <c r="E218" t="s">
        <v>772</v>
      </c>
      <c r="F218" s="13" t="s">
        <v>3113</v>
      </c>
      <c r="H218" s="13" t="s">
        <v>3123</v>
      </c>
      <c r="I218" t="s">
        <v>995</v>
      </c>
      <c r="J218" s="13" t="s">
        <v>3382</v>
      </c>
      <c r="K218" t="s">
        <v>999</v>
      </c>
      <c r="L218" t="s">
        <v>1000</v>
      </c>
      <c r="N218" t="s">
        <v>998</v>
      </c>
    </row>
    <row r="219" spans="1:14" x14ac:dyDescent="0.2">
      <c r="A219">
        <v>192</v>
      </c>
      <c r="B219" s="13" t="s">
        <v>39</v>
      </c>
      <c r="C219" s="13" t="s">
        <v>2918</v>
      </c>
      <c r="D219" t="s">
        <v>259</v>
      </c>
      <c r="E219" t="s">
        <v>772</v>
      </c>
      <c r="F219" s="13" t="s">
        <v>3113</v>
      </c>
      <c r="H219" s="13" t="s">
        <v>3123</v>
      </c>
      <c r="I219" t="s">
        <v>995</v>
      </c>
      <c r="J219" s="13" t="s">
        <v>3387</v>
      </c>
      <c r="K219" t="s">
        <v>1001</v>
      </c>
      <c r="L219" t="s">
        <v>1002</v>
      </c>
      <c r="N219" t="s">
        <v>998</v>
      </c>
    </row>
    <row r="220" spans="1:14" x14ac:dyDescent="0.2">
      <c r="A220">
        <v>196</v>
      </c>
      <c r="B220" s="13" t="s">
        <v>82</v>
      </c>
      <c r="C220" s="13" t="s">
        <v>2926</v>
      </c>
      <c r="D220" t="s">
        <v>289</v>
      </c>
      <c r="E220" s="9" t="s">
        <v>1020</v>
      </c>
      <c r="F220" s="13" t="s">
        <v>3113</v>
      </c>
      <c r="H220" s="13" t="s">
        <v>3123</v>
      </c>
      <c r="I220" t="s">
        <v>567</v>
      </c>
      <c r="J220" s="22" t="s">
        <v>3383</v>
      </c>
      <c r="K220" t="s">
        <v>769</v>
      </c>
      <c r="L220" t="s">
        <v>770</v>
      </c>
      <c r="M220" t="s">
        <v>1013</v>
      </c>
      <c r="N220" t="s">
        <v>1014</v>
      </c>
    </row>
    <row r="221" spans="1:14" x14ac:dyDescent="0.2">
      <c r="A221">
        <v>197</v>
      </c>
      <c r="B221" s="13" t="s">
        <v>82</v>
      </c>
      <c r="C221" s="13" t="s">
        <v>2926</v>
      </c>
      <c r="D221" t="s">
        <v>289</v>
      </c>
      <c r="E221" s="9" t="s">
        <v>1019</v>
      </c>
      <c r="F221" s="13" t="s">
        <v>3113</v>
      </c>
      <c r="H221" s="13" t="s">
        <v>3123</v>
      </c>
      <c r="I221" t="s">
        <v>1016</v>
      </c>
      <c r="J221" s="13" t="s">
        <v>3380</v>
      </c>
      <c r="K221" t="s">
        <v>1017</v>
      </c>
      <c r="L221" t="s">
        <v>1018</v>
      </c>
      <c r="M221" t="s">
        <v>1013</v>
      </c>
      <c r="N221" t="s">
        <v>1014</v>
      </c>
    </row>
    <row r="222" spans="1:14" x14ac:dyDescent="0.2">
      <c r="A222">
        <v>745</v>
      </c>
      <c r="B222" s="13" t="s">
        <v>3513</v>
      </c>
      <c r="C222" s="13" t="s">
        <v>3513</v>
      </c>
      <c r="D222" t="s">
        <v>289</v>
      </c>
      <c r="E222" t="s">
        <v>1149</v>
      </c>
      <c r="F222" s="22" t="s">
        <v>166</v>
      </c>
      <c r="H222" s="13" t="s">
        <v>3419</v>
      </c>
      <c r="I222" t="s">
        <v>3503</v>
      </c>
      <c r="J222" s="13" t="s">
        <v>3381</v>
      </c>
      <c r="K222" s="13" t="s">
        <v>3506</v>
      </c>
      <c r="L222" t="s">
        <v>3510</v>
      </c>
      <c r="M222" t="s">
        <v>3517</v>
      </c>
    </row>
    <row r="223" spans="1:14" x14ac:dyDescent="0.2">
      <c r="A223">
        <v>198</v>
      </c>
      <c r="B223" s="13" t="s">
        <v>19</v>
      </c>
      <c r="C223" s="13" t="s">
        <v>3043</v>
      </c>
      <c r="D223" t="s">
        <v>249</v>
      </c>
      <c r="E223" t="s">
        <v>1015</v>
      </c>
      <c r="F223" s="13" t="s">
        <v>3113</v>
      </c>
      <c r="H223" s="13" t="s">
        <v>3123</v>
      </c>
      <c r="I223" t="s">
        <v>982</v>
      </c>
      <c r="J223" s="22" t="s">
        <v>3383</v>
      </c>
      <c r="K223" t="s">
        <v>1031</v>
      </c>
      <c r="L223" t="s">
        <v>1047</v>
      </c>
      <c r="M223" t="s">
        <v>1048</v>
      </c>
      <c r="N223" t="s">
        <v>1049</v>
      </c>
    </row>
    <row r="224" spans="1:14" x14ac:dyDescent="0.2">
      <c r="A224">
        <v>199</v>
      </c>
      <c r="B224" s="13" t="s">
        <v>36</v>
      </c>
      <c r="C224" s="13" t="s">
        <v>3027</v>
      </c>
      <c r="D224" t="s">
        <v>249</v>
      </c>
      <c r="E224" t="s">
        <v>1026</v>
      </c>
      <c r="F224" s="2" t="s">
        <v>166</v>
      </c>
      <c r="G224" s="2"/>
      <c r="H224" s="13" t="s">
        <v>3123</v>
      </c>
      <c r="I224" t="s">
        <v>1023</v>
      </c>
      <c r="J224" s="22" t="s">
        <v>3382</v>
      </c>
      <c r="K224" t="s">
        <v>1024</v>
      </c>
      <c r="L224" t="s">
        <v>1025</v>
      </c>
      <c r="M224" t="s">
        <v>1021</v>
      </c>
      <c r="N224" t="s">
        <v>1022</v>
      </c>
    </row>
    <row r="225" spans="1:14" x14ac:dyDescent="0.2">
      <c r="A225">
        <v>202</v>
      </c>
      <c r="B225" s="13" t="s">
        <v>36</v>
      </c>
      <c r="C225" s="13" t="s">
        <v>3027</v>
      </c>
      <c r="D225" t="s">
        <v>249</v>
      </c>
      <c r="E225" t="s">
        <v>1026</v>
      </c>
      <c r="F225" s="2" t="s">
        <v>166</v>
      </c>
      <c r="G225" s="2"/>
      <c r="H225" s="13" t="s">
        <v>3123</v>
      </c>
      <c r="I225" t="s">
        <v>982</v>
      </c>
      <c r="J225" s="22" t="s">
        <v>3383</v>
      </c>
      <c r="K225" t="s">
        <v>1031</v>
      </c>
      <c r="L225" t="s">
        <v>1032</v>
      </c>
      <c r="M225" t="s">
        <v>1021</v>
      </c>
      <c r="N225" t="s">
        <v>1022</v>
      </c>
    </row>
    <row r="226" spans="1:14" x14ac:dyDescent="0.2">
      <c r="A226">
        <v>201</v>
      </c>
      <c r="B226" s="13" t="s">
        <v>36</v>
      </c>
      <c r="C226" s="13" t="s">
        <v>3027</v>
      </c>
      <c r="D226" t="s">
        <v>249</v>
      </c>
      <c r="E226" t="s">
        <v>1026</v>
      </c>
      <c r="F226" s="2" t="s">
        <v>166</v>
      </c>
      <c r="G226" s="2"/>
      <c r="H226" s="13" t="s">
        <v>3123</v>
      </c>
      <c r="I226" t="s">
        <v>664</v>
      </c>
      <c r="J226" s="13" t="s">
        <v>3383</v>
      </c>
      <c r="K226" t="s">
        <v>1029</v>
      </c>
      <c r="L226" t="s">
        <v>1030</v>
      </c>
      <c r="M226" t="s">
        <v>1021</v>
      </c>
      <c r="N226" t="s">
        <v>1022</v>
      </c>
    </row>
    <row r="227" spans="1:14" x14ac:dyDescent="0.2">
      <c r="A227">
        <v>200</v>
      </c>
      <c r="B227" s="13" t="s">
        <v>36</v>
      </c>
      <c r="C227" s="13" t="s">
        <v>3027</v>
      </c>
      <c r="D227" t="s">
        <v>249</v>
      </c>
      <c r="E227" t="s">
        <v>1026</v>
      </c>
      <c r="F227" s="2" t="s">
        <v>166</v>
      </c>
      <c r="G227" s="2"/>
      <c r="H227" s="13" t="s">
        <v>3123</v>
      </c>
      <c r="I227" t="s">
        <v>990</v>
      </c>
      <c r="J227" s="13" t="s">
        <v>3387</v>
      </c>
      <c r="K227" t="s">
        <v>1027</v>
      </c>
      <c r="L227" t="s">
        <v>1028</v>
      </c>
      <c r="M227" t="s">
        <v>1021</v>
      </c>
      <c r="N227" t="s">
        <v>1022</v>
      </c>
    </row>
    <row r="228" spans="1:14" x14ac:dyDescent="0.2">
      <c r="A228">
        <v>203</v>
      </c>
      <c r="B228" s="13" t="s">
        <v>36</v>
      </c>
      <c r="C228" s="13" t="s">
        <v>3027</v>
      </c>
      <c r="D228" t="s">
        <v>249</v>
      </c>
      <c r="E228" t="s">
        <v>1026</v>
      </c>
      <c r="F228" s="2" t="s">
        <v>166</v>
      </c>
      <c r="G228" s="2"/>
      <c r="H228" s="13" t="s">
        <v>3123</v>
      </c>
      <c r="I228" t="s">
        <v>498</v>
      </c>
      <c r="J228" s="13" t="s">
        <v>3380</v>
      </c>
      <c r="K228" t="s">
        <v>1033</v>
      </c>
      <c r="L228" t="s">
        <v>1034</v>
      </c>
      <c r="M228" t="s">
        <v>1021</v>
      </c>
      <c r="N228" t="s">
        <v>1022</v>
      </c>
    </row>
    <row r="229" spans="1:14" x14ac:dyDescent="0.2">
      <c r="A229">
        <v>204</v>
      </c>
      <c r="B229" s="13" t="s">
        <v>36</v>
      </c>
      <c r="C229" s="13" t="s">
        <v>3027</v>
      </c>
      <c r="D229" t="s">
        <v>249</v>
      </c>
      <c r="E229" t="s">
        <v>1026</v>
      </c>
      <c r="F229" s="2" t="s">
        <v>166</v>
      </c>
      <c r="G229" s="2"/>
      <c r="H229" s="13" t="s">
        <v>3123</v>
      </c>
      <c r="I229" t="s">
        <v>1016</v>
      </c>
      <c r="J229" s="13" t="s">
        <v>3380</v>
      </c>
      <c r="K229" t="s">
        <v>1035</v>
      </c>
      <c r="L229" t="s">
        <v>1036</v>
      </c>
      <c r="M229" t="s">
        <v>1021</v>
      </c>
      <c r="N229" t="s">
        <v>1022</v>
      </c>
    </row>
    <row r="230" spans="1:14" x14ac:dyDescent="0.2">
      <c r="A230">
        <v>205</v>
      </c>
      <c r="B230" s="16" t="s">
        <v>72</v>
      </c>
      <c r="C230" s="16" t="s">
        <v>2966</v>
      </c>
      <c r="D230" t="s">
        <v>249</v>
      </c>
      <c r="E230" t="s">
        <v>1043</v>
      </c>
      <c r="F230" s="22" t="s">
        <v>3107</v>
      </c>
      <c r="G230" s="22"/>
      <c r="H230" s="13" t="s">
        <v>3123</v>
      </c>
      <c r="I230" t="s">
        <v>1037</v>
      </c>
      <c r="J230" s="13" t="s">
        <v>3388</v>
      </c>
      <c r="K230" t="s">
        <v>1038</v>
      </c>
      <c r="L230" t="s">
        <v>1040</v>
      </c>
      <c r="M230" t="s">
        <v>1042</v>
      </c>
      <c r="N230" t="s">
        <v>1044</v>
      </c>
    </row>
    <row r="231" spans="1:14" x14ac:dyDescent="0.2">
      <c r="A231">
        <v>206</v>
      </c>
      <c r="B231" s="16" t="s">
        <v>72</v>
      </c>
      <c r="C231" s="16" t="s">
        <v>2966</v>
      </c>
      <c r="D231" t="s">
        <v>249</v>
      </c>
      <c r="E231" t="s">
        <v>1043</v>
      </c>
      <c r="F231" s="22" t="s">
        <v>3107</v>
      </c>
      <c r="G231" s="22"/>
      <c r="H231" s="13" t="s">
        <v>3123</v>
      </c>
      <c r="I231" t="s">
        <v>1037</v>
      </c>
      <c r="J231" s="13" t="s">
        <v>3384</v>
      </c>
      <c r="K231" t="s">
        <v>1039</v>
      </c>
      <c r="L231" t="s">
        <v>1041</v>
      </c>
      <c r="M231" t="s">
        <v>1042</v>
      </c>
      <c r="N231" t="s">
        <v>1044</v>
      </c>
    </row>
    <row r="232" spans="1:14" x14ac:dyDescent="0.2">
      <c r="A232">
        <v>207</v>
      </c>
      <c r="B232" s="16" t="s">
        <v>72</v>
      </c>
      <c r="C232" s="16" t="s">
        <v>2966</v>
      </c>
      <c r="D232" t="s">
        <v>249</v>
      </c>
      <c r="E232" t="s">
        <v>1043</v>
      </c>
      <c r="F232" s="22" t="s">
        <v>3107</v>
      </c>
      <c r="G232" s="22"/>
      <c r="H232" s="13" t="s">
        <v>3123</v>
      </c>
      <c r="I232" t="s">
        <v>563</v>
      </c>
      <c r="J232" s="13" t="s">
        <v>3386</v>
      </c>
      <c r="K232" t="s">
        <v>1045</v>
      </c>
      <c r="L232" t="s">
        <v>1046</v>
      </c>
      <c r="M232" t="s">
        <v>1042</v>
      </c>
      <c r="N232" t="s">
        <v>1044</v>
      </c>
    </row>
    <row r="233" spans="1:14" x14ac:dyDescent="0.2">
      <c r="A233">
        <v>208</v>
      </c>
      <c r="B233" s="13" t="s">
        <v>559</v>
      </c>
      <c r="C233" s="13" t="s">
        <v>559</v>
      </c>
      <c r="D233" t="s">
        <v>249</v>
      </c>
      <c r="E233" s="13" t="s">
        <v>2114</v>
      </c>
      <c r="F233" s="22" t="s">
        <v>3107</v>
      </c>
      <c r="G233" s="22"/>
      <c r="H233" s="13" t="s">
        <v>3123</v>
      </c>
      <c r="I233" t="s">
        <v>555</v>
      </c>
      <c r="J233" s="13" t="s">
        <v>3387</v>
      </c>
      <c r="K233" t="s">
        <v>735</v>
      </c>
      <c r="L233" t="s">
        <v>736</v>
      </c>
      <c r="M233" t="s">
        <v>2156</v>
      </c>
    </row>
    <row r="234" spans="1:14" x14ac:dyDescent="0.2">
      <c r="A234">
        <v>209</v>
      </c>
      <c r="B234" s="13" t="s">
        <v>2662</v>
      </c>
      <c r="C234" s="13" t="s">
        <v>2662</v>
      </c>
      <c r="D234" t="s">
        <v>2793</v>
      </c>
      <c r="E234" t="s">
        <v>2638</v>
      </c>
      <c r="F234" s="22" t="s">
        <v>3107</v>
      </c>
      <c r="G234" s="22"/>
      <c r="H234" s="13" t="s">
        <v>3123</v>
      </c>
      <c r="I234" t="s">
        <v>2659</v>
      </c>
      <c r="J234" s="22" t="s">
        <v>3382</v>
      </c>
      <c r="K234" t="s">
        <v>2853</v>
      </c>
      <c r="L234" t="s">
        <v>2856</v>
      </c>
      <c r="M234" t="s">
        <v>2663</v>
      </c>
    </row>
    <row r="235" spans="1:14" x14ac:dyDescent="0.2">
      <c r="A235">
        <v>210</v>
      </c>
      <c r="B235" s="13" t="s">
        <v>2662</v>
      </c>
      <c r="C235" s="13" t="s">
        <v>2662</v>
      </c>
      <c r="D235" t="s">
        <v>2793</v>
      </c>
      <c r="E235" t="s">
        <v>2638</v>
      </c>
      <c r="F235" s="22" t="s">
        <v>3107</v>
      </c>
      <c r="G235" s="22"/>
      <c r="H235" s="13" t="s">
        <v>3123</v>
      </c>
      <c r="I235" t="s">
        <v>2659</v>
      </c>
      <c r="J235" s="22" t="s">
        <v>3382</v>
      </c>
      <c r="K235" t="s">
        <v>2854</v>
      </c>
      <c r="L235" t="s">
        <v>2857</v>
      </c>
      <c r="M235" t="s">
        <v>2663</v>
      </c>
    </row>
    <row r="236" spans="1:14" x14ac:dyDescent="0.2">
      <c r="A236">
        <v>211</v>
      </c>
      <c r="B236" s="13" t="s">
        <v>2662</v>
      </c>
      <c r="C236" s="13" t="s">
        <v>2662</v>
      </c>
      <c r="D236" t="s">
        <v>2793</v>
      </c>
      <c r="E236" t="s">
        <v>2638</v>
      </c>
      <c r="F236" s="22" t="s">
        <v>3107</v>
      </c>
      <c r="G236" s="22"/>
      <c r="H236" s="13" t="s">
        <v>3123</v>
      </c>
      <c r="I236" t="s">
        <v>2659</v>
      </c>
      <c r="J236" s="22" t="s">
        <v>3382</v>
      </c>
      <c r="K236" t="s">
        <v>2855</v>
      </c>
      <c r="L236" t="s">
        <v>2858</v>
      </c>
      <c r="M236" t="s">
        <v>2663</v>
      </c>
    </row>
    <row r="237" spans="1:14" x14ac:dyDescent="0.2">
      <c r="A237">
        <v>212</v>
      </c>
      <c r="B237" s="13" t="s">
        <v>1519</v>
      </c>
      <c r="C237" s="13" t="s">
        <v>1519</v>
      </c>
      <c r="D237" t="s">
        <v>1891</v>
      </c>
      <c r="E237" s="9" t="s">
        <v>2114</v>
      </c>
      <c r="F237" s="22" t="s">
        <v>3111</v>
      </c>
      <c r="G237" s="22" t="s">
        <v>3709</v>
      </c>
      <c r="H237" s="24" t="s">
        <v>3703</v>
      </c>
      <c r="I237" t="s">
        <v>1511</v>
      </c>
      <c r="J237" s="13" t="s">
        <v>3387</v>
      </c>
      <c r="K237" t="s">
        <v>2157</v>
      </c>
      <c r="L237" t="s">
        <v>2158</v>
      </c>
      <c r="M237" t="s">
        <v>2159</v>
      </c>
    </row>
    <row r="238" spans="1:14" x14ac:dyDescent="0.2">
      <c r="A238">
        <v>213</v>
      </c>
      <c r="B238" s="13" t="s">
        <v>540</v>
      </c>
      <c r="C238" s="13" t="s">
        <v>3169</v>
      </c>
      <c r="D238" t="s">
        <v>1807</v>
      </c>
      <c r="E238" s="13" t="s">
        <v>2165</v>
      </c>
      <c r="F238" s="13" t="s">
        <v>3110</v>
      </c>
      <c r="G238" s="13" t="s">
        <v>3133</v>
      </c>
      <c r="H238" s="13" t="s">
        <v>3123</v>
      </c>
      <c r="I238" t="s">
        <v>678</v>
      </c>
      <c r="J238" s="13" t="s">
        <v>3383</v>
      </c>
      <c r="K238" t="s">
        <v>2163</v>
      </c>
      <c r="L238" t="s">
        <v>2164</v>
      </c>
      <c r="M238" t="s">
        <v>2160</v>
      </c>
    </row>
    <row r="239" spans="1:14" x14ac:dyDescent="0.2">
      <c r="A239">
        <v>214</v>
      </c>
      <c r="B239" s="13" t="s">
        <v>540</v>
      </c>
      <c r="C239" s="13" t="s">
        <v>3169</v>
      </c>
      <c r="D239" t="s">
        <v>1807</v>
      </c>
      <c r="E239" s="13" t="s">
        <v>2165</v>
      </c>
      <c r="F239" s="13" t="s">
        <v>3110</v>
      </c>
      <c r="G239" s="13" t="s">
        <v>3133</v>
      </c>
      <c r="H239" s="13" t="s">
        <v>3123</v>
      </c>
      <c r="I239" t="s">
        <v>2170</v>
      </c>
      <c r="J239" s="13" t="s">
        <v>3380</v>
      </c>
      <c r="K239" t="s">
        <v>2171</v>
      </c>
      <c r="L239" t="s">
        <v>2172</v>
      </c>
      <c r="M239" t="s">
        <v>2160</v>
      </c>
    </row>
    <row r="240" spans="1:14" x14ac:dyDescent="0.2">
      <c r="A240">
        <v>215</v>
      </c>
      <c r="B240" s="13" t="s">
        <v>540</v>
      </c>
      <c r="C240" s="13" t="s">
        <v>3169</v>
      </c>
      <c r="D240" t="s">
        <v>1807</v>
      </c>
      <c r="E240" s="13" t="s">
        <v>2119</v>
      </c>
      <c r="F240" s="13" t="s">
        <v>3110</v>
      </c>
      <c r="G240" s="13" t="s">
        <v>3133</v>
      </c>
      <c r="H240" s="13" t="s">
        <v>3123</v>
      </c>
      <c r="I240" t="s">
        <v>2170</v>
      </c>
      <c r="J240" s="13" t="s">
        <v>3380</v>
      </c>
      <c r="K240" t="s">
        <v>2171</v>
      </c>
      <c r="L240" t="s">
        <v>2172</v>
      </c>
      <c r="M240" t="s">
        <v>2160</v>
      </c>
    </row>
    <row r="241" spans="1:13" x14ac:dyDescent="0.2">
      <c r="A241">
        <v>219</v>
      </c>
      <c r="B241" s="13" t="s">
        <v>540</v>
      </c>
      <c r="C241" s="13" t="s">
        <v>3169</v>
      </c>
      <c r="D241" t="s">
        <v>1807</v>
      </c>
      <c r="E241" s="13" t="s">
        <v>2169</v>
      </c>
      <c r="F241" s="22" t="s">
        <v>3107</v>
      </c>
      <c r="G241" s="22"/>
      <c r="H241" s="13" t="s">
        <v>3123</v>
      </c>
      <c r="I241" t="s">
        <v>1783</v>
      </c>
      <c r="J241" s="13" t="s">
        <v>3384</v>
      </c>
      <c r="K241" t="s">
        <v>2183</v>
      </c>
      <c r="L241" t="s">
        <v>2184</v>
      </c>
      <c r="M241" t="s">
        <v>2160</v>
      </c>
    </row>
    <row r="242" spans="1:13" x14ac:dyDescent="0.2">
      <c r="A242">
        <v>218</v>
      </c>
      <c r="B242" s="13" t="s">
        <v>540</v>
      </c>
      <c r="C242" s="13" t="s">
        <v>3169</v>
      </c>
      <c r="D242" t="s">
        <v>1807</v>
      </c>
      <c r="E242" s="13" t="s">
        <v>2169</v>
      </c>
      <c r="F242" s="22" t="s">
        <v>3107</v>
      </c>
      <c r="G242" s="22"/>
      <c r="H242" s="13" t="s">
        <v>3123</v>
      </c>
      <c r="I242" t="s">
        <v>2180</v>
      </c>
      <c r="J242" s="13" t="s">
        <v>3384</v>
      </c>
      <c r="K242" t="s">
        <v>2181</v>
      </c>
      <c r="L242" t="s">
        <v>2182</v>
      </c>
      <c r="M242" t="s">
        <v>2160</v>
      </c>
    </row>
    <row r="243" spans="1:13" x14ac:dyDescent="0.2">
      <c r="A243">
        <v>216</v>
      </c>
      <c r="B243" s="13" t="s">
        <v>540</v>
      </c>
      <c r="C243" s="13" t="s">
        <v>3169</v>
      </c>
      <c r="D243" t="s">
        <v>1807</v>
      </c>
      <c r="E243" s="13" t="s">
        <v>2169</v>
      </c>
      <c r="F243" s="22" t="s">
        <v>3107</v>
      </c>
      <c r="G243" s="22"/>
      <c r="H243" s="13" t="s">
        <v>3123</v>
      </c>
      <c r="I243" t="s">
        <v>2166</v>
      </c>
      <c r="J243" s="13" t="s">
        <v>3391</v>
      </c>
      <c r="K243" t="s">
        <v>2167</v>
      </c>
      <c r="L243" t="s">
        <v>2168</v>
      </c>
      <c r="M243" t="s">
        <v>2160</v>
      </c>
    </row>
    <row r="244" spans="1:13" x14ac:dyDescent="0.2">
      <c r="A244">
        <v>217</v>
      </c>
      <c r="B244" s="13" t="s">
        <v>540</v>
      </c>
      <c r="C244" s="13" t="s">
        <v>3169</v>
      </c>
      <c r="D244" t="s">
        <v>1807</v>
      </c>
      <c r="E244" s="13" t="s">
        <v>2169</v>
      </c>
      <c r="F244" s="22" t="s">
        <v>3107</v>
      </c>
      <c r="G244" s="22"/>
      <c r="H244" s="13" t="s">
        <v>3123</v>
      </c>
      <c r="I244" t="s">
        <v>2174</v>
      </c>
      <c r="J244" s="13" t="s">
        <v>3380</v>
      </c>
      <c r="K244" t="s">
        <v>2175</v>
      </c>
      <c r="L244" t="s">
        <v>2176</v>
      </c>
      <c r="M244" t="s">
        <v>2160</v>
      </c>
    </row>
    <row r="245" spans="1:13" x14ac:dyDescent="0.2">
      <c r="A245">
        <v>220</v>
      </c>
      <c r="B245" s="13" t="s">
        <v>540</v>
      </c>
      <c r="C245" s="13" t="s">
        <v>3169</v>
      </c>
      <c r="D245" t="s">
        <v>1807</v>
      </c>
      <c r="E245" s="13" t="s">
        <v>2169</v>
      </c>
      <c r="F245" s="22" t="s">
        <v>3107</v>
      </c>
      <c r="G245" s="22"/>
      <c r="H245" s="13" t="s">
        <v>3123</v>
      </c>
      <c r="I245" t="s">
        <v>930</v>
      </c>
      <c r="J245" s="13" t="s">
        <v>3397</v>
      </c>
      <c r="K245" t="s">
        <v>2185</v>
      </c>
      <c r="L245" t="s">
        <v>2186</v>
      </c>
      <c r="M245" t="s">
        <v>2160</v>
      </c>
    </row>
    <row r="246" spans="1:13" x14ac:dyDescent="0.2">
      <c r="A246">
        <v>222</v>
      </c>
      <c r="B246" s="13" t="s">
        <v>540</v>
      </c>
      <c r="C246" s="13" t="s">
        <v>3169</v>
      </c>
      <c r="D246" t="s">
        <v>1807</v>
      </c>
      <c r="E246" s="13" t="s">
        <v>2155</v>
      </c>
      <c r="F246" s="22" t="s">
        <v>3107</v>
      </c>
      <c r="G246" s="22"/>
      <c r="H246" s="13" t="s">
        <v>3123</v>
      </c>
      <c r="I246" t="s">
        <v>1772</v>
      </c>
      <c r="J246" s="13" t="s">
        <v>3380</v>
      </c>
      <c r="K246" t="s">
        <v>2177</v>
      </c>
      <c r="L246" t="s">
        <v>2178</v>
      </c>
      <c r="M246" t="s">
        <v>2160</v>
      </c>
    </row>
    <row r="247" spans="1:13" x14ac:dyDescent="0.2">
      <c r="A247">
        <v>221</v>
      </c>
      <c r="B247" s="13" t="s">
        <v>540</v>
      </c>
      <c r="C247" s="13" t="s">
        <v>3169</v>
      </c>
      <c r="D247" t="s">
        <v>1807</v>
      </c>
      <c r="E247" s="13" t="s">
        <v>2155</v>
      </c>
      <c r="F247" s="22" t="s">
        <v>3107</v>
      </c>
      <c r="G247" s="22"/>
      <c r="H247" s="13" t="s">
        <v>3123</v>
      </c>
      <c r="I247" t="s">
        <v>518</v>
      </c>
      <c r="J247" s="22" t="s">
        <v>3382</v>
      </c>
      <c r="K247" t="s">
        <v>2161</v>
      </c>
      <c r="L247" t="s">
        <v>2162</v>
      </c>
      <c r="M247" t="s">
        <v>2160</v>
      </c>
    </row>
    <row r="248" spans="1:13" x14ac:dyDescent="0.2">
      <c r="A248">
        <v>756</v>
      </c>
      <c r="B248" s="13" t="s">
        <v>3556</v>
      </c>
      <c r="C248" s="13" t="s">
        <v>3556</v>
      </c>
      <c r="D248" t="s">
        <v>3687</v>
      </c>
      <c r="E248" t="s">
        <v>3082</v>
      </c>
      <c r="F248" s="22" t="s">
        <v>166</v>
      </c>
      <c r="H248" s="13" t="s">
        <v>3419</v>
      </c>
      <c r="I248" t="s">
        <v>950</v>
      </c>
      <c r="J248" s="13" t="s">
        <v>3377</v>
      </c>
      <c r="K248" t="s">
        <v>2862</v>
      </c>
      <c r="L248" t="s">
        <v>2863</v>
      </c>
      <c r="M248" t="s">
        <v>3557</v>
      </c>
    </row>
    <row r="249" spans="1:13" x14ac:dyDescent="0.2">
      <c r="A249">
        <v>225</v>
      </c>
      <c r="B249" s="13" t="s">
        <v>2712</v>
      </c>
      <c r="C249" s="13" t="s">
        <v>2962</v>
      </c>
      <c r="D249" t="s">
        <v>2783</v>
      </c>
      <c r="E249" t="s">
        <v>2672</v>
      </c>
      <c r="F249" s="13" t="s">
        <v>3113</v>
      </c>
      <c r="H249" s="13" t="s">
        <v>3123</v>
      </c>
      <c r="I249" t="s">
        <v>642</v>
      </c>
      <c r="J249" s="13" t="s">
        <v>3380</v>
      </c>
      <c r="K249" t="s">
        <v>1636</v>
      </c>
      <c r="L249" t="s">
        <v>1637</v>
      </c>
      <c r="M249" t="s">
        <v>2859</v>
      </c>
    </row>
    <row r="250" spans="1:13" x14ac:dyDescent="0.2">
      <c r="A250">
        <v>226</v>
      </c>
      <c r="B250" s="13" t="s">
        <v>2712</v>
      </c>
      <c r="C250" s="13" t="s">
        <v>2962</v>
      </c>
      <c r="D250" t="s">
        <v>2783</v>
      </c>
      <c r="E250" t="s">
        <v>2672</v>
      </c>
      <c r="F250" s="13" t="s">
        <v>3113</v>
      </c>
      <c r="H250" s="13" t="s">
        <v>3123</v>
      </c>
      <c r="I250" t="s">
        <v>2864</v>
      </c>
      <c r="J250" s="13" t="s">
        <v>3380</v>
      </c>
      <c r="K250" t="s">
        <v>1643</v>
      </c>
      <c r="L250" t="s">
        <v>2865</v>
      </c>
      <c r="M250" t="s">
        <v>2859</v>
      </c>
    </row>
    <row r="251" spans="1:13" x14ac:dyDescent="0.2">
      <c r="A251">
        <v>224</v>
      </c>
      <c r="B251" s="13" t="s">
        <v>2712</v>
      </c>
      <c r="C251" s="13" t="s">
        <v>2962</v>
      </c>
      <c r="D251" t="s">
        <v>2783</v>
      </c>
      <c r="E251" t="s">
        <v>2672</v>
      </c>
      <c r="F251" s="13" t="s">
        <v>3113</v>
      </c>
      <c r="H251" s="13" t="s">
        <v>3123</v>
      </c>
      <c r="I251" t="s">
        <v>1004</v>
      </c>
      <c r="J251" s="13" t="s">
        <v>3383</v>
      </c>
      <c r="K251" t="s">
        <v>2720</v>
      </c>
      <c r="L251" t="s">
        <v>2721</v>
      </c>
      <c r="M251" t="s">
        <v>2859</v>
      </c>
    </row>
    <row r="252" spans="1:13" x14ac:dyDescent="0.2">
      <c r="A252">
        <v>223</v>
      </c>
      <c r="B252" s="13" t="s">
        <v>2712</v>
      </c>
      <c r="C252" s="13" t="s">
        <v>2962</v>
      </c>
      <c r="D252" t="s">
        <v>2783</v>
      </c>
      <c r="E252" t="s">
        <v>2672</v>
      </c>
      <c r="F252" s="13" t="s">
        <v>3113</v>
      </c>
      <c r="H252" s="13" t="s">
        <v>3123</v>
      </c>
      <c r="I252" t="s">
        <v>2714</v>
      </c>
      <c r="J252" s="13" t="s">
        <v>3383</v>
      </c>
      <c r="K252" t="s">
        <v>2715</v>
      </c>
      <c r="L252" t="s">
        <v>2716</v>
      </c>
      <c r="M252" t="s">
        <v>2859</v>
      </c>
    </row>
    <row r="253" spans="1:13" x14ac:dyDescent="0.2">
      <c r="A253">
        <v>227</v>
      </c>
      <c r="B253" s="13" t="s">
        <v>2049</v>
      </c>
      <c r="C253" s="13" t="s">
        <v>2049</v>
      </c>
      <c r="D253" t="s">
        <v>2783</v>
      </c>
      <c r="E253" t="s">
        <v>953</v>
      </c>
      <c r="F253" s="22" t="s">
        <v>3107</v>
      </c>
      <c r="G253" s="22"/>
      <c r="H253" s="13" t="s">
        <v>3123</v>
      </c>
      <c r="I253" t="s">
        <v>2051</v>
      </c>
      <c r="J253" s="13" t="s">
        <v>3383</v>
      </c>
      <c r="K253" t="s">
        <v>2053</v>
      </c>
      <c r="L253" t="s">
        <v>2055</v>
      </c>
      <c r="M253" t="s">
        <v>2050</v>
      </c>
    </row>
    <row r="254" spans="1:13" x14ac:dyDescent="0.2">
      <c r="A254">
        <v>228</v>
      </c>
      <c r="B254" s="13" t="s">
        <v>2049</v>
      </c>
      <c r="C254" s="13" t="s">
        <v>2049</v>
      </c>
      <c r="D254" t="s">
        <v>2783</v>
      </c>
      <c r="E254" t="s">
        <v>2029</v>
      </c>
      <c r="F254" s="22" t="s">
        <v>3107</v>
      </c>
      <c r="G254" s="22"/>
      <c r="H254" s="13" t="s">
        <v>3123</v>
      </c>
      <c r="I254" t="s">
        <v>2051</v>
      </c>
      <c r="J254" s="13" t="s">
        <v>3383</v>
      </c>
      <c r="K254" t="s">
        <v>2053</v>
      </c>
      <c r="L254" t="s">
        <v>2055</v>
      </c>
      <c r="M254" t="s">
        <v>2050</v>
      </c>
    </row>
    <row r="255" spans="1:13" x14ac:dyDescent="0.2">
      <c r="A255">
        <v>229</v>
      </c>
      <c r="B255" s="13" t="s">
        <v>2712</v>
      </c>
      <c r="C255" s="13" t="s">
        <v>2962</v>
      </c>
      <c r="D255" t="s">
        <v>2783</v>
      </c>
      <c r="E255" t="s">
        <v>2766</v>
      </c>
      <c r="F255" s="22" t="s">
        <v>3107</v>
      </c>
      <c r="G255" s="22"/>
      <c r="H255" s="13" t="s">
        <v>3123</v>
      </c>
      <c r="I255" t="s">
        <v>950</v>
      </c>
      <c r="J255" s="13" t="s">
        <v>3383</v>
      </c>
      <c r="K255" t="s">
        <v>2862</v>
      </c>
      <c r="L255" t="s">
        <v>2863</v>
      </c>
      <c r="M255" t="s">
        <v>2859</v>
      </c>
    </row>
    <row r="256" spans="1:13" x14ac:dyDescent="0.2">
      <c r="A256">
        <v>230</v>
      </c>
      <c r="B256" s="13" t="s">
        <v>1960</v>
      </c>
      <c r="C256" s="13" t="s">
        <v>1960</v>
      </c>
      <c r="D256" t="s">
        <v>2782</v>
      </c>
      <c r="E256" t="s">
        <v>2672</v>
      </c>
      <c r="F256" s="13" t="s">
        <v>3113</v>
      </c>
      <c r="H256" s="13" t="s">
        <v>3123</v>
      </c>
      <c r="I256" t="s">
        <v>1948</v>
      </c>
      <c r="J256" s="13" t="s">
        <v>3383</v>
      </c>
      <c r="K256" t="s">
        <v>2813</v>
      </c>
      <c r="L256" t="s">
        <v>2814</v>
      </c>
      <c r="M256" t="s">
        <v>2815</v>
      </c>
    </row>
    <row r="257" spans="1:14" x14ac:dyDescent="0.2">
      <c r="A257">
        <v>232</v>
      </c>
      <c r="B257" s="13" t="s">
        <v>2049</v>
      </c>
      <c r="C257" s="13" t="s">
        <v>2049</v>
      </c>
      <c r="D257" t="s">
        <v>2782</v>
      </c>
      <c r="E257" t="s">
        <v>2029</v>
      </c>
      <c r="F257" s="22" t="s">
        <v>3107</v>
      </c>
      <c r="G257" s="22"/>
      <c r="H257" s="13" t="s">
        <v>3123</v>
      </c>
      <c r="I257" t="s">
        <v>2051</v>
      </c>
      <c r="J257" s="13" t="s">
        <v>3383</v>
      </c>
      <c r="K257" t="s">
        <v>2052</v>
      </c>
      <c r="L257" t="s">
        <v>2054</v>
      </c>
      <c r="M257" t="s">
        <v>2050</v>
      </c>
    </row>
    <row r="258" spans="1:14" x14ac:dyDescent="0.2">
      <c r="A258">
        <v>231</v>
      </c>
      <c r="B258" s="13" t="s">
        <v>2049</v>
      </c>
      <c r="C258" s="13" t="s">
        <v>2049</v>
      </c>
      <c r="D258" t="s">
        <v>2782</v>
      </c>
      <c r="E258" t="s">
        <v>2029</v>
      </c>
      <c r="F258" s="22" t="s">
        <v>3107</v>
      </c>
      <c r="G258" s="22"/>
      <c r="H258" s="13" t="s">
        <v>3123</v>
      </c>
      <c r="I258" t="s">
        <v>596</v>
      </c>
      <c r="J258" s="13" t="s">
        <v>3382</v>
      </c>
      <c r="K258" t="s">
        <v>2816</v>
      </c>
      <c r="L258" t="s">
        <v>2817</v>
      </c>
      <c r="M258" t="s">
        <v>2050</v>
      </c>
    </row>
    <row r="259" spans="1:14" x14ac:dyDescent="0.2">
      <c r="A259">
        <v>233</v>
      </c>
      <c r="B259" s="13" t="s">
        <v>408</v>
      </c>
      <c r="C259" s="13" t="s">
        <v>2910</v>
      </c>
      <c r="D259" t="s">
        <v>467</v>
      </c>
      <c r="E259" t="s">
        <v>1053</v>
      </c>
      <c r="F259" s="13" t="s">
        <v>3110</v>
      </c>
      <c r="H259" s="13" t="s">
        <v>3123</v>
      </c>
      <c r="I259" t="s">
        <v>749</v>
      </c>
      <c r="J259" s="13" t="s">
        <v>3384</v>
      </c>
      <c r="K259" t="s">
        <v>1050</v>
      </c>
      <c r="L259" t="s">
        <v>1051</v>
      </c>
      <c r="M259" t="s">
        <v>1052</v>
      </c>
      <c r="N259" t="s">
        <v>1054</v>
      </c>
    </row>
    <row r="260" spans="1:14" x14ac:dyDescent="0.2">
      <c r="A260">
        <v>234</v>
      </c>
      <c r="B260" s="13" t="s">
        <v>1258</v>
      </c>
      <c r="C260" s="13" t="s">
        <v>1258</v>
      </c>
      <c r="D260" t="s">
        <v>1879</v>
      </c>
      <c r="E260" s="13" t="s">
        <v>2155</v>
      </c>
      <c r="F260" s="22" t="s">
        <v>3107</v>
      </c>
      <c r="G260" s="22"/>
      <c r="H260" s="13" t="s">
        <v>3123</v>
      </c>
      <c r="I260" t="s">
        <v>2187</v>
      </c>
      <c r="J260" s="13" t="s">
        <v>3398</v>
      </c>
      <c r="K260" t="s">
        <v>2189</v>
      </c>
      <c r="L260" t="s">
        <v>2190</v>
      </c>
      <c r="M260" t="s">
        <v>2188</v>
      </c>
    </row>
    <row r="261" spans="1:14" x14ac:dyDescent="0.2">
      <c r="A261">
        <v>235</v>
      </c>
      <c r="B261" s="13" t="s">
        <v>1258</v>
      </c>
      <c r="C261" s="13" t="s">
        <v>1258</v>
      </c>
      <c r="D261" t="s">
        <v>1879</v>
      </c>
      <c r="E261" s="13" t="s">
        <v>2155</v>
      </c>
      <c r="F261" s="22" t="s">
        <v>3107</v>
      </c>
      <c r="G261" s="22"/>
      <c r="H261" s="13" t="s">
        <v>3123</v>
      </c>
      <c r="I261" t="s">
        <v>2187</v>
      </c>
      <c r="J261" s="13" t="s">
        <v>3398</v>
      </c>
      <c r="K261" t="s">
        <v>2189</v>
      </c>
      <c r="L261" t="s">
        <v>2191</v>
      </c>
      <c r="M261" t="s">
        <v>2188</v>
      </c>
    </row>
    <row r="262" spans="1:14" x14ac:dyDescent="0.2">
      <c r="A262">
        <v>236</v>
      </c>
      <c r="B262" s="13" t="s">
        <v>1258</v>
      </c>
      <c r="C262" s="13" t="s">
        <v>1258</v>
      </c>
      <c r="D262" t="s">
        <v>1879</v>
      </c>
      <c r="E262" s="13" t="s">
        <v>2155</v>
      </c>
      <c r="F262" s="22" t="s">
        <v>3107</v>
      </c>
      <c r="G262" s="22"/>
      <c r="H262" s="13" t="s">
        <v>3123</v>
      </c>
      <c r="I262" t="s">
        <v>2187</v>
      </c>
      <c r="J262" s="13" t="s">
        <v>3398</v>
      </c>
      <c r="K262" t="s">
        <v>2189</v>
      </c>
      <c r="L262" t="s">
        <v>2192</v>
      </c>
      <c r="M262" t="s">
        <v>2188</v>
      </c>
    </row>
    <row r="263" spans="1:14" x14ac:dyDescent="0.2">
      <c r="A263">
        <v>237</v>
      </c>
      <c r="B263" s="13" t="s">
        <v>1258</v>
      </c>
      <c r="C263" s="13" t="s">
        <v>1258</v>
      </c>
      <c r="D263" t="s">
        <v>1879</v>
      </c>
      <c r="E263" s="13" t="s">
        <v>2155</v>
      </c>
      <c r="F263" s="22" t="s">
        <v>3107</v>
      </c>
      <c r="G263" s="22"/>
      <c r="H263" s="13" t="s">
        <v>3123</v>
      </c>
      <c r="I263" t="s">
        <v>2187</v>
      </c>
      <c r="J263" s="13" t="s">
        <v>3398</v>
      </c>
      <c r="K263" t="s">
        <v>2189</v>
      </c>
      <c r="L263" t="s">
        <v>2193</v>
      </c>
      <c r="M263" t="s">
        <v>2188</v>
      </c>
    </row>
    <row r="264" spans="1:14" x14ac:dyDescent="0.2">
      <c r="A264">
        <v>238</v>
      </c>
      <c r="B264" s="13" t="s">
        <v>425</v>
      </c>
      <c r="C264" s="13" t="s">
        <v>2906</v>
      </c>
      <c r="D264" t="s">
        <v>481</v>
      </c>
      <c r="E264" t="s">
        <v>1053</v>
      </c>
      <c r="F264" s="13" t="s">
        <v>3110</v>
      </c>
      <c r="H264" s="13" t="s">
        <v>3123</v>
      </c>
      <c r="I264" t="s">
        <v>1055</v>
      </c>
      <c r="J264" s="13" t="s">
        <v>3382</v>
      </c>
      <c r="K264" t="s">
        <v>1057</v>
      </c>
      <c r="L264" t="s">
        <v>1058</v>
      </c>
      <c r="M264" t="s">
        <v>1056</v>
      </c>
      <c r="N264" t="s">
        <v>1059</v>
      </c>
    </row>
    <row r="265" spans="1:14" x14ac:dyDescent="0.2">
      <c r="A265">
        <v>239</v>
      </c>
      <c r="B265" s="13" t="s">
        <v>1288</v>
      </c>
      <c r="C265" s="13" t="s">
        <v>3170</v>
      </c>
      <c r="D265" t="s">
        <v>481</v>
      </c>
      <c r="E265" s="13" t="s">
        <v>2114</v>
      </c>
      <c r="F265" s="22" t="s">
        <v>3107</v>
      </c>
      <c r="G265" s="22"/>
      <c r="H265" s="13" t="s">
        <v>3123</v>
      </c>
      <c r="I265" t="s">
        <v>2201</v>
      </c>
      <c r="J265" s="22" t="s">
        <v>3382</v>
      </c>
      <c r="K265" t="s">
        <v>2202</v>
      </c>
      <c r="L265" t="s">
        <v>2203</v>
      </c>
      <c r="M265" t="s">
        <v>2204</v>
      </c>
    </row>
    <row r="266" spans="1:14" x14ac:dyDescent="0.2">
      <c r="A266">
        <v>240</v>
      </c>
      <c r="B266" s="13" t="s">
        <v>1288</v>
      </c>
      <c r="C266" s="13" t="s">
        <v>3170</v>
      </c>
      <c r="D266" t="s">
        <v>481</v>
      </c>
      <c r="E266" s="13" t="s">
        <v>2114</v>
      </c>
      <c r="F266" s="22" t="s">
        <v>3107</v>
      </c>
      <c r="G266" s="22"/>
      <c r="H266" s="13" t="s">
        <v>3123</v>
      </c>
      <c r="I266" t="s">
        <v>1282</v>
      </c>
      <c r="J266" s="13" t="s">
        <v>3383</v>
      </c>
      <c r="K266" t="s">
        <v>2202</v>
      </c>
      <c r="L266" t="s">
        <v>2205</v>
      </c>
      <c r="M266" t="s">
        <v>2204</v>
      </c>
    </row>
    <row r="267" spans="1:14" x14ac:dyDescent="0.2">
      <c r="A267">
        <v>241</v>
      </c>
      <c r="B267" s="13" t="s">
        <v>709</v>
      </c>
      <c r="C267" s="13" t="s">
        <v>709</v>
      </c>
      <c r="D267" t="s">
        <v>481</v>
      </c>
      <c r="E267" s="13" t="s">
        <v>2155</v>
      </c>
      <c r="F267" s="22" t="s">
        <v>3107</v>
      </c>
      <c r="G267" s="22"/>
      <c r="H267" s="13" t="s">
        <v>3123</v>
      </c>
      <c r="I267" t="s">
        <v>704</v>
      </c>
      <c r="J267" s="13" t="s">
        <v>3382</v>
      </c>
      <c r="K267" t="s">
        <v>2195</v>
      </c>
      <c r="L267" t="s">
        <v>2198</v>
      </c>
      <c r="M267" t="s">
        <v>2194</v>
      </c>
    </row>
    <row r="268" spans="1:14" x14ac:dyDescent="0.2">
      <c r="A268">
        <v>242</v>
      </c>
      <c r="B268" s="13" t="s">
        <v>709</v>
      </c>
      <c r="C268" s="13" t="s">
        <v>709</v>
      </c>
      <c r="D268" t="s">
        <v>481</v>
      </c>
      <c r="E268" s="13" t="s">
        <v>2155</v>
      </c>
      <c r="F268" s="22" t="s">
        <v>3107</v>
      </c>
      <c r="G268" s="22"/>
      <c r="H268" s="13" t="s">
        <v>3123</v>
      </c>
      <c r="I268" t="s">
        <v>704</v>
      </c>
      <c r="J268" s="13" t="s">
        <v>3387</v>
      </c>
      <c r="K268" t="s">
        <v>2196</v>
      </c>
      <c r="L268" t="s">
        <v>2199</v>
      </c>
      <c r="M268" t="s">
        <v>2194</v>
      </c>
    </row>
    <row r="269" spans="1:14" x14ac:dyDescent="0.2">
      <c r="A269">
        <v>243</v>
      </c>
      <c r="B269" s="13" t="s">
        <v>709</v>
      </c>
      <c r="C269" s="13" t="s">
        <v>709</v>
      </c>
      <c r="D269" t="s">
        <v>481</v>
      </c>
      <c r="E269" s="13" t="s">
        <v>2155</v>
      </c>
      <c r="F269" s="22" t="s">
        <v>3107</v>
      </c>
      <c r="G269" s="22"/>
      <c r="H269" s="13" t="s">
        <v>3123</v>
      </c>
      <c r="I269" t="s">
        <v>704</v>
      </c>
      <c r="J269" s="13" t="s">
        <v>3387</v>
      </c>
      <c r="K269" t="s">
        <v>2197</v>
      </c>
      <c r="L269" t="s">
        <v>2200</v>
      </c>
      <c r="M269" t="s">
        <v>2194</v>
      </c>
    </row>
    <row r="270" spans="1:14" x14ac:dyDescent="0.2">
      <c r="A270">
        <v>244</v>
      </c>
      <c r="B270" s="13" t="s">
        <v>1550</v>
      </c>
      <c r="C270" s="13" t="s">
        <v>1550</v>
      </c>
      <c r="D270" t="s">
        <v>2453</v>
      </c>
      <c r="E270" t="s">
        <v>2114</v>
      </c>
      <c r="F270" s="22" t="s">
        <v>3107</v>
      </c>
      <c r="G270" s="22"/>
      <c r="H270" s="13" t="s">
        <v>3123</v>
      </c>
      <c r="I270" t="s">
        <v>2447</v>
      </c>
      <c r="J270" s="13" t="s">
        <v>3387</v>
      </c>
      <c r="K270" t="s">
        <v>2448</v>
      </c>
      <c r="L270" t="s">
        <v>2449</v>
      </c>
      <c r="N270" t="s">
        <v>2450</v>
      </c>
    </row>
    <row r="271" spans="1:14" x14ac:dyDescent="0.2">
      <c r="A271">
        <v>245</v>
      </c>
      <c r="B271" s="13" t="s">
        <v>1550</v>
      </c>
      <c r="C271" s="13" t="s">
        <v>1550</v>
      </c>
      <c r="D271" t="s">
        <v>2453</v>
      </c>
      <c r="E271" t="s">
        <v>2114</v>
      </c>
      <c r="F271" s="22" t="s">
        <v>3107</v>
      </c>
      <c r="G271" s="22"/>
      <c r="H271" s="13" t="s">
        <v>3123</v>
      </c>
      <c r="I271" t="s">
        <v>1545</v>
      </c>
      <c r="J271" s="13" t="s">
        <v>3387</v>
      </c>
      <c r="K271" t="s">
        <v>2451</v>
      </c>
      <c r="L271" t="s">
        <v>2452</v>
      </c>
      <c r="N271" t="s">
        <v>2450</v>
      </c>
    </row>
    <row r="272" spans="1:14" x14ac:dyDescent="0.2">
      <c r="A272">
        <v>246</v>
      </c>
      <c r="B272" s="13" t="s">
        <v>2819</v>
      </c>
      <c r="C272" s="13" t="s">
        <v>2819</v>
      </c>
      <c r="D272" t="s">
        <v>2885</v>
      </c>
      <c r="E272" t="s">
        <v>2878</v>
      </c>
      <c r="F272" s="13" t="s">
        <v>3113</v>
      </c>
      <c r="H272" s="13" t="s">
        <v>3123</v>
      </c>
      <c r="I272" t="s">
        <v>596</v>
      </c>
      <c r="J272" s="13" t="s">
        <v>3382</v>
      </c>
      <c r="K272" t="s">
        <v>2872</v>
      </c>
      <c r="L272" t="s">
        <v>2873</v>
      </c>
      <c r="M272" t="s">
        <v>2874</v>
      </c>
    </row>
    <row r="273" spans="1:14" x14ac:dyDescent="0.2">
      <c r="A273">
        <v>247</v>
      </c>
      <c r="B273" s="13" t="s">
        <v>424</v>
      </c>
      <c r="C273" s="13" t="s">
        <v>2907</v>
      </c>
      <c r="D273" t="s">
        <v>480</v>
      </c>
      <c r="E273" t="s">
        <v>1053</v>
      </c>
      <c r="F273" s="13" t="s">
        <v>3110</v>
      </c>
      <c r="H273" s="13" t="s">
        <v>3123</v>
      </c>
      <c r="I273" t="s">
        <v>1055</v>
      </c>
      <c r="J273" s="13" t="s">
        <v>3387</v>
      </c>
      <c r="K273" t="s">
        <v>1060</v>
      </c>
      <c r="L273" t="s">
        <v>1061</v>
      </c>
      <c r="M273" t="s">
        <v>1062</v>
      </c>
      <c r="N273" t="s">
        <v>1063</v>
      </c>
    </row>
    <row r="274" spans="1:14" x14ac:dyDescent="0.2">
      <c r="A274">
        <v>248</v>
      </c>
      <c r="B274" s="13" t="s">
        <v>387</v>
      </c>
      <c r="C274" s="13" t="s">
        <v>2982</v>
      </c>
      <c r="D274" t="s">
        <v>455</v>
      </c>
      <c r="E274" t="s">
        <v>1068</v>
      </c>
      <c r="F274" s="22" t="s">
        <v>3107</v>
      </c>
      <c r="G274" s="22"/>
      <c r="H274" s="13" t="s">
        <v>3123</v>
      </c>
      <c r="I274" t="s">
        <v>1064</v>
      </c>
      <c r="J274" s="13" t="s">
        <v>3382</v>
      </c>
      <c r="K274" t="s">
        <v>1065</v>
      </c>
      <c r="L274" t="s">
        <v>1066</v>
      </c>
      <c r="M274" t="s">
        <v>1067</v>
      </c>
      <c r="N274" t="s">
        <v>1069</v>
      </c>
    </row>
    <row r="275" spans="1:14" x14ac:dyDescent="0.2">
      <c r="A275">
        <v>249</v>
      </c>
      <c r="B275" s="13" t="s">
        <v>1181</v>
      </c>
      <c r="C275" s="13" t="s">
        <v>3171</v>
      </c>
      <c r="D275" t="s">
        <v>1871</v>
      </c>
      <c r="E275" s="13" t="s">
        <v>2114</v>
      </c>
      <c r="F275" s="22" t="s">
        <v>3107</v>
      </c>
      <c r="G275" s="22"/>
      <c r="H275" s="13" t="s">
        <v>3123</v>
      </c>
      <c r="I275" t="s">
        <v>2206</v>
      </c>
      <c r="J275" s="13" t="s">
        <v>3383</v>
      </c>
      <c r="K275" t="s">
        <v>2207</v>
      </c>
      <c r="L275" t="s">
        <v>2208</v>
      </c>
    </row>
    <row r="276" spans="1:14" x14ac:dyDescent="0.2">
      <c r="A276">
        <v>250</v>
      </c>
      <c r="B276" s="13" t="s">
        <v>1551</v>
      </c>
      <c r="C276" s="13" t="s">
        <v>1551</v>
      </c>
      <c r="D276" t="s">
        <v>1897</v>
      </c>
      <c r="E276" s="13" t="s">
        <v>2119</v>
      </c>
      <c r="F276" s="13" t="s">
        <v>3110</v>
      </c>
      <c r="H276" s="13" t="s">
        <v>3123</v>
      </c>
      <c r="I276" t="s">
        <v>1545</v>
      </c>
      <c r="J276" s="13" t="s">
        <v>3387</v>
      </c>
      <c r="K276" t="s">
        <v>2209</v>
      </c>
      <c r="L276" t="s">
        <v>2210</v>
      </c>
      <c r="M276" t="s">
        <v>2211</v>
      </c>
    </row>
    <row r="277" spans="1:14" x14ac:dyDescent="0.2">
      <c r="A277">
        <v>251</v>
      </c>
      <c r="B277" s="13" t="s">
        <v>2364</v>
      </c>
      <c r="C277" s="13" t="s">
        <v>3172</v>
      </c>
      <c r="D277" t="s">
        <v>2363</v>
      </c>
      <c r="E277" t="s">
        <v>2373</v>
      </c>
      <c r="F277" s="13" t="s">
        <v>3111</v>
      </c>
      <c r="G277" s="13" t="s">
        <v>3710</v>
      </c>
      <c r="H277" s="23" t="s">
        <v>3700</v>
      </c>
      <c r="I277" t="s">
        <v>518</v>
      </c>
      <c r="J277" s="22" t="s">
        <v>3382</v>
      </c>
      <c r="K277" t="s">
        <v>2365</v>
      </c>
      <c r="L277" t="s">
        <v>2366</v>
      </c>
      <c r="M277" t="s">
        <v>2361</v>
      </c>
      <c r="N277" t="s">
        <v>2362</v>
      </c>
    </row>
    <row r="278" spans="1:14" x14ac:dyDescent="0.2">
      <c r="A278">
        <v>254</v>
      </c>
      <c r="B278" s="13" t="s">
        <v>2364</v>
      </c>
      <c r="C278" s="13" t="s">
        <v>3172</v>
      </c>
      <c r="D278" t="s">
        <v>2363</v>
      </c>
      <c r="E278" t="s">
        <v>2119</v>
      </c>
      <c r="F278" s="13" t="s">
        <v>3111</v>
      </c>
      <c r="G278" s="13" t="s">
        <v>3710</v>
      </c>
      <c r="H278" s="23" t="s">
        <v>3700</v>
      </c>
      <c r="I278" t="s">
        <v>1685</v>
      </c>
      <c r="J278" s="13" t="s">
        <v>3383</v>
      </c>
      <c r="K278" t="s">
        <v>2371</v>
      </c>
      <c r="L278" t="s">
        <v>2372</v>
      </c>
      <c r="M278" t="s">
        <v>2361</v>
      </c>
      <c r="N278" t="s">
        <v>2362</v>
      </c>
    </row>
    <row r="279" spans="1:14" x14ac:dyDescent="0.2">
      <c r="A279">
        <v>253</v>
      </c>
      <c r="B279" s="13" t="s">
        <v>2364</v>
      </c>
      <c r="C279" s="13" t="s">
        <v>3172</v>
      </c>
      <c r="D279" t="s">
        <v>2363</v>
      </c>
      <c r="E279" t="s">
        <v>2119</v>
      </c>
      <c r="F279" s="13" t="s">
        <v>3111</v>
      </c>
      <c r="G279" s="13" t="s">
        <v>3710</v>
      </c>
      <c r="H279" s="23" t="s">
        <v>3700</v>
      </c>
      <c r="I279" t="s">
        <v>1790</v>
      </c>
      <c r="J279" s="13" t="s">
        <v>3383</v>
      </c>
      <c r="K279" t="s">
        <v>2369</v>
      </c>
      <c r="L279" t="s">
        <v>2370</v>
      </c>
      <c r="M279" t="s">
        <v>2361</v>
      </c>
      <c r="N279" t="s">
        <v>2362</v>
      </c>
    </row>
    <row r="280" spans="1:14" x14ac:dyDescent="0.2">
      <c r="A280">
        <v>263</v>
      </c>
      <c r="B280" s="13" t="s">
        <v>2364</v>
      </c>
      <c r="C280" s="13" t="s">
        <v>3172</v>
      </c>
      <c r="D280" t="s">
        <v>2363</v>
      </c>
      <c r="E280" t="s">
        <v>2119</v>
      </c>
      <c r="F280" s="13" t="s">
        <v>3111</v>
      </c>
      <c r="G280" s="13" t="s">
        <v>3710</v>
      </c>
      <c r="H280" s="23" t="s">
        <v>3700</v>
      </c>
      <c r="I280" t="s">
        <v>498</v>
      </c>
      <c r="J280" s="13" t="s">
        <v>3380</v>
      </c>
      <c r="K280" t="s">
        <v>2390</v>
      </c>
      <c r="L280" t="s">
        <v>2391</v>
      </c>
      <c r="M280" t="s">
        <v>2361</v>
      </c>
      <c r="N280" t="s">
        <v>2362</v>
      </c>
    </row>
    <row r="281" spans="1:14" x14ac:dyDescent="0.2">
      <c r="A281">
        <v>264</v>
      </c>
      <c r="B281" s="13" t="s">
        <v>2364</v>
      </c>
      <c r="C281" s="13" t="s">
        <v>3172</v>
      </c>
      <c r="D281" t="s">
        <v>2363</v>
      </c>
      <c r="E281" t="s">
        <v>2119</v>
      </c>
      <c r="F281" s="13" t="s">
        <v>3111</v>
      </c>
      <c r="G281" s="13" t="s">
        <v>3710</v>
      </c>
      <c r="H281" s="23" t="s">
        <v>3700</v>
      </c>
      <c r="I281" t="s">
        <v>498</v>
      </c>
      <c r="J281" s="13" t="s">
        <v>3380</v>
      </c>
      <c r="K281" t="s">
        <v>2392</v>
      </c>
      <c r="L281" t="s">
        <v>2394</v>
      </c>
      <c r="M281" t="s">
        <v>2361</v>
      </c>
      <c r="N281" t="s">
        <v>2362</v>
      </c>
    </row>
    <row r="282" spans="1:14" x14ac:dyDescent="0.2">
      <c r="A282">
        <v>265</v>
      </c>
      <c r="B282" s="13" t="s">
        <v>2364</v>
      </c>
      <c r="C282" s="13" t="s">
        <v>3172</v>
      </c>
      <c r="D282" t="s">
        <v>2363</v>
      </c>
      <c r="E282" t="s">
        <v>2119</v>
      </c>
      <c r="F282" s="13" t="s">
        <v>3111</v>
      </c>
      <c r="G282" s="13" t="s">
        <v>3710</v>
      </c>
      <c r="H282" s="23" t="s">
        <v>3700</v>
      </c>
      <c r="I282" t="s">
        <v>498</v>
      </c>
      <c r="J282" s="13" t="s">
        <v>3380</v>
      </c>
      <c r="K282" t="s">
        <v>2392</v>
      </c>
      <c r="L282" t="s">
        <v>2394</v>
      </c>
      <c r="M282" t="s">
        <v>2361</v>
      </c>
      <c r="N282" t="s">
        <v>2362</v>
      </c>
    </row>
    <row r="283" spans="1:14" x14ac:dyDescent="0.2">
      <c r="A283">
        <v>266</v>
      </c>
      <c r="B283" s="13" t="s">
        <v>2364</v>
      </c>
      <c r="C283" s="13" t="s">
        <v>3172</v>
      </c>
      <c r="D283" t="s">
        <v>2363</v>
      </c>
      <c r="E283" t="s">
        <v>2119</v>
      </c>
      <c r="F283" s="13" t="s">
        <v>3111</v>
      </c>
      <c r="G283" s="13" t="s">
        <v>3710</v>
      </c>
      <c r="H283" s="23" t="s">
        <v>3700</v>
      </c>
      <c r="I283" t="s">
        <v>498</v>
      </c>
      <c r="J283" s="13" t="s">
        <v>3380</v>
      </c>
      <c r="K283" t="s">
        <v>2392</v>
      </c>
      <c r="L283" t="s">
        <v>2394</v>
      </c>
      <c r="M283" t="s">
        <v>2361</v>
      </c>
      <c r="N283" t="s">
        <v>2362</v>
      </c>
    </row>
    <row r="284" spans="1:14" x14ac:dyDescent="0.2">
      <c r="A284">
        <v>267</v>
      </c>
      <c r="B284" s="13" t="s">
        <v>2364</v>
      </c>
      <c r="C284" s="13" t="s">
        <v>3172</v>
      </c>
      <c r="D284" t="s">
        <v>2363</v>
      </c>
      <c r="E284" t="s">
        <v>2119</v>
      </c>
      <c r="F284" s="13" t="s">
        <v>3111</v>
      </c>
      <c r="G284" s="13" t="s">
        <v>3710</v>
      </c>
      <c r="H284" s="23" t="s">
        <v>3700</v>
      </c>
      <c r="I284" t="s">
        <v>498</v>
      </c>
      <c r="J284" s="13" t="s">
        <v>3380</v>
      </c>
      <c r="K284" t="s">
        <v>2393</v>
      </c>
      <c r="L284" t="s">
        <v>2396</v>
      </c>
      <c r="M284" t="s">
        <v>2361</v>
      </c>
      <c r="N284" t="s">
        <v>2362</v>
      </c>
    </row>
    <row r="285" spans="1:14" x14ac:dyDescent="0.2">
      <c r="A285">
        <v>268</v>
      </c>
      <c r="B285" s="13" t="s">
        <v>2364</v>
      </c>
      <c r="C285" s="13" t="s">
        <v>3172</v>
      </c>
      <c r="D285" t="s">
        <v>2363</v>
      </c>
      <c r="E285" t="s">
        <v>2119</v>
      </c>
      <c r="F285" s="13" t="s">
        <v>3111</v>
      </c>
      <c r="G285" s="13" t="s">
        <v>3710</v>
      </c>
      <c r="H285" s="23" t="s">
        <v>3700</v>
      </c>
      <c r="I285" t="s">
        <v>498</v>
      </c>
      <c r="J285" s="13" t="s">
        <v>3380</v>
      </c>
      <c r="K285" t="s">
        <v>2395</v>
      </c>
      <c r="L285" t="s">
        <v>2397</v>
      </c>
      <c r="M285" t="s">
        <v>2361</v>
      </c>
      <c r="N285" t="s">
        <v>2362</v>
      </c>
    </row>
    <row r="286" spans="1:14" x14ac:dyDescent="0.2">
      <c r="A286">
        <v>255</v>
      </c>
      <c r="B286" s="13" t="s">
        <v>2364</v>
      </c>
      <c r="C286" s="13" t="s">
        <v>3172</v>
      </c>
      <c r="D286" t="s">
        <v>2363</v>
      </c>
      <c r="E286" t="s">
        <v>2119</v>
      </c>
      <c r="F286" s="13" t="s">
        <v>3111</v>
      </c>
      <c r="G286" s="13" t="s">
        <v>3710</v>
      </c>
      <c r="H286" s="23" t="s">
        <v>3700</v>
      </c>
      <c r="I286" t="s">
        <v>2174</v>
      </c>
      <c r="J286" s="13" t="s">
        <v>3380</v>
      </c>
      <c r="K286" t="s">
        <v>2374</v>
      </c>
      <c r="L286" t="s">
        <v>2375</v>
      </c>
      <c r="M286" t="s">
        <v>2361</v>
      </c>
      <c r="N286" t="s">
        <v>2362</v>
      </c>
    </row>
    <row r="287" spans="1:14" x14ac:dyDescent="0.2">
      <c r="A287">
        <v>256</v>
      </c>
      <c r="B287" s="13" t="s">
        <v>2364</v>
      </c>
      <c r="C287" s="13" t="s">
        <v>3172</v>
      </c>
      <c r="D287" t="s">
        <v>2363</v>
      </c>
      <c r="E287" t="s">
        <v>2119</v>
      </c>
      <c r="F287" s="13" t="s">
        <v>3111</v>
      </c>
      <c r="G287" s="13" t="s">
        <v>3710</v>
      </c>
      <c r="H287" s="23" t="s">
        <v>3700</v>
      </c>
      <c r="I287" t="s">
        <v>2174</v>
      </c>
      <c r="J287" s="13" t="s">
        <v>3380</v>
      </c>
      <c r="K287" t="s">
        <v>2374</v>
      </c>
      <c r="L287" t="s">
        <v>2376</v>
      </c>
      <c r="M287" t="s">
        <v>2361</v>
      </c>
      <c r="N287" t="s">
        <v>2362</v>
      </c>
    </row>
    <row r="288" spans="1:14" x14ac:dyDescent="0.2">
      <c r="A288">
        <v>257</v>
      </c>
      <c r="B288" s="13" t="s">
        <v>2364</v>
      </c>
      <c r="C288" s="13" t="s">
        <v>3172</v>
      </c>
      <c r="D288" t="s">
        <v>2363</v>
      </c>
      <c r="E288" t="s">
        <v>2119</v>
      </c>
      <c r="F288" s="13" t="s">
        <v>3111</v>
      </c>
      <c r="G288" s="13" t="s">
        <v>3710</v>
      </c>
      <c r="H288" s="23" t="s">
        <v>3700</v>
      </c>
      <c r="I288" t="s">
        <v>2174</v>
      </c>
      <c r="J288" s="13" t="s">
        <v>3380</v>
      </c>
      <c r="K288" t="s">
        <v>2377</v>
      </c>
      <c r="L288" t="s">
        <v>2380</v>
      </c>
      <c r="M288" t="s">
        <v>2361</v>
      </c>
      <c r="N288" t="s">
        <v>2362</v>
      </c>
    </row>
    <row r="289" spans="1:14" x14ac:dyDescent="0.2">
      <c r="A289">
        <v>258</v>
      </c>
      <c r="B289" s="13" t="s">
        <v>2364</v>
      </c>
      <c r="C289" s="13" t="s">
        <v>3172</v>
      </c>
      <c r="D289" t="s">
        <v>2363</v>
      </c>
      <c r="E289" t="s">
        <v>2119</v>
      </c>
      <c r="F289" s="13" t="s">
        <v>3111</v>
      </c>
      <c r="G289" s="13" t="s">
        <v>3710</v>
      </c>
      <c r="H289" s="23" t="s">
        <v>3700</v>
      </c>
      <c r="I289" t="s">
        <v>2174</v>
      </c>
      <c r="J289" s="13" t="s">
        <v>3380</v>
      </c>
      <c r="K289" t="s">
        <v>2378</v>
      </c>
      <c r="L289" t="s">
        <v>2381</v>
      </c>
      <c r="M289" t="s">
        <v>2361</v>
      </c>
      <c r="N289" t="s">
        <v>2362</v>
      </c>
    </row>
    <row r="290" spans="1:14" x14ac:dyDescent="0.2">
      <c r="A290">
        <v>259</v>
      </c>
      <c r="B290" s="13" t="s">
        <v>2364</v>
      </c>
      <c r="C290" s="13" t="s">
        <v>3172</v>
      </c>
      <c r="D290" t="s">
        <v>2363</v>
      </c>
      <c r="E290" t="s">
        <v>2119</v>
      </c>
      <c r="F290" s="13" t="s">
        <v>3111</v>
      </c>
      <c r="G290" s="13" t="s">
        <v>3710</v>
      </c>
      <c r="H290" s="23" t="s">
        <v>3700</v>
      </c>
      <c r="I290" t="s">
        <v>2174</v>
      </c>
      <c r="J290" s="13" t="s">
        <v>3380</v>
      </c>
      <c r="K290" t="s">
        <v>2379</v>
      </c>
      <c r="L290" t="s">
        <v>2382</v>
      </c>
      <c r="M290" t="s">
        <v>2361</v>
      </c>
      <c r="N290" t="s">
        <v>2362</v>
      </c>
    </row>
    <row r="291" spans="1:14" x14ac:dyDescent="0.2">
      <c r="A291">
        <v>252</v>
      </c>
      <c r="B291" s="13" t="s">
        <v>2364</v>
      </c>
      <c r="C291" s="13" t="s">
        <v>3172</v>
      </c>
      <c r="D291" t="s">
        <v>2363</v>
      </c>
      <c r="E291" t="s">
        <v>2119</v>
      </c>
      <c r="F291" s="13" t="s">
        <v>3111</v>
      </c>
      <c r="G291" s="13" t="s">
        <v>3710</v>
      </c>
      <c r="H291" s="23" t="s">
        <v>3700</v>
      </c>
      <c r="I291" t="s">
        <v>655</v>
      </c>
      <c r="J291" s="13" t="s">
        <v>3383</v>
      </c>
      <c r="K291" t="s">
        <v>2367</v>
      </c>
      <c r="L291" t="s">
        <v>2368</v>
      </c>
      <c r="M291" t="s">
        <v>2361</v>
      </c>
      <c r="N291" t="s">
        <v>2362</v>
      </c>
    </row>
    <row r="292" spans="1:14" x14ac:dyDescent="0.2">
      <c r="A292">
        <v>260</v>
      </c>
      <c r="B292" s="13" t="s">
        <v>2364</v>
      </c>
      <c r="C292" s="13" t="s">
        <v>3172</v>
      </c>
      <c r="D292" t="s">
        <v>2363</v>
      </c>
      <c r="E292" t="s">
        <v>2119</v>
      </c>
      <c r="F292" s="13" t="s">
        <v>3111</v>
      </c>
      <c r="G292" s="13" t="s">
        <v>3710</v>
      </c>
      <c r="H292" s="23" t="s">
        <v>3700</v>
      </c>
      <c r="I292" t="s">
        <v>2383</v>
      </c>
      <c r="J292" s="13" t="s">
        <v>3380</v>
      </c>
      <c r="K292" t="s">
        <v>2384</v>
      </c>
      <c r="L292" t="s">
        <v>2386</v>
      </c>
      <c r="M292" t="s">
        <v>2361</v>
      </c>
      <c r="N292" t="s">
        <v>2362</v>
      </c>
    </row>
    <row r="293" spans="1:14" x14ac:dyDescent="0.2">
      <c r="A293">
        <v>261</v>
      </c>
      <c r="B293" s="13" t="s">
        <v>2364</v>
      </c>
      <c r="C293" s="13" t="s">
        <v>3172</v>
      </c>
      <c r="D293" t="s">
        <v>2363</v>
      </c>
      <c r="E293" t="s">
        <v>2119</v>
      </c>
      <c r="F293" s="13" t="s">
        <v>3111</v>
      </c>
      <c r="G293" s="13" t="s">
        <v>3710</v>
      </c>
      <c r="H293" s="23" t="s">
        <v>3700</v>
      </c>
      <c r="I293" t="s">
        <v>2383</v>
      </c>
      <c r="J293" s="13" t="s">
        <v>3380</v>
      </c>
      <c r="K293" t="s">
        <v>2385</v>
      </c>
      <c r="L293" t="s">
        <v>2387</v>
      </c>
      <c r="M293" t="s">
        <v>2361</v>
      </c>
      <c r="N293" t="s">
        <v>2362</v>
      </c>
    </row>
    <row r="294" spans="1:14" x14ac:dyDescent="0.2">
      <c r="A294">
        <v>262</v>
      </c>
      <c r="B294" s="13" t="s">
        <v>2364</v>
      </c>
      <c r="C294" s="13" t="s">
        <v>3172</v>
      </c>
      <c r="D294" t="s">
        <v>2363</v>
      </c>
      <c r="E294" t="s">
        <v>2119</v>
      </c>
      <c r="F294" s="13" t="s">
        <v>3111</v>
      </c>
      <c r="G294" s="13" t="s">
        <v>3710</v>
      </c>
      <c r="H294" s="23" t="s">
        <v>3700</v>
      </c>
      <c r="I294" t="s">
        <v>2383</v>
      </c>
      <c r="J294" s="13" t="s">
        <v>3380</v>
      </c>
      <c r="K294" t="s">
        <v>2388</v>
      </c>
      <c r="L294" t="s">
        <v>2389</v>
      </c>
      <c r="M294" t="s">
        <v>2361</v>
      </c>
      <c r="N294" t="s">
        <v>2362</v>
      </c>
    </row>
    <row r="295" spans="1:14" x14ac:dyDescent="0.2">
      <c r="A295">
        <v>269</v>
      </c>
      <c r="B295" s="13" t="s">
        <v>105</v>
      </c>
      <c r="C295" s="13" t="s">
        <v>2971</v>
      </c>
      <c r="D295" t="s">
        <v>295</v>
      </c>
      <c r="E295" t="s">
        <v>1026</v>
      </c>
      <c r="F295" s="2" t="s">
        <v>166</v>
      </c>
      <c r="G295" s="2"/>
      <c r="H295" s="13" t="s">
        <v>3123</v>
      </c>
      <c r="I295" t="s">
        <v>1070</v>
      </c>
      <c r="J295" s="13" t="s">
        <v>3382</v>
      </c>
      <c r="K295" t="s">
        <v>1071</v>
      </c>
      <c r="L295" t="s">
        <v>1072</v>
      </c>
      <c r="M295" t="s">
        <v>1077</v>
      </c>
      <c r="N295" t="s">
        <v>1078</v>
      </c>
    </row>
    <row r="296" spans="1:14" x14ac:dyDescent="0.2">
      <c r="A296">
        <v>270</v>
      </c>
      <c r="B296" s="13" t="s">
        <v>105</v>
      </c>
      <c r="C296" s="13" t="s">
        <v>2971</v>
      </c>
      <c r="D296" t="s">
        <v>295</v>
      </c>
      <c r="E296" t="s">
        <v>1026</v>
      </c>
      <c r="F296" s="2" t="s">
        <v>166</v>
      </c>
      <c r="G296" s="2"/>
      <c r="H296" s="13" t="s">
        <v>3123</v>
      </c>
      <c r="I296" t="s">
        <v>1070</v>
      </c>
      <c r="J296" s="13" t="s">
        <v>3387</v>
      </c>
      <c r="K296" t="s">
        <v>1073</v>
      </c>
      <c r="L296" t="s">
        <v>1074</v>
      </c>
      <c r="M296" t="s">
        <v>1077</v>
      </c>
      <c r="N296" t="s">
        <v>1078</v>
      </c>
    </row>
    <row r="297" spans="1:14" x14ac:dyDescent="0.2">
      <c r="A297">
        <v>271</v>
      </c>
      <c r="B297" s="13" t="s">
        <v>105</v>
      </c>
      <c r="C297" s="13" t="s">
        <v>2971</v>
      </c>
      <c r="D297" t="s">
        <v>295</v>
      </c>
      <c r="E297" t="s">
        <v>1026</v>
      </c>
      <c r="F297" s="2" t="s">
        <v>166</v>
      </c>
      <c r="G297" s="2"/>
      <c r="H297" s="13" t="s">
        <v>3123</v>
      </c>
      <c r="I297" t="s">
        <v>1070</v>
      </c>
      <c r="J297" s="13" t="s">
        <v>3387</v>
      </c>
      <c r="K297" t="s">
        <v>1075</v>
      </c>
      <c r="L297" t="s">
        <v>1076</v>
      </c>
      <c r="M297" t="s">
        <v>1077</v>
      </c>
      <c r="N297" t="s">
        <v>1078</v>
      </c>
    </row>
    <row r="298" spans="1:14" x14ac:dyDescent="0.2">
      <c r="A298">
        <v>272</v>
      </c>
      <c r="B298" s="13" t="s">
        <v>105</v>
      </c>
      <c r="C298" s="13" t="s">
        <v>2971</v>
      </c>
      <c r="D298" t="s">
        <v>295</v>
      </c>
      <c r="E298" t="s">
        <v>1026</v>
      </c>
      <c r="F298" s="2" t="s">
        <v>166</v>
      </c>
      <c r="G298" s="2"/>
      <c r="H298" s="13" t="s">
        <v>3123</v>
      </c>
      <c r="I298" t="s">
        <v>710</v>
      </c>
      <c r="J298" s="13" t="s">
        <v>3390</v>
      </c>
      <c r="K298" t="s">
        <v>1079</v>
      </c>
      <c r="L298" t="s">
        <v>1080</v>
      </c>
      <c r="M298" t="s">
        <v>1077</v>
      </c>
      <c r="N298" t="s">
        <v>1078</v>
      </c>
    </row>
    <row r="299" spans="1:14" x14ac:dyDescent="0.2">
      <c r="A299">
        <v>273</v>
      </c>
      <c r="B299" s="13" t="s">
        <v>1083</v>
      </c>
      <c r="C299" s="13" t="s">
        <v>3173</v>
      </c>
      <c r="D299" t="s">
        <v>295</v>
      </c>
      <c r="E299" t="s">
        <v>1087</v>
      </c>
      <c r="F299" s="22" t="s">
        <v>3107</v>
      </c>
      <c r="G299" s="22"/>
      <c r="H299" s="13" t="s">
        <v>3123</v>
      </c>
      <c r="I299" t="s">
        <v>1084</v>
      </c>
      <c r="J299" s="13" t="s">
        <v>3382</v>
      </c>
      <c r="K299" t="s">
        <v>1085</v>
      </c>
      <c r="L299" t="s">
        <v>1086</v>
      </c>
      <c r="M299" t="s">
        <v>1082</v>
      </c>
      <c r="N299" t="s">
        <v>1081</v>
      </c>
    </row>
    <row r="300" spans="1:14" x14ac:dyDescent="0.2">
      <c r="A300">
        <v>274</v>
      </c>
      <c r="B300" s="13" t="s">
        <v>841</v>
      </c>
      <c r="C300" s="13" t="s">
        <v>3174</v>
      </c>
      <c r="D300" t="s">
        <v>1851</v>
      </c>
      <c r="E300" s="13" t="s">
        <v>2114</v>
      </c>
      <c r="F300" s="22" t="s">
        <v>3107</v>
      </c>
      <c r="G300" s="22"/>
      <c r="H300" s="13" t="s">
        <v>3123</v>
      </c>
      <c r="I300" t="s">
        <v>885</v>
      </c>
      <c r="J300" s="13" t="s">
        <v>3383</v>
      </c>
      <c r="K300" t="s">
        <v>2224</v>
      </c>
      <c r="L300" t="s">
        <v>2225</v>
      </c>
      <c r="M300" t="s">
        <v>2226</v>
      </c>
    </row>
    <row r="301" spans="1:14" x14ac:dyDescent="0.2">
      <c r="A301">
        <v>275</v>
      </c>
      <c r="B301" s="13" t="s">
        <v>56</v>
      </c>
      <c r="C301" s="13" t="s">
        <v>3076</v>
      </c>
      <c r="D301" t="s">
        <v>272</v>
      </c>
      <c r="E301" t="s">
        <v>1068</v>
      </c>
      <c r="F301" s="22" t="s">
        <v>3107</v>
      </c>
      <c r="G301" s="22"/>
      <c r="H301" s="13" t="s">
        <v>3123</v>
      </c>
      <c r="I301" t="s">
        <v>667</v>
      </c>
      <c r="J301" s="22" t="s">
        <v>3380</v>
      </c>
      <c r="K301" t="s">
        <v>1099</v>
      </c>
      <c r="L301" t="s">
        <v>1100</v>
      </c>
      <c r="M301" t="s">
        <v>1091</v>
      </c>
      <c r="N301" t="s">
        <v>1088</v>
      </c>
    </row>
    <row r="302" spans="1:14" x14ac:dyDescent="0.2">
      <c r="A302">
        <v>276</v>
      </c>
      <c r="B302" s="13" t="s">
        <v>56</v>
      </c>
      <c r="C302" s="13" t="s">
        <v>3076</v>
      </c>
      <c r="D302" t="s">
        <v>272</v>
      </c>
      <c r="E302" t="s">
        <v>1068</v>
      </c>
      <c r="F302" s="22" t="s">
        <v>3107</v>
      </c>
      <c r="G302" s="22"/>
      <c r="H302" s="13" t="s">
        <v>3123</v>
      </c>
      <c r="I302" t="s">
        <v>1016</v>
      </c>
      <c r="J302" s="13" t="s">
        <v>3380</v>
      </c>
      <c r="K302" t="s">
        <v>1035</v>
      </c>
      <c r="L302" t="s">
        <v>1036</v>
      </c>
      <c r="M302" t="s">
        <v>1091</v>
      </c>
      <c r="N302" t="s">
        <v>1088</v>
      </c>
    </row>
    <row r="303" spans="1:14" x14ac:dyDescent="0.2">
      <c r="A303">
        <v>277</v>
      </c>
      <c r="B303" s="13" t="s">
        <v>56</v>
      </c>
      <c r="C303" s="13" t="s">
        <v>3076</v>
      </c>
      <c r="D303" t="s">
        <v>272</v>
      </c>
      <c r="E303" t="s">
        <v>1094</v>
      </c>
      <c r="F303" s="22" t="s">
        <v>3107</v>
      </c>
      <c r="G303" s="22"/>
      <c r="H303" s="13" t="s">
        <v>3123</v>
      </c>
      <c r="I303" t="s">
        <v>789</v>
      </c>
      <c r="J303" s="13" t="s">
        <v>3383</v>
      </c>
      <c r="K303" t="s">
        <v>1092</v>
      </c>
      <c r="L303" t="s">
        <v>1093</v>
      </c>
      <c r="M303" t="s">
        <v>1091</v>
      </c>
      <c r="N303" t="s">
        <v>1088</v>
      </c>
    </row>
    <row r="304" spans="1:14" x14ac:dyDescent="0.2">
      <c r="A304">
        <v>278</v>
      </c>
      <c r="B304" s="13" t="s">
        <v>56</v>
      </c>
      <c r="C304" s="13" t="s">
        <v>3076</v>
      </c>
      <c r="D304" t="s">
        <v>272</v>
      </c>
      <c r="E304" t="s">
        <v>1094</v>
      </c>
      <c r="F304" s="22" t="s">
        <v>3107</v>
      </c>
      <c r="G304" s="22"/>
      <c r="H304" s="13" t="s">
        <v>3123</v>
      </c>
      <c r="I304" t="s">
        <v>1095</v>
      </c>
      <c r="J304" s="13" t="s">
        <v>3383</v>
      </c>
      <c r="K304" t="s">
        <v>1096</v>
      </c>
      <c r="L304" t="s">
        <v>1097</v>
      </c>
      <c r="M304" t="s">
        <v>1091</v>
      </c>
      <c r="N304" t="s">
        <v>1088</v>
      </c>
    </row>
    <row r="305" spans="1:14" x14ac:dyDescent="0.2">
      <c r="A305">
        <v>279</v>
      </c>
      <c r="B305" s="13" t="s">
        <v>1648</v>
      </c>
      <c r="C305" s="13" t="s">
        <v>3175</v>
      </c>
      <c r="D305" t="s">
        <v>1901</v>
      </c>
      <c r="E305" s="13" t="s">
        <v>2119</v>
      </c>
      <c r="F305" s="13" t="s">
        <v>166</v>
      </c>
      <c r="G305" s="13" t="s">
        <v>3711</v>
      </c>
      <c r="H305" s="23" t="s">
        <v>3419</v>
      </c>
      <c r="I305" t="s">
        <v>1642</v>
      </c>
      <c r="J305" s="13" t="s">
        <v>3380</v>
      </c>
      <c r="K305" t="s">
        <v>2227</v>
      </c>
      <c r="L305" t="s">
        <v>2228</v>
      </c>
      <c r="M305" t="s">
        <v>2229</v>
      </c>
    </row>
    <row r="306" spans="1:14" ht="17" x14ac:dyDescent="0.25">
      <c r="A306">
        <v>280</v>
      </c>
      <c r="B306" s="13" t="s">
        <v>1799</v>
      </c>
      <c r="C306" s="13" t="s">
        <v>3176</v>
      </c>
      <c r="D306" t="s">
        <v>1904</v>
      </c>
      <c r="E306" s="13" t="s">
        <v>2246</v>
      </c>
      <c r="F306" s="22" t="s">
        <v>3107</v>
      </c>
      <c r="G306" s="22"/>
      <c r="H306" s="13" t="s">
        <v>3123</v>
      </c>
      <c r="I306" t="s">
        <v>2231</v>
      </c>
      <c r="J306" s="22" t="s">
        <v>3382</v>
      </c>
      <c r="K306" t="s">
        <v>2233</v>
      </c>
      <c r="L306" t="s">
        <v>2236</v>
      </c>
      <c r="M306" t="s">
        <v>2245</v>
      </c>
    </row>
    <row r="307" spans="1:14" x14ac:dyDescent="0.2">
      <c r="A307">
        <v>281</v>
      </c>
      <c r="B307" s="13" t="s">
        <v>1799</v>
      </c>
      <c r="C307" s="13" t="s">
        <v>3176</v>
      </c>
      <c r="D307" t="s">
        <v>1904</v>
      </c>
      <c r="E307" s="13" t="s">
        <v>2247</v>
      </c>
      <c r="F307" s="22" t="s">
        <v>3107</v>
      </c>
      <c r="G307" s="22"/>
      <c r="H307" s="13" t="s">
        <v>3123</v>
      </c>
      <c r="I307" t="s">
        <v>2231</v>
      </c>
      <c r="J307" s="22" t="s">
        <v>3382</v>
      </c>
      <c r="K307" t="s">
        <v>2234</v>
      </c>
      <c r="L307" t="s">
        <v>2237</v>
      </c>
      <c r="M307" t="s">
        <v>2232</v>
      </c>
    </row>
    <row r="308" spans="1:14" x14ac:dyDescent="0.2">
      <c r="A308">
        <v>282</v>
      </c>
      <c r="B308" s="13" t="s">
        <v>1799</v>
      </c>
      <c r="C308" s="13" t="s">
        <v>3176</v>
      </c>
      <c r="D308" t="s">
        <v>1904</v>
      </c>
      <c r="E308" s="13" t="s">
        <v>2114</v>
      </c>
      <c r="F308" s="22" t="s">
        <v>3107</v>
      </c>
      <c r="G308" s="22"/>
      <c r="H308" s="13" t="s">
        <v>3123</v>
      </c>
      <c r="I308" t="s">
        <v>2231</v>
      </c>
      <c r="J308" s="22" t="s">
        <v>3382</v>
      </c>
      <c r="K308" t="s">
        <v>2235</v>
      </c>
      <c r="L308" t="s">
        <v>2238</v>
      </c>
      <c r="M308" t="s">
        <v>2232</v>
      </c>
    </row>
    <row r="309" spans="1:14" x14ac:dyDescent="0.2">
      <c r="A309">
        <v>283</v>
      </c>
      <c r="B309" s="13" t="s">
        <v>1799</v>
      </c>
      <c r="C309" s="13" t="s">
        <v>3176</v>
      </c>
      <c r="D309" t="s">
        <v>1904</v>
      </c>
      <c r="E309" s="13" t="s">
        <v>2114</v>
      </c>
      <c r="F309" s="22" t="s">
        <v>3107</v>
      </c>
      <c r="G309" s="22"/>
      <c r="H309" s="13" t="s">
        <v>3123</v>
      </c>
      <c r="I309" t="s">
        <v>1790</v>
      </c>
      <c r="J309" s="13" t="s">
        <v>3383</v>
      </c>
      <c r="K309" t="s">
        <v>2239</v>
      </c>
      <c r="L309" t="s">
        <v>2240</v>
      </c>
      <c r="M309" t="s">
        <v>2232</v>
      </c>
    </row>
    <row r="310" spans="1:14" x14ac:dyDescent="0.2">
      <c r="A310">
        <v>284</v>
      </c>
      <c r="B310" s="13" t="s">
        <v>580</v>
      </c>
      <c r="C310" s="13" t="s">
        <v>580</v>
      </c>
      <c r="D310" t="s">
        <v>1813</v>
      </c>
      <c r="E310" s="13" t="s">
        <v>2114</v>
      </c>
      <c r="F310" s="22" t="s">
        <v>3107</v>
      </c>
      <c r="G310" s="22"/>
      <c r="H310" s="13" t="s">
        <v>3123</v>
      </c>
      <c r="I310" t="s">
        <v>575</v>
      </c>
      <c r="J310" s="13" t="s">
        <v>3384</v>
      </c>
      <c r="K310" t="s">
        <v>2242</v>
      </c>
      <c r="L310" t="s">
        <v>2243</v>
      </c>
      <c r="M310" t="s">
        <v>2241</v>
      </c>
    </row>
    <row r="311" spans="1:14" x14ac:dyDescent="0.2">
      <c r="A311">
        <v>285</v>
      </c>
      <c r="B311" s="13" t="s">
        <v>382</v>
      </c>
      <c r="C311" s="13" t="s">
        <v>2913</v>
      </c>
      <c r="D311" t="s">
        <v>451</v>
      </c>
      <c r="E311" t="s">
        <v>526</v>
      </c>
      <c r="F311" s="22" t="s">
        <v>3111</v>
      </c>
      <c r="G311" s="22" t="s">
        <v>3712</v>
      </c>
      <c r="H311" s="24" t="s">
        <v>3702</v>
      </c>
      <c r="I311" t="s">
        <v>522</v>
      </c>
      <c r="J311" s="22" t="s">
        <v>3382</v>
      </c>
      <c r="K311" t="s">
        <v>523</v>
      </c>
      <c r="L311" t="s">
        <v>524</v>
      </c>
      <c r="M311" t="s">
        <v>1101</v>
      </c>
      <c r="N311" t="s">
        <v>1102</v>
      </c>
    </row>
    <row r="312" spans="1:14" x14ac:dyDescent="0.2">
      <c r="A312">
        <v>286</v>
      </c>
      <c r="B312" s="13" t="s">
        <v>379</v>
      </c>
      <c r="C312" s="13" t="s">
        <v>3177</v>
      </c>
      <c r="D312" t="s">
        <v>448</v>
      </c>
      <c r="E312" t="s">
        <v>1068</v>
      </c>
      <c r="F312" s="22" t="s">
        <v>3107</v>
      </c>
      <c r="G312" s="22"/>
      <c r="H312" s="13" t="s">
        <v>3123</v>
      </c>
      <c r="I312" t="s">
        <v>1103</v>
      </c>
      <c r="J312" s="13" t="s">
        <v>3387</v>
      </c>
      <c r="K312" t="s">
        <v>1104</v>
      </c>
      <c r="L312" t="s">
        <v>1105</v>
      </c>
      <c r="M312" t="s">
        <v>1106</v>
      </c>
      <c r="N312" t="s">
        <v>1107</v>
      </c>
    </row>
    <row r="313" spans="1:14" x14ac:dyDescent="0.2">
      <c r="A313">
        <v>287</v>
      </c>
      <c r="B313" s="13" t="s">
        <v>1583</v>
      </c>
      <c r="C313" s="13" t="s">
        <v>3178</v>
      </c>
      <c r="D313" t="s">
        <v>1899</v>
      </c>
      <c r="E313" s="13" t="s">
        <v>2114</v>
      </c>
      <c r="F313" s="22" t="s">
        <v>3107</v>
      </c>
      <c r="G313" s="22"/>
      <c r="H313" s="13" t="s">
        <v>3123</v>
      </c>
      <c r="I313" t="s">
        <v>1577</v>
      </c>
      <c r="J313" s="22" t="s">
        <v>3380</v>
      </c>
      <c r="K313" t="s">
        <v>1906</v>
      </c>
      <c r="L313" t="s">
        <v>1907</v>
      </c>
      <c r="M313" t="s">
        <v>2244</v>
      </c>
    </row>
    <row r="314" spans="1:14" x14ac:dyDescent="0.2">
      <c r="A314">
        <v>288</v>
      </c>
      <c r="B314" s="13" t="s">
        <v>491</v>
      </c>
      <c r="C314" s="13" t="s">
        <v>491</v>
      </c>
      <c r="D314" t="s">
        <v>1905</v>
      </c>
      <c r="E314" s="13" t="s">
        <v>2114</v>
      </c>
      <c r="F314" s="22" t="s">
        <v>3107</v>
      </c>
      <c r="G314" s="22"/>
      <c r="H314" s="13" t="s">
        <v>3123</v>
      </c>
      <c r="I314" t="s">
        <v>490</v>
      </c>
      <c r="J314" s="13" t="s">
        <v>3383</v>
      </c>
      <c r="K314" t="s">
        <v>2249</v>
      </c>
      <c r="L314" t="s">
        <v>2251</v>
      </c>
      <c r="M314" t="s">
        <v>2248</v>
      </c>
    </row>
    <row r="315" spans="1:14" x14ac:dyDescent="0.2">
      <c r="A315">
        <v>289</v>
      </c>
      <c r="B315" s="13" t="s">
        <v>491</v>
      </c>
      <c r="C315" s="13" t="s">
        <v>491</v>
      </c>
      <c r="D315" t="s">
        <v>1905</v>
      </c>
      <c r="E315" s="13" t="s">
        <v>2114</v>
      </c>
      <c r="F315" s="22" t="s">
        <v>3107</v>
      </c>
      <c r="G315" s="22"/>
      <c r="H315" s="13" t="s">
        <v>3123</v>
      </c>
      <c r="I315" t="s">
        <v>490</v>
      </c>
      <c r="J315" s="13" t="s">
        <v>3383</v>
      </c>
      <c r="K315" t="s">
        <v>2250</v>
      </c>
      <c r="L315" t="s">
        <v>2251</v>
      </c>
      <c r="M315" t="s">
        <v>2248</v>
      </c>
    </row>
    <row r="316" spans="1:14" x14ac:dyDescent="0.2">
      <c r="A316">
        <v>290</v>
      </c>
      <c r="B316" s="13" t="s">
        <v>419</v>
      </c>
      <c r="C316" s="13" t="s">
        <v>2956</v>
      </c>
      <c r="D316" t="s">
        <v>475</v>
      </c>
      <c r="E316" t="s">
        <v>1053</v>
      </c>
      <c r="F316" s="13" t="s">
        <v>3107</v>
      </c>
      <c r="H316" s="13" t="s">
        <v>3123</v>
      </c>
      <c r="I316" t="s">
        <v>1116</v>
      </c>
      <c r="J316" s="22" t="s">
        <v>3383</v>
      </c>
      <c r="K316" t="s">
        <v>1117</v>
      </c>
      <c r="L316" t="s">
        <v>1118</v>
      </c>
      <c r="M316" t="s">
        <v>1111</v>
      </c>
      <c r="N316" t="s">
        <v>1110</v>
      </c>
    </row>
    <row r="317" spans="1:14" x14ac:dyDescent="0.2">
      <c r="A317">
        <v>291</v>
      </c>
      <c r="B317" s="13" t="s">
        <v>419</v>
      </c>
      <c r="C317" s="13" t="s">
        <v>2956</v>
      </c>
      <c r="D317" t="s">
        <v>475</v>
      </c>
      <c r="E317" t="s">
        <v>1114</v>
      </c>
      <c r="F317" s="13" t="s">
        <v>3113</v>
      </c>
      <c r="H317" s="13" t="s">
        <v>3123</v>
      </c>
      <c r="I317" t="s">
        <v>789</v>
      </c>
      <c r="J317" s="13" t="s">
        <v>3383</v>
      </c>
      <c r="K317" t="s">
        <v>1112</v>
      </c>
      <c r="L317" t="s">
        <v>1113</v>
      </c>
      <c r="M317" t="s">
        <v>1111</v>
      </c>
      <c r="N317" t="s">
        <v>1110</v>
      </c>
    </row>
    <row r="318" spans="1:14" x14ac:dyDescent="0.2">
      <c r="A318">
        <v>292</v>
      </c>
      <c r="B318" s="13" t="s">
        <v>419</v>
      </c>
      <c r="C318" s="13" t="s">
        <v>2956</v>
      </c>
      <c r="D318" t="s">
        <v>475</v>
      </c>
      <c r="E318" s="9" t="s">
        <v>1115</v>
      </c>
      <c r="F318" s="22" t="s">
        <v>3107</v>
      </c>
      <c r="G318" s="22"/>
      <c r="H318" s="13" t="s">
        <v>3123</v>
      </c>
      <c r="I318" t="s">
        <v>745</v>
      </c>
      <c r="J318" s="13" t="s">
        <v>3383</v>
      </c>
      <c r="K318" t="s">
        <v>746</v>
      </c>
      <c r="L318" t="s">
        <v>747</v>
      </c>
      <c r="M318" t="s">
        <v>1111</v>
      </c>
      <c r="N318" t="s">
        <v>1110</v>
      </c>
    </row>
    <row r="319" spans="1:14" x14ac:dyDescent="0.2">
      <c r="A319">
        <v>293</v>
      </c>
      <c r="B319" s="13" t="s">
        <v>419</v>
      </c>
      <c r="C319" s="13" t="s">
        <v>2956</v>
      </c>
      <c r="D319" t="s">
        <v>475</v>
      </c>
      <c r="E319" t="s">
        <v>1068</v>
      </c>
      <c r="F319" s="22" t="s">
        <v>3107</v>
      </c>
      <c r="G319" s="22"/>
      <c r="H319" s="13" t="s">
        <v>3123</v>
      </c>
      <c r="I319" t="s">
        <v>490</v>
      </c>
      <c r="J319" s="13" t="s">
        <v>3383</v>
      </c>
      <c r="K319" t="s">
        <v>742</v>
      </c>
      <c r="L319" t="s">
        <v>743</v>
      </c>
      <c r="M319" t="s">
        <v>1111</v>
      </c>
      <c r="N319" t="s">
        <v>1110</v>
      </c>
    </row>
    <row r="320" spans="1:14" x14ac:dyDescent="0.2">
      <c r="A320">
        <v>294</v>
      </c>
      <c r="B320" s="13" t="s">
        <v>419</v>
      </c>
      <c r="C320" s="13" t="s">
        <v>2956</v>
      </c>
      <c r="D320" t="s">
        <v>475</v>
      </c>
      <c r="E320" t="s">
        <v>1126</v>
      </c>
      <c r="F320" s="22" t="s">
        <v>3107</v>
      </c>
      <c r="G320" s="22"/>
      <c r="H320" s="13" t="s">
        <v>3123</v>
      </c>
      <c r="I320" t="s">
        <v>1120</v>
      </c>
      <c r="J320" s="13" t="s">
        <v>3386</v>
      </c>
      <c r="K320" t="s">
        <v>1121</v>
      </c>
      <c r="L320" t="s">
        <v>1123</v>
      </c>
      <c r="M320" t="s">
        <v>1111</v>
      </c>
      <c r="N320" t="s">
        <v>1110</v>
      </c>
    </row>
    <row r="321" spans="1:14" x14ac:dyDescent="0.2">
      <c r="A321">
        <v>295</v>
      </c>
      <c r="B321" s="13" t="s">
        <v>419</v>
      </c>
      <c r="C321" s="13" t="s">
        <v>2956</v>
      </c>
      <c r="D321" t="s">
        <v>475</v>
      </c>
      <c r="E321" t="s">
        <v>1126</v>
      </c>
      <c r="F321" s="22" t="s">
        <v>3107</v>
      </c>
      <c r="G321" s="22"/>
      <c r="H321" s="13" t="s">
        <v>3123</v>
      </c>
      <c r="I321" t="s">
        <v>1120</v>
      </c>
      <c r="J321" s="13" t="s">
        <v>3386</v>
      </c>
      <c r="K321" t="s">
        <v>1122</v>
      </c>
      <c r="L321" t="s">
        <v>1124</v>
      </c>
      <c r="M321" t="s">
        <v>1111</v>
      </c>
      <c r="N321" t="s">
        <v>1110</v>
      </c>
    </row>
    <row r="322" spans="1:14" x14ac:dyDescent="0.2">
      <c r="A322">
        <v>296</v>
      </c>
      <c r="B322" s="13" t="s">
        <v>96</v>
      </c>
      <c r="C322" s="13" t="s">
        <v>3179</v>
      </c>
      <c r="D322" t="s">
        <v>298</v>
      </c>
      <c r="E322" t="s">
        <v>1131</v>
      </c>
      <c r="F322" s="22" t="s">
        <v>3107</v>
      </c>
      <c r="G322" s="22"/>
      <c r="H322" s="13" t="s">
        <v>3123</v>
      </c>
      <c r="I322" t="s">
        <v>1127</v>
      </c>
      <c r="J322" s="13" t="s">
        <v>3382</v>
      </c>
      <c r="K322" t="s">
        <v>1128</v>
      </c>
      <c r="L322" t="s">
        <v>1129</v>
      </c>
      <c r="N322" t="s">
        <v>1130</v>
      </c>
    </row>
    <row r="323" spans="1:14" x14ac:dyDescent="0.2">
      <c r="A323">
        <v>297</v>
      </c>
      <c r="B323" s="13" t="s">
        <v>373</v>
      </c>
      <c r="C323" s="13" t="s">
        <v>3058</v>
      </c>
      <c r="D323" t="s">
        <v>298</v>
      </c>
      <c r="E323" t="s">
        <v>1068</v>
      </c>
      <c r="F323" s="22" t="s">
        <v>3107</v>
      </c>
      <c r="G323" s="22"/>
      <c r="H323" s="13" t="s">
        <v>3123</v>
      </c>
      <c r="I323" t="s">
        <v>1132</v>
      </c>
      <c r="J323" s="13" t="s">
        <v>3382</v>
      </c>
      <c r="K323" t="s">
        <v>1133</v>
      </c>
      <c r="L323" t="s">
        <v>1134</v>
      </c>
      <c r="M323" t="s">
        <v>1135</v>
      </c>
      <c r="N323" t="s">
        <v>1136</v>
      </c>
    </row>
    <row r="324" spans="1:14" x14ac:dyDescent="0.2">
      <c r="A324">
        <v>298</v>
      </c>
      <c r="B324" s="13" t="s">
        <v>144</v>
      </c>
      <c r="C324" s="13" t="s">
        <v>2955</v>
      </c>
      <c r="D324" t="s">
        <v>320</v>
      </c>
      <c r="E324" t="s">
        <v>1026</v>
      </c>
      <c r="F324" s="2" t="s">
        <v>166</v>
      </c>
      <c r="G324" s="2"/>
      <c r="H324" s="13" t="s">
        <v>3123</v>
      </c>
      <c r="I324" t="s">
        <v>1138</v>
      </c>
      <c r="J324" s="13" t="s">
        <v>3382</v>
      </c>
      <c r="K324" t="s">
        <v>1139</v>
      </c>
      <c r="L324" t="s">
        <v>1141</v>
      </c>
      <c r="N324" t="s">
        <v>1140</v>
      </c>
    </row>
    <row r="325" spans="1:14" ht="17" x14ac:dyDescent="0.25">
      <c r="A325">
        <v>299</v>
      </c>
      <c r="B325" s="13" t="s">
        <v>380</v>
      </c>
      <c r="C325" s="13" t="s">
        <v>3180</v>
      </c>
      <c r="D325" t="s">
        <v>449</v>
      </c>
      <c r="E325" t="s">
        <v>1146</v>
      </c>
      <c r="F325" s="13" t="s">
        <v>3115</v>
      </c>
      <c r="G325" s="13" t="s">
        <v>3713</v>
      </c>
      <c r="H325" s="23" t="s">
        <v>3703</v>
      </c>
      <c r="I325" t="s">
        <v>1142</v>
      </c>
      <c r="J325" s="13" t="s">
        <v>3382</v>
      </c>
      <c r="K325" t="s">
        <v>1143</v>
      </c>
      <c r="L325" t="s">
        <v>1144</v>
      </c>
      <c r="M325" t="s">
        <v>1145</v>
      </c>
      <c r="N325" t="s">
        <v>1147</v>
      </c>
    </row>
    <row r="326" spans="1:14" x14ac:dyDescent="0.2">
      <c r="A326">
        <v>300</v>
      </c>
      <c r="B326" s="13" t="s">
        <v>423</v>
      </c>
      <c r="C326" s="13" t="s">
        <v>2953</v>
      </c>
      <c r="D326" t="s">
        <v>479</v>
      </c>
      <c r="E326" t="s">
        <v>1150</v>
      </c>
      <c r="F326" s="22" t="s">
        <v>3107</v>
      </c>
      <c r="G326" s="22"/>
      <c r="H326" s="13" t="s">
        <v>3123</v>
      </c>
      <c r="I326" t="s">
        <v>490</v>
      </c>
      <c r="J326" s="13" t="s">
        <v>3383</v>
      </c>
      <c r="K326" t="s">
        <v>842</v>
      </c>
      <c r="L326" t="s">
        <v>843</v>
      </c>
      <c r="M326" t="s">
        <v>1148</v>
      </c>
      <c r="N326" t="s">
        <v>1151</v>
      </c>
    </row>
    <row r="327" spans="1:14" x14ac:dyDescent="0.2">
      <c r="A327">
        <v>752</v>
      </c>
      <c r="B327" s="13" t="s">
        <v>3539</v>
      </c>
      <c r="C327" s="13" t="s">
        <v>3662</v>
      </c>
      <c r="D327" t="s">
        <v>3684</v>
      </c>
      <c r="E327" t="s">
        <v>1149</v>
      </c>
      <c r="F327" s="22" t="s">
        <v>166</v>
      </c>
      <c r="H327" s="13" t="s">
        <v>3419</v>
      </c>
      <c r="I327" t="s">
        <v>3540</v>
      </c>
      <c r="J327" s="13" t="s">
        <v>3381</v>
      </c>
      <c r="K327" t="s">
        <v>3541</v>
      </c>
      <c r="L327" t="s">
        <v>3542</v>
      </c>
      <c r="M327" t="s">
        <v>3543</v>
      </c>
    </row>
    <row r="328" spans="1:14" x14ac:dyDescent="0.2">
      <c r="A328">
        <v>301</v>
      </c>
      <c r="B328" s="13" t="s">
        <v>748</v>
      </c>
      <c r="C328" s="13" t="s">
        <v>3181</v>
      </c>
      <c r="D328" t="s">
        <v>1836</v>
      </c>
      <c r="E328" s="9" t="s">
        <v>2119</v>
      </c>
      <c r="F328" s="13" t="s">
        <v>3111</v>
      </c>
      <c r="G328" s="13" t="s">
        <v>3714</v>
      </c>
      <c r="H328" s="23" t="s">
        <v>3703</v>
      </c>
      <c r="I328" t="s">
        <v>745</v>
      </c>
      <c r="J328" s="13" t="s">
        <v>3383</v>
      </c>
      <c r="K328" t="s">
        <v>2253</v>
      </c>
      <c r="L328" t="s">
        <v>2254</v>
      </c>
      <c r="M328" t="s">
        <v>2252</v>
      </c>
    </row>
    <row r="329" spans="1:14" x14ac:dyDescent="0.2">
      <c r="A329">
        <v>770</v>
      </c>
      <c r="B329" s="13" t="s">
        <v>3612</v>
      </c>
      <c r="C329" s="13" t="s">
        <v>3665</v>
      </c>
      <c r="D329" t="s">
        <v>3693</v>
      </c>
      <c r="E329" t="s">
        <v>3608</v>
      </c>
      <c r="F329" s="22" t="s">
        <v>166</v>
      </c>
      <c r="H329" s="13" t="s">
        <v>3419</v>
      </c>
      <c r="I329" t="s">
        <v>3603</v>
      </c>
      <c r="J329" s="13" t="s">
        <v>3377</v>
      </c>
      <c r="K329" t="s">
        <v>3609</v>
      </c>
      <c r="L329" t="s">
        <v>3610</v>
      </c>
    </row>
    <row r="330" spans="1:14" x14ac:dyDescent="0.2">
      <c r="A330">
        <v>302</v>
      </c>
      <c r="B330" s="13" t="s">
        <v>399</v>
      </c>
      <c r="C330" s="13" t="s">
        <v>3182</v>
      </c>
      <c r="D330" t="s">
        <v>461</v>
      </c>
      <c r="E330" t="s">
        <v>1150</v>
      </c>
      <c r="F330" s="22" t="s">
        <v>3111</v>
      </c>
      <c r="G330" s="22" t="s">
        <v>3715</v>
      </c>
      <c r="H330" s="24" t="s">
        <v>3703</v>
      </c>
      <c r="I330" t="s">
        <v>1152</v>
      </c>
      <c r="J330" s="13" t="s">
        <v>3383</v>
      </c>
      <c r="K330" t="s">
        <v>1153</v>
      </c>
      <c r="L330" t="s">
        <v>1154</v>
      </c>
      <c r="M330" t="s">
        <v>1155</v>
      </c>
      <c r="N330" t="s">
        <v>1156</v>
      </c>
    </row>
    <row r="331" spans="1:14" x14ac:dyDescent="0.2">
      <c r="A331">
        <v>303</v>
      </c>
      <c r="B331" s="13" t="s">
        <v>1125</v>
      </c>
      <c r="C331" s="13" t="s">
        <v>1125</v>
      </c>
      <c r="D331" t="s">
        <v>1869</v>
      </c>
      <c r="E331" s="13" t="s">
        <v>2169</v>
      </c>
      <c r="F331" s="22" t="s">
        <v>3107</v>
      </c>
      <c r="G331" s="22"/>
      <c r="H331" s="13" t="s">
        <v>3123</v>
      </c>
      <c r="I331" t="s">
        <v>1120</v>
      </c>
      <c r="J331" s="13" t="s">
        <v>3386</v>
      </c>
      <c r="K331" t="s">
        <v>2259</v>
      </c>
      <c r="L331" t="s">
        <v>2260</v>
      </c>
      <c r="M331" t="s">
        <v>2258</v>
      </c>
    </row>
    <row r="332" spans="1:14" x14ac:dyDescent="0.2">
      <c r="A332">
        <v>304</v>
      </c>
      <c r="B332" s="13" t="s">
        <v>1125</v>
      </c>
      <c r="C332" s="13" t="s">
        <v>1125</v>
      </c>
      <c r="D332" t="s">
        <v>1869</v>
      </c>
      <c r="E332" s="13" t="s">
        <v>2155</v>
      </c>
      <c r="F332" s="22" t="s">
        <v>3107</v>
      </c>
      <c r="G332" s="22"/>
      <c r="H332" s="13" t="s">
        <v>3123</v>
      </c>
      <c r="I332" t="s">
        <v>2255</v>
      </c>
      <c r="J332" s="22" t="s">
        <v>3386</v>
      </c>
      <c r="K332" t="s">
        <v>2256</v>
      </c>
      <c r="L332" t="s">
        <v>2257</v>
      </c>
      <c r="M332" t="s">
        <v>2258</v>
      </c>
    </row>
    <row r="333" spans="1:14" x14ac:dyDescent="0.2">
      <c r="A333">
        <v>305</v>
      </c>
      <c r="B333" s="13" t="s">
        <v>731</v>
      </c>
      <c r="C333" s="13" t="s">
        <v>731</v>
      </c>
      <c r="D333" t="s">
        <v>1834</v>
      </c>
      <c r="E333" s="13" t="s">
        <v>2114</v>
      </c>
      <c r="F333" s="22" t="s">
        <v>3107</v>
      </c>
      <c r="G333" s="22"/>
      <c r="H333" s="13" t="s">
        <v>3123</v>
      </c>
      <c r="I333" t="s">
        <v>725</v>
      </c>
      <c r="J333" s="13" t="s">
        <v>3398</v>
      </c>
      <c r="K333" t="s">
        <v>2261</v>
      </c>
      <c r="L333" t="s">
        <v>2262</v>
      </c>
      <c r="M333" t="s">
        <v>2263</v>
      </c>
    </row>
    <row r="334" spans="1:14" x14ac:dyDescent="0.2">
      <c r="A334">
        <v>306</v>
      </c>
      <c r="B334" s="13" t="s">
        <v>422</v>
      </c>
      <c r="C334" s="13" t="s">
        <v>3041</v>
      </c>
      <c r="D334" t="s">
        <v>478</v>
      </c>
      <c r="E334" t="s">
        <v>1162</v>
      </c>
      <c r="F334" s="13" t="s">
        <v>3113</v>
      </c>
      <c r="H334" s="13" t="s">
        <v>3123</v>
      </c>
      <c r="I334" t="s">
        <v>1157</v>
      </c>
      <c r="J334" s="13" t="s">
        <v>3382</v>
      </c>
      <c r="K334" t="s">
        <v>1158</v>
      </c>
      <c r="L334" t="s">
        <v>1159</v>
      </c>
      <c r="M334" t="s">
        <v>1160</v>
      </c>
      <c r="N334" t="s">
        <v>1161</v>
      </c>
    </row>
    <row r="335" spans="1:14" x14ac:dyDescent="0.2">
      <c r="A335">
        <v>307</v>
      </c>
      <c r="B335" s="13" t="s">
        <v>626</v>
      </c>
      <c r="C335" s="13" t="s">
        <v>626</v>
      </c>
      <c r="D335" t="s">
        <v>1815</v>
      </c>
      <c r="E335" s="13" t="s">
        <v>2119</v>
      </c>
      <c r="F335" s="13" t="s">
        <v>3107</v>
      </c>
      <c r="H335" s="13" t="s">
        <v>3123</v>
      </c>
      <c r="I335" t="s">
        <v>2166</v>
      </c>
      <c r="J335" s="13" t="s">
        <v>3391</v>
      </c>
      <c r="K335" t="s">
        <v>2264</v>
      </c>
      <c r="L335" t="s">
        <v>2265</v>
      </c>
      <c r="M335" t="s">
        <v>2266</v>
      </c>
    </row>
    <row r="336" spans="1:14" x14ac:dyDescent="0.2">
      <c r="A336">
        <v>308</v>
      </c>
      <c r="B336" s="13" t="s">
        <v>626</v>
      </c>
      <c r="C336" s="13" t="s">
        <v>626</v>
      </c>
      <c r="D336" t="s">
        <v>1815</v>
      </c>
      <c r="E336" s="13" t="s">
        <v>2119</v>
      </c>
      <c r="F336" s="13" t="s">
        <v>3107</v>
      </c>
      <c r="H336" s="13" t="s">
        <v>3123</v>
      </c>
      <c r="I336" t="s">
        <v>614</v>
      </c>
      <c r="J336" s="13" t="s">
        <v>3380</v>
      </c>
      <c r="K336" t="s">
        <v>2267</v>
      </c>
      <c r="L336" t="s">
        <v>2268</v>
      </c>
      <c r="M336" t="s">
        <v>2266</v>
      </c>
    </row>
    <row r="337" spans="1:14" x14ac:dyDescent="0.2">
      <c r="A337">
        <v>309</v>
      </c>
      <c r="B337" s="13" t="s">
        <v>828</v>
      </c>
      <c r="C337" s="13" t="s">
        <v>828</v>
      </c>
      <c r="D337" t="s">
        <v>1848</v>
      </c>
      <c r="E337" s="13" t="s">
        <v>2270</v>
      </c>
      <c r="F337" s="22" t="s">
        <v>3107</v>
      </c>
      <c r="G337" s="22"/>
      <c r="H337" s="13" t="s">
        <v>3123</v>
      </c>
      <c r="I337" t="s">
        <v>823</v>
      </c>
      <c r="J337" s="13" t="s">
        <v>3380</v>
      </c>
      <c r="K337" t="s">
        <v>2058</v>
      </c>
      <c r="L337" t="s">
        <v>2059</v>
      </c>
      <c r="M337" t="s">
        <v>2269</v>
      </c>
    </row>
    <row r="338" spans="1:14" x14ac:dyDescent="0.2">
      <c r="A338">
        <v>310</v>
      </c>
      <c r="B338" s="13" t="s">
        <v>1956</v>
      </c>
      <c r="C338" s="13" t="s">
        <v>3183</v>
      </c>
      <c r="D338" t="s">
        <v>2778</v>
      </c>
      <c r="E338" t="s">
        <v>2638</v>
      </c>
      <c r="F338" s="22" t="s">
        <v>3107</v>
      </c>
      <c r="G338" s="22"/>
      <c r="H338" s="13" t="s">
        <v>3123</v>
      </c>
      <c r="I338" t="s">
        <v>1948</v>
      </c>
      <c r="J338" s="13" t="s">
        <v>3383</v>
      </c>
      <c r="K338" t="s">
        <v>2803</v>
      </c>
      <c r="L338" t="s">
        <v>2804</v>
      </c>
      <c r="M338" t="s">
        <v>2805</v>
      </c>
    </row>
    <row r="339" spans="1:14" x14ac:dyDescent="0.2">
      <c r="A339">
        <v>311</v>
      </c>
      <c r="B339" s="13" t="s">
        <v>1956</v>
      </c>
      <c r="C339" s="13" t="s">
        <v>3183</v>
      </c>
      <c r="D339" t="s">
        <v>2778</v>
      </c>
      <c r="E339" t="s">
        <v>2638</v>
      </c>
      <c r="F339" s="22" t="s">
        <v>3107</v>
      </c>
      <c r="G339" s="22"/>
      <c r="H339" s="13" t="s">
        <v>3123</v>
      </c>
      <c r="I339" t="s">
        <v>1723</v>
      </c>
      <c r="J339" s="13" t="s">
        <v>3380</v>
      </c>
      <c r="K339" t="s">
        <v>1965</v>
      </c>
      <c r="L339" t="s">
        <v>1966</v>
      </c>
      <c r="M339" t="s">
        <v>2805</v>
      </c>
    </row>
    <row r="340" spans="1:14" x14ac:dyDescent="0.2">
      <c r="A340">
        <v>312</v>
      </c>
      <c r="B340" s="13" t="s">
        <v>421</v>
      </c>
      <c r="C340" s="13" t="s">
        <v>3184</v>
      </c>
      <c r="D340" t="s">
        <v>477</v>
      </c>
      <c r="E340" t="s">
        <v>1150</v>
      </c>
      <c r="F340" s="22" t="s">
        <v>3107</v>
      </c>
      <c r="G340" s="22"/>
      <c r="H340" s="13" t="s">
        <v>3123</v>
      </c>
      <c r="I340" t="s">
        <v>1157</v>
      </c>
      <c r="J340" s="13" t="s">
        <v>3382</v>
      </c>
      <c r="K340" t="s">
        <v>1164</v>
      </c>
      <c r="L340" t="s">
        <v>1165</v>
      </c>
      <c r="N340" t="s">
        <v>1163</v>
      </c>
    </row>
    <row r="341" spans="1:14" x14ac:dyDescent="0.2">
      <c r="A341">
        <v>313</v>
      </c>
      <c r="B341" s="13" t="s">
        <v>1168</v>
      </c>
      <c r="C341" s="13" t="s">
        <v>3185</v>
      </c>
      <c r="D341" t="s">
        <v>338</v>
      </c>
      <c r="E341" t="s">
        <v>1150</v>
      </c>
      <c r="F341" s="22" t="s">
        <v>3111</v>
      </c>
      <c r="G341" s="22" t="s">
        <v>3716</v>
      </c>
      <c r="H341" s="24" t="s">
        <v>3703</v>
      </c>
      <c r="I341" t="s">
        <v>1167</v>
      </c>
      <c r="J341" s="22" t="s">
        <v>3383</v>
      </c>
      <c r="K341" t="s">
        <v>1169</v>
      </c>
      <c r="L341" t="s">
        <v>1170</v>
      </c>
      <c r="M341" t="s">
        <v>1171</v>
      </c>
      <c r="N341" t="s">
        <v>1166</v>
      </c>
    </row>
    <row r="342" spans="1:14" x14ac:dyDescent="0.2">
      <c r="A342">
        <v>314</v>
      </c>
      <c r="B342" s="13" t="s">
        <v>1168</v>
      </c>
      <c r="C342" s="13" t="s">
        <v>3185</v>
      </c>
      <c r="D342" t="s">
        <v>338</v>
      </c>
      <c r="E342" t="s">
        <v>1150</v>
      </c>
      <c r="F342" s="22" t="s">
        <v>3111</v>
      </c>
      <c r="G342" s="22" t="s">
        <v>3716</v>
      </c>
      <c r="H342" s="24" t="s">
        <v>3703</v>
      </c>
      <c r="I342" t="s">
        <v>1167</v>
      </c>
      <c r="J342" s="13" t="s">
        <v>3383</v>
      </c>
      <c r="K342" t="s">
        <v>1172</v>
      </c>
      <c r="L342" t="s">
        <v>1173</v>
      </c>
      <c r="M342" t="s">
        <v>1171</v>
      </c>
      <c r="N342" t="s">
        <v>1166</v>
      </c>
    </row>
    <row r="343" spans="1:14" x14ac:dyDescent="0.2">
      <c r="A343">
        <v>315</v>
      </c>
      <c r="B343" s="13" t="s">
        <v>1176</v>
      </c>
      <c r="C343" s="13" t="s">
        <v>3185</v>
      </c>
      <c r="D343" t="s">
        <v>338</v>
      </c>
      <c r="E343" t="s">
        <v>1150</v>
      </c>
      <c r="F343" s="22" t="s">
        <v>3111</v>
      </c>
      <c r="G343" s="22" t="s">
        <v>3716</v>
      </c>
      <c r="H343" s="24" t="s">
        <v>3703</v>
      </c>
      <c r="I343" t="s">
        <v>1167</v>
      </c>
      <c r="J343" s="13" t="s">
        <v>3383</v>
      </c>
      <c r="K343" t="s">
        <v>1174</v>
      </c>
      <c r="L343" t="s">
        <v>1175</v>
      </c>
      <c r="M343" t="s">
        <v>1171</v>
      </c>
      <c r="N343" t="s">
        <v>1166</v>
      </c>
    </row>
    <row r="344" spans="1:14" x14ac:dyDescent="0.2">
      <c r="A344">
        <v>316</v>
      </c>
      <c r="B344" s="13" t="s">
        <v>2173</v>
      </c>
      <c r="C344" s="13" t="s">
        <v>2173</v>
      </c>
      <c r="D344" t="s">
        <v>2786</v>
      </c>
      <c r="E344" t="s">
        <v>2632</v>
      </c>
      <c r="F344" s="13" t="s">
        <v>3107</v>
      </c>
      <c r="H344" s="13" t="s">
        <v>3123</v>
      </c>
      <c r="I344" t="s">
        <v>2170</v>
      </c>
      <c r="J344" s="13" t="s">
        <v>3380</v>
      </c>
      <c r="K344" t="s">
        <v>2829</v>
      </c>
      <c r="L344" t="s">
        <v>2830</v>
      </c>
      <c r="N344" t="s">
        <v>2831</v>
      </c>
    </row>
    <row r="345" spans="1:14" x14ac:dyDescent="0.2">
      <c r="A345">
        <v>317</v>
      </c>
      <c r="B345" s="13" t="s">
        <v>2288</v>
      </c>
      <c r="C345" s="13" t="s">
        <v>3186</v>
      </c>
      <c r="D345" t="s">
        <v>1819</v>
      </c>
      <c r="E345" s="13" t="s">
        <v>2114</v>
      </c>
      <c r="F345" s="22" t="s">
        <v>3107</v>
      </c>
      <c r="G345" s="22"/>
      <c r="H345" s="13" t="s">
        <v>3123</v>
      </c>
      <c r="I345" t="s">
        <v>2274</v>
      </c>
      <c r="J345" s="22" t="s">
        <v>3382</v>
      </c>
      <c r="K345" t="s">
        <v>2276</v>
      </c>
      <c r="L345" t="s">
        <v>2279</v>
      </c>
      <c r="N345" t="s">
        <v>2275</v>
      </c>
    </row>
    <row r="346" spans="1:14" x14ac:dyDescent="0.2">
      <c r="A346">
        <v>318</v>
      </c>
      <c r="B346" s="13" t="s">
        <v>2288</v>
      </c>
      <c r="C346" s="13" t="s">
        <v>3186</v>
      </c>
      <c r="D346" t="s">
        <v>1819</v>
      </c>
      <c r="E346" s="13" t="s">
        <v>2114</v>
      </c>
      <c r="F346" s="22" t="s">
        <v>3107</v>
      </c>
      <c r="G346" s="22"/>
      <c r="H346" s="13" t="s">
        <v>3123</v>
      </c>
      <c r="I346" t="s">
        <v>2274</v>
      </c>
      <c r="J346" s="22" t="s">
        <v>3382</v>
      </c>
      <c r="K346" t="s">
        <v>2277</v>
      </c>
      <c r="L346" t="s">
        <v>2280</v>
      </c>
      <c r="N346" t="s">
        <v>2275</v>
      </c>
    </row>
    <row r="347" spans="1:14" x14ac:dyDescent="0.2">
      <c r="A347">
        <v>319</v>
      </c>
      <c r="B347" s="13" t="s">
        <v>2288</v>
      </c>
      <c r="C347" s="13" t="s">
        <v>3186</v>
      </c>
      <c r="D347" t="s">
        <v>1819</v>
      </c>
      <c r="E347" s="13" t="s">
        <v>2114</v>
      </c>
      <c r="F347" s="22" t="s">
        <v>3107</v>
      </c>
      <c r="G347" s="22"/>
      <c r="H347" s="13" t="s">
        <v>3123</v>
      </c>
      <c r="I347" t="s">
        <v>2274</v>
      </c>
      <c r="J347" s="22" t="s">
        <v>3382</v>
      </c>
      <c r="K347" t="s">
        <v>2278</v>
      </c>
      <c r="L347" t="s">
        <v>2281</v>
      </c>
      <c r="N347" t="s">
        <v>2275</v>
      </c>
    </row>
    <row r="348" spans="1:14" x14ac:dyDescent="0.2">
      <c r="A348">
        <v>322</v>
      </c>
      <c r="B348" s="13" t="s">
        <v>2288</v>
      </c>
      <c r="C348" s="13" t="s">
        <v>3186</v>
      </c>
      <c r="D348" t="s">
        <v>1819</v>
      </c>
      <c r="E348" s="13" t="s">
        <v>2114</v>
      </c>
      <c r="F348" s="22" t="s">
        <v>3107</v>
      </c>
      <c r="G348" s="22"/>
      <c r="H348" s="13" t="s">
        <v>3123</v>
      </c>
      <c r="I348" t="s">
        <v>1783</v>
      </c>
      <c r="J348" s="13" t="s">
        <v>3384</v>
      </c>
      <c r="K348" t="s">
        <v>2286</v>
      </c>
      <c r="L348" t="s">
        <v>2287</v>
      </c>
      <c r="N348" t="s">
        <v>2275</v>
      </c>
    </row>
    <row r="349" spans="1:14" x14ac:dyDescent="0.2">
      <c r="A349">
        <v>321</v>
      </c>
      <c r="B349" s="13" t="s">
        <v>2288</v>
      </c>
      <c r="C349" s="13" t="s">
        <v>3186</v>
      </c>
      <c r="D349" t="s">
        <v>1819</v>
      </c>
      <c r="E349" s="13" t="s">
        <v>2114</v>
      </c>
      <c r="F349" s="22" t="s">
        <v>3107</v>
      </c>
      <c r="G349" s="22"/>
      <c r="H349" s="13" t="s">
        <v>3123</v>
      </c>
      <c r="I349" t="s">
        <v>630</v>
      </c>
      <c r="J349" s="13" t="s">
        <v>3380</v>
      </c>
      <c r="K349" t="s">
        <v>2284</v>
      </c>
      <c r="L349" t="s">
        <v>2285</v>
      </c>
      <c r="N349" t="s">
        <v>2275</v>
      </c>
    </row>
    <row r="350" spans="1:14" x14ac:dyDescent="0.2">
      <c r="A350">
        <v>320</v>
      </c>
      <c r="B350" s="13" t="s">
        <v>2288</v>
      </c>
      <c r="C350" s="13" t="s">
        <v>3186</v>
      </c>
      <c r="D350" t="s">
        <v>1819</v>
      </c>
      <c r="E350" s="13" t="s">
        <v>2114</v>
      </c>
      <c r="F350" s="22" t="s">
        <v>3107</v>
      </c>
      <c r="G350" s="22"/>
      <c r="H350" s="13" t="s">
        <v>3123</v>
      </c>
      <c r="I350" t="s">
        <v>693</v>
      </c>
      <c r="J350" s="13" t="s">
        <v>3380</v>
      </c>
      <c r="K350" t="s">
        <v>2282</v>
      </c>
      <c r="L350" t="s">
        <v>2283</v>
      </c>
      <c r="N350" t="s">
        <v>2275</v>
      </c>
    </row>
    <row r="351" spans="1:14" x14ac:dyDescent="0.2">
      <c r="A351">
        <v>323</v>
      </c>
      <c r="B351" s="13" t="s">
        <v>627</v>
      </c>
      <c r="C351" s="13" t="s">
        <v>627</v>
      </c>
      <c r="D351" t="s">
        <v>1816</v>
      </c>
      <c r="E351" s="9" t="s">
        <v>2294</v>
      </c>
      <c r="F351" s="13" t="s">
        <v>3107</v>
      </c>
      <c r="H351" s="13" t="s">
        <v>3123</v>
      </c>
      <c r="I351" t="s">
        <v>2290</v>
      </c>
      <c r="J351" s="13" t="s">
        <v>3380</v>
      </c>
      <c r="K351" t="s">
        <v>2291</v>
      </c>
      <c r="L351" t="s">
        <v>2292</v>
      </c>
      <c r="M351" t="s">
        <v>2289</v>
      </c>
    </row>
    <row r="352" spans="1:14" x14ac:dyDescent="0.2">
      <c r="A352">
        <v>324</v>
      </c>
      <c r="B352" s="13" t="s">
        <v>627</v>
      </c>
      <c r="C352" s="13" t="s">
        <v>627</v>
      </c>
      <c r="D352" t="s">
        <v>1816</v>
      </c>
      <c r="E352" s="13" t="s">
        <v>3102</v>
      </c>
      <c r="F352" s="13" t="s">
        <v>3107</v>
      </c>
      <c r="H352" s="13" t="s">
        <v>3123</v>
      </c>
      <c r="I352" t="s">
        <v>532</v>
      </c>
      <c r="J352" s="13" t="s">
        <v>3380</v>
      </c>
      <c r="K352" t="s">
        <v>2298</v>
      </c>
      <c r="L352" t="s">
        <v>2299</v>
      </c>
      <c r="M352" t="s">
        <v>2289</v>
      </c>
    </row>
    <row r="353" spans="1:14" x14ac:dyDescent="0.2">
      <c r="A353">
        <v>325</v>
      </c>
      <c r="B353" s="13" t="s">
        <v>627</v>
      </c>
      <c r="C353" s="13" t="s">
        <v>627</v>
      </c>
      <c r="D353" t="s">
        <v>1816</v>
      </c>
      <c r="E353" s="13" t="s">
        <v>3101</v>
      </c>
      <c r="F353" s="22" t="s">
        <v>3107</v>
      </c>
      <c r="G353" s="22"/>
      <c r="H353" s="13" t="s">
        <v>3123</v>
      </c>
      <c r="I353" t="s">
        <v>614</v>
      </c>
      <c r="J353" s="13" t="s">
        <v>3380</v>
      </c>
      <c r="K353" t="s">
        <v>2296</v>
      </c>
      <c r="L353" t="s">
        <v>2297</v>
      </c>
      <c r="M353" t="s">
        <v>2289</v>
      </c>
    </row>
    <row r="354" spans="1:14" x14ac:dyDescent="0.2">
      <c r="A354">
        <v>326</v>
      </c>
      <c r="B354" s="13" t="s">
        <v>2230</v>
      </c>
      <c r="C354" s="13" t="s">
        <v>2230</v>
      </c>
      <c r="D354" t="s">
        <v>2787</v>
      </c>
      <c r="E354" t="s">
        <v>2839</v>
      </c>
      <c r="F354" s="13" t="s">
        <v>3113</v>
      </c>
      <c r="H354" s="13" t="s">
        <v>3123</v>
      </c>
      <c r="I354" t="s">
        <v>2231</v>
      </c>
      <c r="J354" s="22" t="s">
        <v>3382</v>
      </c>
      <c r="K354" t="s">
        <v>2833</v>
      </c>
      <c r="L354" t="s">
        <v>2836</v>
      </c>
      <c r="M354" t="s">
        <v>2832</v>
      </c>
    </row>
    <row r="355" spans="1:14" x14ac:dyDescent="0.2">
      <c r="A355">
        <v>327</v>
      </c>
      <c r="B355" s="13" t="s">
        <v>2230</v>
      </c>
      <c r="C355" s="13" t="s">
        <v>2230</v>
      </c>
      <c r="D355" t="s">
        <v>2787</v>
      </c>
      <c r="E355" t="s">
        <v>2645</v>
      </c>
      <c r="F355" s="13" t="s">
        <v>3113</v>
      </c>
      <c r="H355" s="13" t="s">
        <v>3123</v>
      </c>
      <c r="I355" t="s">
        <v>2231</v>
      </c>
      <c r="J355" s="22" t="s">
        <v>3382</v>
      </c>
      <c r="K355" t="s">
        <v>2834</v>
      </c>
      <c r="L355" t="s">
        <v>2837</v>
      </c>
      <c r="M355" t="s">
        <v>2832</v>
      </c>
    </row>
    <row r="356" spans="1:14" x14ac:dyDescent="0.2">
      <c r="A356">
        <v>328</v>
      </c>
      <c r="B356" s="13" t="s">
        <v>2230</v>
      </c>
      <c r="C356" s="13" t="s">
        <v>2230</v>
      </c>
      <c r="D356" t="s">
        <v>2787</v>
      </c>
      <c r="E356" t="s">
        <v>2645</v>
      </c>
      <c r="F356" s="13" t="s">
        <v>3113</v>
      </c>
      <c r="H356" s="13" t="s">
        <v>3123</v>
      </c>
      <c r="I356" t="s">
        <v>2231</v>
      </c>
      <c r="J356" s="22" t="s">
        <v>3382</v>
      </c>
      <c r="K356" t="s">
        <v>2835</v>
      </c>
      <c r="L356" t="s">
        <v>2838</v>
      </c>
      <c r="M356" t="s">
        <v>2832</v>
      </c>
    </row>
    <row r="357" spans="1:14" x14ac:dyDescent="0.2">
      <c r="A357">
        <v>763</v>
      </c>
      <c r="B357" s="13" t="s">
        <v>3582</v>
      </c>
      <c r="C357" s="13" t="s">
        <v>3582</v>
      </c>
      <c r="D357" t="s">
        <v>3690</v>
      </c>
      <c r="E357" t="s">
        <v>1149</v>
      </c>
      <c r="F357" s="22" t="s">
        <v>166</v>
      </c>
      <c r="H357" s="13" t="s">
        <v>3419</v>
      </c>
      <c r="I357" t="s">
        <v>3581</v>
      </c>
      <c r="J357" s="13" t="s">
        <v>3377</v>
      </c>
      <c r="K357" t="s">
        <v>3583</v>
      </c>
      <c r="L357" t="s">
        <v>3584</v>
      </c>
      <c r="M357" t="s">
        <v>3585</v>
      </c>
    </row>
    <row r="358" spans="1:14" x14ac:dyDescent="0.2">
      <c r="A358">
        <v>330</v>
      </c>
      <c r="B358" s="13" t="s">
        <v>411</v>
      </c>
      <c r="C358" s="13" t="s">
        <v>2948</v>
      </c>
      <c r="D358" t="s">
        <v>469</v>
      </c>
      <c r="E358" t="s">
        <v>1187</v>
      </c>
      <c r="F358" s="13" t="s">
        <v>3107</v>
      </c>
      <c r="H358" s="13" t="s">
        <v>3123</v>
      </c>
      <c r="I358" t="s">
        <v>830</v>
      </c>
      <c r="J358" s="22" t="s">
        <v>3380</v>
      </c>
      <c r="K358" t="s">
        <v>1185</v>
      </c>
      <c r="L358" t="s">
        <v>1186</v>
      </c>
      <c r="M358" t="s">
        <v>1177</v>
      </c>
    </row>
    <row r="359" spans="1:14" x14ac:dyDescent="0.2">
      <c r="A359">
        <v>331</v>
      </c>
      <c r="B359" s="13" t="s">
        <v>411</v>
      </c>
      <c r="C359" s="13" t="s">
        <v>2948</v>
      </c>
      <c r="D359" t="s">
        <v>469</v>
      </c>
      <c r="E359" t="s">
        <v>1187</v>
      </c>
      <c r="F359" s="13" t="s">
        <v>3107</v>
      </c>
      <c r="H359" s="13" t="s">
        <v>3123</v>
      </c>
      <c r="I359" t="s">
        <v>630</v>
      </c>
      <c r="J359" s="13" t="s">
        <v>3380</v>
      </c>
      <c r="K359" t="s">
        <v>1188</v>
      </c>
      <c r="L359" t="s">
        <v>1189</v>
      </c>
      <c r="M359" t="s">
        <v>1177</v>
      </c>
    </row>
    <row r="360" spans="1:14" x14ac:dyDescent="0.2">
      <c r="A360">
        <v>329</v>
      </c>
      <c r="B360" s="13" t="s">
        <v>411</v>
      </c>
      <c r="C360" s="13" t="s">
        <v>2948</v>
      </c>
      <c r="D360" t="s">
        <v>469</v>
      </c>
      <c r="E360" s="9" t="s">
        <v>3102</v>
      </c>
      <c r="F360" s="13" t="s">
        <v>3107</v>
      </c>
      <c r="H360" s="13" t="s">
        <v>3123</v>
      </c>
      <c r="I360" t="s">
        <v>1182</v>
      </c>
      <c r="J360" s="13" t="s">
        <v>3380</v>
      </c>
      <c r="K360" t="s">
        <v>1183</v>
      </c>
      <c r="L360" t="s">
        <v>1184</v>
      </c>
      <c r="M360" t="s">
        <v>1177</v>
      </c>
    </row>
    <row r="361" spans="1:14" x14ac:dyDescent="0.2">
      <c r="A361">
        <v>332</v>
      </c>
      <c r="B361" s="13" t="s">
        <v>411</v>
      </c>
      <c r="C361" s="13" t="s">
        <v>2948</v>
      </c>
      <c r="D361" t="s">
        <v>469</v>
      </c>
      <c r="E361" t="s">
        <v>1193</v>
      </c>
      <c r="F361" s="13" t="s">
        <v>3107</v>
      </c>
      <c r="H361" s="13" t="s">
        <v>3123</v>
      </c>
      <c r="I361" t="s">
        <v>1190</v>
      </c>
      <c r="J361" s="13" t="s">
        <v>3393</v>
      </c>
      <c r="K361" t="s">
        <v>1191</v>
      </c>
      <c r="L361" t="s">
        <v>1192</v>
      </c>
      <c r="M361" t="s">
        <v>1177</v>
      </c>
    </row>
    <row r="362" spans="1:14" x14ac:dyDescent="0.2">
      <c r="A362">
        <v>333</v>
      </c>
      <c r="B362" s="13" t="s">
        <v>411</v>
      </c>
      <c r="C362" s="13" t="s">
        <v>2948</v>
      </c>
      <c r="D362" t="s">
        <v>469</v>
      </c>
      <c r="E362" t="s">
        <v>1187</v>
      </c>
      <c r="F362" s="13" t="s">
        <v>3107</v>
      </c>
      <c r="H362" s="13" t="s">
        <v>3123</v>
      </c>
      <c r="I362" t="s">
        <v>930</v>
      </c>
      <c r="J362" s="13" t="s">
        <v>3397</v>
      </c>
      <c r="K362" t="s">
        <v>1195</v>
      </c>
      <c r="L362" t="s">
        <v>1196</v>
      </c>
      <c r="M362" t="s">
        <v>1177</v>
      </c>
    </row>
    <row r="363" spans="1:14" x14ac:dyDescent="0.2">
      <c r="A363">
        <v>334</v>
      </c>
      <c r="B363" s="13" t="s">
        <v>411</v>
      </c>
      <c r="C363" s="13" t="s">
        <v>2948</v>
      </c>
      <c r="D363" t="s">
        <v>469</v>
      </c>
      <c r="E363" t="s">
        <v>1150</v>
      </c>
      <c r="F363" s="22" t="s">
        <v>3107</v>
      </c>
      <c r="G363" s="22"/>
      <c r="H363" s="13" t="s">
        <v>3123</v>
      </c>
      <c r="I363" t="s">
        <v>1178</v>
      </c>
      <c r="J363" s="13" t="s">
        <v>3383</v>
      </c>
      <c r="K363" t="s">
        <v>1179</v>
      </c>
      <c r="L363" t="s">
        <v>1180</v>
      </c>
      <c r="M363" t="s">
        <v>1177</v>
      </c>
    </row>
    <row r="364" spans="1:14" x14ac:dyDescent="0.2">
      <c r="A364">
        <v>335</v>
      </c>
      <c r="B364" s="13" t="s">
        <v>684</v>
      </c>
      <c r="C364" s="13" t="s">
        <v>684</v>
      </c>
      <c r="D364" t="s">
        <v>1828</v>
      </c>
      <c r="E364" t="s">
        <v>2129</v>
      </c>
      <c r="F364" s="13" t="s">
        <v>3107</v>
      </c>
      <c r="H364" s="13" t="s">
        <v>3123</v>
      </c>
      <c r="I364" t="s">
        <v>678</v>
      </c>
      <c r="J364" s="13" t="s">
        <v>3383</v>
      </c>
      <c r="K364" t="s">
        <v>2303</v>
      </c>
      <c r="L364" t="s">
        <v>2304</v>
      </c>
      <c r="N364" t="s">
        <v>2300</v>
      </c>
    </row>
    <row r="365" spans="1:14" x14ac:dyDescent="0.2">
      <c r="A365">
        <v>336</v>
      </c>
      <c r="B365" s="13" t="s">
        <v>684</v>
      </c>
      <c r="C365" s="13" t="s">
        <v>684</v>
      </c>
      <c r="D365" t="s">
        <v>1828</v>
      </c>
      <c r="E365" t="s">
        <v>2114</v>
      </c>
      <c r="F365" s="22" t="s">
        <v>3107</v>
      </c>
      <c r="G365" s="22"/>
      <c r="H365" s="13" t="s">
        <v>3123</v>
      </c>
      <c r="I365" t="s">
        <v>1303</v>
      </c>
      <c r="J365" s="22" t="s">
        <v>3382</v>
      </c>
      <c r="K365" t="s">
        <v>2301</v>
      </c>
      <c r="L365" t="s">
        <v>2302</v>
      </c>
      <c r="N365" t="s">
        <v>2300</v>
      </c>
    </row>
    <row r="366" spans="1:14" x14ac:dyDescent="0.2">
      <c r="A366">
        <v>337</v>
      </c>
      <c r="B366" s="13" t="s">
        <v>684</v>
      </c>
      <c r="C366" s="13" t="s">
        <v>684</v>
      </c>
      <c r="D366" t="s">
        <v>1828</v>
      </c>
      <c r="E366" t="s">
        <v>2114</v>
      </c>
      <c r="F366" s="22" t="s">
        <v>3107</v>
      </c>
      <c r="G366" s="22"/>
      <c r="H366" s="13" t="s">
        <v>3123</v>
      </c>
      <c r="I366" t="s">
        <v>2174</v>
      </c>
      <c r="J366" s="13" t="s">
        <v>3380</v>
      </c>
      <c r="K366" t="s">
        <v>2305</v>
      </c>
      <c r="L366" t="s">
        <v>2306</v>
      </c>
      <c r="N366" t="s">
        <v>2300</v>
      </c>
    </row>
    <row r="367" spans="1:14" x14ac:dyDescent="0.2">
      <c r="A367">
        <v>342</v>
      </c>
      <c r="B367" s="13" t="s">
        <v>912</v>
      </c>
      <c r="C367" s="13" t="s">
        <v>912</v>
      </c>
      <c r="D367" t="s">
        <v>1860</v>
      </c>
      <c r="E367" t="s">
        <v>2119</v>
      </c>
      <c r="F367" s="13" t="s">
        <v>3107</v>
      </c>
      <c r="H367" s="13" t="s">
        <v>3123</v>
      </c>
      <c r="I367" t="s">
        <v>909</v>
      </c>
      <c r="J367" s="13" t="s">
        <v>3386</v>
      </c>
      <c r="K367" t="s">
        <v>2314</v>
      </c>
      <c r="L367" t="s">
        <v>2315</v>
      </c>
      <c r="M367" t="s">
        <v>2307</v>
      </c>
    </row>
    <row r="368" spans="1:14" x14ac:dyDescent="0.2">
      <c r="A368">
        <v>338</v>
      </c>
      <c r="B368" s="13" t="s">
        <v>912</v>
      </c>
      <c r="C368" s="13" t="s">
        <v>912</v>
      </c>
      <c r="D368" t="s">
        <v>1860</v>
      </c>
      <c r="E368" t="s">
        <v>2119</v>
      </c>
      <c r="F368" s="13" t="s">
        <v>3107</v>
      </c>
      <c r="H368" s="13" t="s">
        <v>3123</v>
      </c>
      <c r="I368" t="s">
        <v>2166</v>
      </c>
      <c r="J368" s="13" t="s">
        <v>3391</v>
      </c>
      <c r="K368" t="s">
        <v>2308</v>
      </c>
      <c r="L368" t="s">
        <v>2309</v>
      </c>
      <c r="M368" t="s">
        <v>2307</v>
      </c>
    </row>
    <row r="369" spans="1:14" x14ac:dyDescent="0.2">
      <c r="A369">
        <v>339</v>
      </c>
      <c r="B369" s="13" t="s">
        <v>912</v>
      </c>
      <c r="C369" s="13" t="s">
        <v>912</v>
      </c>
      <c r="D369" t="s">
        <v>1860</v>
      </c>
      <c r="E369" t="s">
        <v>2119</v>
      </c>
      <c r="F369" s="13" t="s">
        <v>3107</v>
      </c>
      <c r="H369" s="13" t="s">
        <v>3123</v>
      </c>
      <c r="I369" t="s">
        <v>2125</v>
      </c>
      <c r="J369" s="13" t="s">
        <v>3380</v>
      </c>
      <c r="K369" t="s">
        <v>2126</v>
      </c>
      <c r="L369" t="s">
        <v>2127</v>
      </c>
      <c r="M369" t="s">
        <v>2307</v>
      </c>
    </row>
    <row r="370" spans="1:14" x14ac:dyDescent="0.2">
      <c r="A370">
        <v>341</v>
      </c>
      <c r="B370" s="13" t="s">
        <v>912</v>
      </c>
      <c r="C370" s="13" t="s">
        <v>912</v>
      </c>
      <c r="D370" t="s">
        <v>1860</v>
      </c>
      <c r="E370" t="s">
        <v>2119</v>
      </c>
      <c r="F370" s="13" t="s">
        <v>3107</v>
      </c>
      <c r="H370" s="13" t="s">
        <v>3123</v>
      </c>
      <c r="I370" t="s">
        <v>930</v>
      </c>
      <c r="J370" s="13" t="s">
        <v>3397</v>
      </c>
      <c r="K370" t="s">
        <v>2312</v>
      </c>
      <c r="L370" t="s">
        <v>2313</v>
      </c>
      <c r="M370" t="s">
        <v>2307</v>
      </c>
    </row>
    <row r="371" spans="1:14" x14ac:dyDescent="0.2">
      <c r="A371">
        <v>340</v>
      </c>
      <c r="B371" s="13" t="s">
        <v>912</v>
      </c>
      <c r="C371" s="13" t="s">
        <v>912</v>
      </c>
      <c r="D371" t="s">
        <v>1860</v>
      </c>
      <c r="E371" t="s">
        <v>2119</v>
      </c>
      <c r="F371" s="13" t="s">
        <v>3107</v>
      </c>
      <c r="H371" s="13" t="s">
        <v>3123</v>
      </c>
      <c r="I371" t="s">
        <v>1433</v>
      </c>
      <c r="J371" s="13" t="s">
        <v>3384</v>
      </c>
      <c r="K371" t="s">
        <v>2310</v>
      </c>
      <c r="L371" t="s">
        <v>2311</v>
      </c>
      <c r="M371" t="s">
        <v>2307</v>
      </c>
    </row>
    <row r="372" spans="1:14" x14ac:dyDescent="0.2">
      <c r="A372">
        <v>343</v>
      </c>
      <c r="B372" s="13" t="s">
        <v>418</v>
      </c>
      <c r="C372" s="13" t="s">
        <v>2934</v>
      </c>
      <c r="D372" t="s">
        <v>474</v>
      </c>
      <c r="E372" t="s">
        <v>1200</v>
      </c>
      <c r="F372" s="22" t="s">
        <v>3107</v>
      </c>
      <c r="G372" s="22"/>
      <c r="H372" s="13" t="s">
        <v>3123</v>
      </c>
      <c r="I372" t="s">
        <v>655</v>
      </c>
      <c r="J372" s="13" t="s">
        <v>3383</v>
      </c>
      <c r="K372" t="s">
        <v>1198</v>
      </c>
      <c r="L372" t="s">
        <v>1199</v>
      </c>
      <c r="N372" t="s">
        <v>1197</v>
      </c>
    </row>
    <row r="373" spans="1:14" x14ac:dyDescent="0.2">
      <c r="A373">
        <v>344</v>
      </c>
      <c r="B373" s="13" t="s">
        <v>418</v>
      </c>
      <c r="C373" s="13" t="s">
        <v>2934</v>
      </c>
      <c r="D373" t="s">
        <v>474</v>
      </c>
      <c r="E373" t="s">
        <v>1200</v>
      </c>
      <c r="F373" s="22" t="s">
        <v>3107</v>
      </c>
      <c r="G373" s="22"/>
      <c r="H373" s="13" t="s">
        <v>3123</v>
      </c>
      <c r="I373" t="s">
        <v>655</v>
      </c>
      <c r="J373" s="13" t="s">
        <v>3383</v>
      </c>
      <c r="K373" t="s">
        <v>1198</v>
      </c>
      <c r="L373" t="s">
        <v>1199</v>
      </c>
      <c r="N373" t="s">
        <v>1197</v>
      </c>
    </row>
    <row r="374" spans="1:14" x14ac:dyDescent="0.2">
      <c r="A374">
        <v>345</v>
      </c>
      <c r="B374" s="13" t="s">
        <v>541</v>
      </c>
      <c r="C374" s="13" t="s">
        <v>3187</v>
      </c>
      <c r="D374" t="s">
        <v>2273</v>
      </c>
      <c r="E374" s="13" t="s">
        <v>2114</v>
      </c>
      <c r="F374" s="22" t="s">
        <v>3107</v>
      </c>
      <c r="G374" s="22"/>
      <c r="H374" s="13" t="s">
        <v>3123</v>
      </c>
      <c r="I374" t="s">
        <v>518</v>
      </c>
      <c r="J374" s="22" t="s">
        <v>3382</v>
      </c>
      <c r="K374" t="s">
        <v>2161</v>
      </c>
      <c r="L374" t="s">
        <v>2162</v>
      </c>
      <c r="M374" t="s">
        <v>2271</v>
      </c>
      <c r="N374" t="s">
        <v>2272</v>
      </c>
    </row>
    <row r="375" spans="1:14" x14ac:dyDescent="0.2">
      <c r="A375">
        <v>764</v>
      </c>
      <c r="B375" s="13" t="s">
        <v>3586</v>
      </c>
      <c r="C375" s="13" t="s">
        <v>3586</v>
      </c>
      <c r="D375" t="s">
        <v>2273</v>
      </c>
      <c r="E375" t="s">
        <v>1149</v>
      </c>
      <c r="F375" s="22" t="s">
        <v>166</v>
      </c>
      <c r="H375" s="13" t="s">
        <v>3419</v>
      </c>
      <c r="I375" t="s">
        <v>3503</v>
      </c>
      <c r="J375" s="13" t="s">
        <v>3377</v>
      </c>
      <c r="K375" t="s">
        <v>3587</v>
      </c>
      <c r="L375" t="s">
        <v>3588</v>
      </c>
      <c r="M375" t="s">
        <v>3589</v>
      </c>
    </row>
    <row r="376" spans="1:14" x14ac:dyDescent="0.2">
      <c r="A376">
        <v>346</v>
      </c>
      <c r="B376" s="13" t="s">
        <v>560</v>
      </c>
      <c r="C376" s="13" t="s">
        <v>560</v>
      </c>
      <c r="D376" t="s">
        <v>1811</v>
      </c>
      <c r="E376" t="s">
        <v>2319</v>
      </c>
      <c r="F376" s="22" t="s">
        <v>3107</v>
      </c>
      <c r="G376" s="22"/>
      <c r="H376" s="13" t="s">
        <v>3123</v>
      </c>
      <c r="I376" t="s">
        <v>555</v>
      </c>
      <c r="J376" s="13" t="s">
        <v>3387</v>
      </c>
      <c r="K376" t="s">
        <v>2316</v>
      </c>
      <c r="L376" t="s">
        <v>2317</v>
      </c>
      <c r="N376" t="s">
        <v>2318</v>
      </c>
    </row>
    <row r="377" spans="1:14" x14ac:dyDescent="0.2">
      <c r="A377">
        <v>347</v>
      </c>
      <c r="B377" s="13" t="s">
        <v>1201</v>
      </c>
      <c r="C377" s="13" t="s">
        <v>3188</v>
      </c>
      <c r="D377" t="s">
        <v>1872</v>
      </c>
      <c r="E377" t="s">
        <v>2114</v>
      </c>
      <c r="F377" s="22" t="s">
        <v>3107</v>
      </c>
      <c r="G377" s="22"/>
      <c r="H377" s="13" t="s">
        <v>3123</v>
      </c>
      <c r="I377" t="s">
        <v>655</v>
      </c>
      <c r="J377" s="13" t="s">
        <v>3383</v>
      </c>
      <c r="K377" t="s">
        <v>2320</v>
      </c>
      <c r="L377" t="s">
        <v>2321</v>
      </c>
      <c r="M377" t="s">
        <v>2322</v>
      </c>
    </row>
    <row r="378" spans="1:14" x14ac:dyDescent="0.2">
      <c r="A378">
        <v>348</v>
      </c>
      <c r="B378" s="13" t="s">
        <v>78</v>
      </c>
      <c r="C378" s="13" t="s">
        <v>3189</v>
      </c>
      <c r="D378" t="s">
        <v>1576</v>
      </c>
      <c r="E378" s="9" t="s">
        <v>1386</v>
      </c>
      <c r="F378" s="13" t="s">
        <v>3107</v>
      </c>
      <c r="H378" s="13" t="s">
        <v>3123</v>
      </c>
      <c r="I378" t="s">
        <v>847</v>
      </c>
      <c r="J378" s="13" t="s">
        <v>3380</v>
      </c>
      <c r="K378" t="s">
        <v>1572</v>
      </c>
      <c r="L378" t="s">
        <v>1573</v>
      </c>
      <c r="M378" t="s">
        <v>1574</v>
      </c>
      <c r="N378" t="s">
        <v>1575</v>
      </c>
    </row>
    <row r="379" spans="1:14" x14ac:dyDescent="0.2">
      <c r="A379">
        <v>349</v>
      </c>
      <c r="B379" s="13" t="s">
        <v>51</v>
      </c>
      <c r="C379" s="13" t="s">
        <v>2976</v>
      </c>
      <c r="D379" t="s">
        <v>267</v>
      </c>
      <c r="E379" t="s">
        <v>1215</v>
      </c>
      <c r="F379" s="13" t="s">
        <v>3113</v>
      </c>
      <c r="H379" s="13" t="s">
        <v>3123</v>
      </c>
      <c r="I379" t="s">
        <v>1212</v>
      </c>
      <c r="J379" s="13" t="s">
        <v>3387</v>
      </c>
      <c r="K379" t="s">
        <v>1213</v>
      </c>
      <c r="L379" t="s">
        <v>1214</v>
      </c>
      <c r="N379" t="s">
        <v>1222</v>
      </c>
    </row>
    <row r="380" spans="1:14" x14ac:dyDescent="0.2">
      <c r="A380">
        <v>350</v>
      </c>
      <c r="B380" s="13" t="s">
        <v>1223</v>
      </c>
      <c r="C380" s="13" t="s">
        <v>3190</v>
      </c>
      <c r="D380" t="s">
        <v>267</v>
      </c>
      <c r="E380" t="s">
        <v>1220</v>
      </c>
      <c r="F380" s="22" t="s">
        <v>3107</v>
      </c>
      <c r="G380" s="22"/>
      <c r="H380" s="13" t="s">
        <v>3123</v>
      </c>
      <c r="I380" t="s">
        <v>1216</v>
      </c>
      <c r="J380" s="13" t="s">
        <v>3383</v>
      </c>
      <c r="K380" t="s">
        <v>1218</v>
      </c>
      <c r="L380" t="s">
        <v>1219</v>
      </c>
      <c r="M380" t="s">
        <v>1221</v>
      </c>
      <c r="N380" t="s">
        <v>1217</v>
      </c>
    </row>
    <row r="381" spans="1:14" x14ac:dyDescent="0.2">
      <c r="A381">
        <v>351</v>
      </c>
      <c r="B381" s="13" t="s">
        <v>52</v>
      </c>
      <c r="C381" s="13" t="s">
        <v>3078</v>
      </c>
      <c r="D381" t="s">
        <v>268</v>
      </c>
      <c r="E381" t="s">
        <v>1227</v>
      </c>
      <c r="F381" s="22" t="s">
        <v>3107</v>
      </c>
      <c r="G381" s="22"/>
      <c r="H381" s="13" t="s">
        <v>3123</v>
      </c>
      <c r="I381" t="s">
        <v>1212</v>
      </c>
      <c r="J381" s="13" t="s">
        <v>3387</v>
      </c>
      <c r="K381" t="s">
        <v>1225</v>
      </c>
      <c r="L381" t="s">
        <v>1226</v>
      </c>
      <c r="M381" t="s">
        <v>1224</v>
      </c>
      <c r="N381" t="s">
        <v>1228</v>
      </c>
    </row>
    <row r="382" spans="1:14" x14ac:dyDescent="0.2">
      <c r="A382">
        <v>352</v>
      </c>
      <c r="B382" s="13" t="s">
        <v>391</v>
      </c>
      <c r="C382" s="13" t="s">
        <v>3048</v>
      </c>
      <c r="D382" t="s">
        <v>1230</v>
      </c>
      <c r="E382" t="s">
        <v>1187</v>
      </c>
      <c r="F382" s="13" t="s">
        <v>3111</v>
      </c>
      <c r="G382" s="13" t="s">
        <v>3717</v>
      </c>
      <c r="H382" s="23" t="s">
        <v>3700</v>
      </c>
      <c r="I382" t="s">
        <v>1231</v>
      </c>
      <c r="J382" s="13" t="s">
        <v>3380</v>
      </c>
      <c r="K382" t="s">
        <v>1232</v>
      </c>
      <c r="L382" t="s">
        <v>1233</v>
      </c>
      <c r="M382" t="s">
        <v>1234</v>
      </c>
      <c r="N382" t="s">
        <v>1235</v>
      </c>
    </row>
    <row r="383" spans="1:14" ht="17" x14ac:dyDescent="0.25">
      <c r="A383">
        <v>353</v>
      </c>
      <c r="B383" s="17" t="s">
        <v>2323</v>
      </c>
      <c r="C383" s="17" t="s">
        <v>3039</v>
      </c>
      <c r="D383" t="s">
        <v>1846</v>
      </c>
      <c r="E383" t="s">
        <v>2330</v>
      </c>
      <c r="F383" s="13" t="s">
        <v>3113</v>
      </c>
      <c r="H383" s="13" t="s">
        <v>3123</v>
      </c>
      <c r="I383" t="s">
        <v>664</v>
      </c>
      <c r="J383" s="13" t="s">
        <v>3383</v>
      </c>
      <c r="K383" t="s">
        <v>2328</v>
      </c>
      <c r="L383" t="s">
        <v>2329</v>
      </c>
      <c r="M383" t="s">
        <v>2324</v>
      </c>
    </row>
    <row r="384" spans="1:14" ht="17" x14ac:dyDescent="0.25">
      <c r="A384">
        <v>354</v>
      </c>
      <c r="B384" s="17" t="s">
        <v>2327</v>
      </c>
      <c r="C384" s="17" t="s">
        <v>3039</v>
      </c>
      <c r="D384" t="s">
        <v>1846</v>
      </c>
      <c r="E384" t="s">
        <v>2114</v>
      </c>
      <c r="F384" s="22" t="s">
        <v>3107</v>
      </c>
      <c r="G384" s="22"/>
      <c r="H384" s="13" t="s">
        <v>3123</v>
      </c>
      <c r="I384" t="s">
        <v>823</v>
      </c>
      <c r="J384" s="13" t="s">
        <v>3380</v>
      </c>
      <c r="K384" t="s">
        <v>2325</v>
      </c>
      <c r="L384" t="s">
        <v>2326</v>
      </c>
      <c r="M384" t="s">
        <v>2324</v>
      </c>
    </row>
    <row r="385" spans="1:14" x14ac:dyDescent="0.2">
      <c r="A385">
        <v>355</v>
      </c>
      <c r="B385" s="13" t="s">
        <v>60</v>
      </c>
      <c r="C385" s="13" t="s">
        <v>2975</v>
      </c>
      <c r="D385" t="s">
        <v>274</v>
      </c>
      <c r="E385" t="s">
        <v>1187</v>
      </c>
      <c r="F385" s="13" t="s">
        <v>3107</v>
      </c>
      <c r="H385" s="13" t="s">
        <v>3123</v>
      </c>
      <c r="I385" t="s">
        <v>513</v>
      </c>
      <c r="J385" s="13" t="s">
        <v>3383</v>
      </c>
      <c r="K385" t="s">
        <v>514</v>
      </c>
      <c r="L385" t="s">
        <v>515</v>
      </c>
      <c r="N385" t="s">
        <v>1237</v>
      </c>
    </row>
    <row r="386" spans="1:14" x14ac:dyDescent="0.2">
      <c r="A386">
        <v>356</v>
      </c>
      <c r="B386" s="13" t="s">
        <v>60</v>
      </c>
      <c r="C386" s="13" t="s">
        <v>2975</v>
      </c>
      <c r="D386" t="s">
        <v>274</v>
      </c>
      <c r="E386" t="s">
        <v>1187</v>
      </c>
      <c r="F386" s="13" t="s">
        <v>3107</v>
      </c>
      <c r="H386" s="13" t="s">
        <v>3123</v>
      </c>
      <c r="I386" t="s">
        <v>1256</v>
      </c>
      <c r="J386" s="13" t="s">
        <v>3398</v>
      </c>
      <c r="K386" t="s">
        <v>1257</v>
      </c>
      <c r="L386" t="s">
        <v>1259</v>
      </c>
      <c r="N386" t="s">
        <v>1237</v>
      </c>
    </row>
    <row r="387" spans="1:14" x14ac:dyDescent="0.2">
      <c r="A387">
        <v>357</v>
      </c>
      <c r="B387" s="13" t="s">
        <v>60</v>
      </c>
      <c r="C387" s="13" t="s">
        <v>2975</v>
      </c>
      <c r="D387" t="s">
        <v>274</v>
      </c>
      <c r="E387" t="s">
        <v>1146</v>
      </c>
      <c r="F387" s="13" t="s">
        <v>3113</v>
      </c>
      <c r="H387" s="13" t="s">
        <v>3123</v>
      </c>
      <c r="I387" t="s">
        <v>1182</v>
      </c>
      <c r="J387" s="13" t="s">
        <v>3380</v>
      </c>
      <c r="K387" t="s">
        <v>1246</v>
      </c>
      <c r="L387" t="s">
        <v>1247</v>
      </c>
      <c r="N387" t="s">
        <v>1237</v>
      </c>
    </row>
    <row r="388" spans="1:14" x14ac:dyDescent="0.2">
      <c r="A388">
        <v>358</v>
      </c>
      <c r="B388" s="13" t="s">
        <v>60</v>
      </c>
      <c r="C388" s="13" t="s">
        <v>2975</v>
      </c>
      <c r="D388" t="s">
        <v>274</v>
      </c>
      <c r="E388" t="s">
        <v>1146</v>
      </c>
      <c r="F388" s="13" t="s">
        <v>3113</v>
      </c>
      <c r="H388" s="13" t="s">
        <v>3123</v>
      </c>
      <c r="I388" t="s">
        <v>1016</v>
      </c>
      <c r="J388" s="13" t="s">
        <v>3380</v>
      </c>
      <c r="K388" t="s">
        <v>1249</v>
      </c>
      <c r="L388" t="s">
        <v>1250</v>
      </c>
      <c r="N388" t="s">
        <v>1237</v>
      </c>
    </row>
    <row r="389" spans="1:14" x14ac:dyDescent="0.2">
      <c r="A389">
        <v>363</v>
      </c>
      <c r="B389" s="13" t="s">
        <v>1119</v>
      </c>
      <c r="C389" s="13" t="s">
        <v>1119</v>
      </c>
      <c r="D389" t="s">
        <v>274</v>
      </c>
      <c r="E389" t="s">
        <v>2114</v>
      </c>
      <c r="F389" s="22" t="s">
        <v>3107</v>
      </c>
      <c r="G389" s="22"/>
      <c r="H389" s="13" t="s">
        <v>3123</v>
      </c>
      <c r="I389" t="s">
        <v>2338</v>
      </c>
      <c r="J389" s="13" t="s">
        <v>3382</v>
      </c>
      <c r="K389" t="s">
        <v>2339</v>
      </c>
      <c r="L389" t="s">
        <v>2340</v>
      </c>
      <c r="M389" t="s">
        <v>2334</v>
      </c>
    </row>
    <row r="390" spans="1:14" x14ac:dyDescent="0.2">
      <c r="A390">
        <v>364</v>
      </c>
      <c r="B390" s="13" t="s">
        <v>1119</v>
      </c>
      <c r="C390" s="13" t="s">
        <v>1119</v>
      </c>
      <c r="D390" t="s">
        <v>274</v>
      </c>
      <c r="E390" t="s">
        <v>2114</v>
      </c>
      <c r="F390" s="22" t="s">
        <v>3107</v>
      </c>
      <c r="G390" s="22"/>
      <c r="H390" s="13" t="s">
        <v>3123</v>
      </c>
      <c r="I390" t="s">
        <v>1116</v>
      </c>
      <c r="J390" s="22" t="s">
        <v>3383</v>
      </c>
      <c r="K390" t="s">
        <v>2339</v>
      </c>
      <c r="L390" t="s">
        <v>2341</v>
      </c>
      <c r="M390" t="s">
        <v>2334</v>
      </c>
    </row>
    <row r="391" spans="1:14" x14ac:dyDescent="0.2">
      <c r="A391">
        <v>361</v>
      </c>
      <c r="B391" s="13" t="s">
        <v>905</v>
      </c>
      <c r="C391" s="13" t="s">
        <v>905</v>
      </c>
      <c r="D391" t="s">
        <v>274</v>
      </c>
      <c r="E391" t="s">
        <v>2114</v>
      </c>
      <c r="F391" s="22" t="s">
        <v>3107</v>
      </c>
      <c r="G391" s="22"/>
      <c r="H391" s="13" t="s">
        <v>3123</v>
      </c>
      <c r="I391" t="s">
        <v>527</v>
      </c>
      <c r="J391" s="13" t="s">
        <v>3383</v>
      </c>
      <c r="K391" t="s">
        <v>2331</v>
      </c>
      <c r="L391" t="s">
        <v>2332</v>
      </c>
      <c r="M391" t="s">
        <v>2333</v>
      </c>
    </row>
    <row r="392" spans="1:14" x14ac:dyDescent="0.2">
      <c r="A392">
        <v>362</v>
      </c>
      <c r="B392" s="13" t="s">
        <v>1119</v>
      </c>
      <c r="C392" s="13" t="s">
        <v>1119</v>
      </c>
      <c r="D392" t="s">
        <v>274</v>
      </c>
      <c r="E392" t="s">
        <v>2114</v>
      </c>
      <c r="F392" s="22" t="s">
        <v>3107</v>
      </c>
      <c r="G392" s="22"/>
      <c r="H392" s="13" t="s">
        <v>3123</v>
      </c>
      <c r="I392" t="s">
        <v>2335</v>
      </c>
      <c r="J392" s="13" t="s">
        <v>3382</v>
      </c>
      <c r="K392" t="s">
        <v>2336</v>
      </c>
      <c r="L392" t="s">
        <v>2337</v>
      </c>
      <c r="M392" t="s">
        <v>2334</v>
      </c>
    </row>
    <row r="393" spans="1:14" x14ac:dyDescent="0.2">
      <c r="A393">
        <v>359</v>
      </c>
      <c r="B393" s="13" t="s">
        <v>60</v>
      </c>
      <c r="C393" s="13" t="s">
        <v>2975</v>
      </c>
      <c r="D393" t="s">
        <v>274</v>
      </c>
      <c r="E393" t="s">
        <v>1242</v>
      </c>
      <c r="F393" s="22" t="s">
        <v>3107</v>
      </c>
      <c r="G393" s="22"/>
      <c r="H393" s="13" t="s">
        <v>3123</v>
      </c>
      <c r="I393" t="s">
        <v>518</v>
      </c>
      <c r="J393" s="22" t="s">
        <v>3382</v>
      </c>
      <c r="K393" t="s">
        <v>1238</v>
      </c>
      <c r="L393" t="s">
        <v>1239</v>
      </c>
      <c r="N393" t="s">
        <v>1237</v>
      </c>
    </row>
    <row r="394" spans="1:14" x14ac:dyDescent="0.2">
      <c r="A394">
        <v>360</v>
      </c>
      <c r="B394" s="13" t="s">
        <v>60</v>
      </c>
      <c r="C394" s="13" t="s">
        <v>2975</v>
      </c>
      <c r="D394" t="s">
        <v>274</v>
      </c>
      <c r="E394" t="s">
        <v>1149</v>
      </c>
      <c r="F394" s="22" t="s">
        <v>3107</v>
      </c>
      <c r="G394" s="22"/>
      <c r="H394" s="13" t="s">
        <v>3123</v>
      </c>
      <c r="I394" t="s">
        <v>664</v>
      </c>
      <c r="J394" s="13" t="s">
        <v>3383</v>
      </c>
      <c r="K394" t="s">
        <v>1240</v>
      </c>
      <c r="L394" t="s">
        <v>1241</v>
      </c>
      <c r="N394" t="s">
        <v>1237</v>
      </c>
    </row>
    <row r="395" spans="1:14" x14ac:dyDescent="0.2">
      <c r="A395">
        <v>365</v>
      </c>
      <c r="B395" s="13" t="s">
        <v>1119</v>
      </c>
      <c r="C395" s="13" t="s">
        <v>1119</v>
      </c>
      <c r="D395" t="s">
        <v>274</v>
      </c>
      <c r="E395" t="s">
        <v>2114</v>
      </c>
      <c r="F395" s="22" t="s">
        <v>3107</v>
      </c>
      <c r="G395" s="22"/>
      <c r="H395" s="13" t="s">
        <v>3123</v>
      </c>
      <c r="I395" t="s">
        <v>2170</v>
      </c>
      <c r="J395" s="13" t="s">
        <v>3380</v>
      </c>
      <c r="K395" t="s">
        <v>2342</v>
      </c>
      <c r="L395" t="s">
        <v>2343</v>
      </c>
      <c r="M395" t="s">
        <v>2334</v>
      </c>
    </row>
    <row r="396" spans="1:14" x14ac:dyDescent="0.2">
      <c r="A396">
        <v>366</v>
      </c>
      <c r="B396" s="13" t="s">
        <v>60</v>
      </c>
      <c r="C396" s="13" t="s">
        <v>2975</v>
      </c>
      <c r="D396" t="s">
        <v>274</v>
      </c>
      <c r="E396" t="s">
        <v>1260</v>
      </c>
      <c r="F396" s="22" t="s">
        <v>3107</v>
      </c>
      <c r="G396" s="22"/>
      <c r="H396" s="13" t="s">
        <v>3123</v>
      </c>
      <c r="I396" t="s">
        <v>1251</v>
      </c>
      <c r="J396" s="22" t="s">
        <v>3380</v>
      </c>
      <c r="K396" t="s">
        <v>1252</v>
      </c>
      <c r="L396" t="s">
        <v>1253</v>
      </c>
      <c r="N396" t="s">
        <v>1237</v>
      </c>
    </row>
    <row r="397" spans="1:14" x14ac:dyDescent="0.2">
      <c r="A397">
        <v>367</v>
      </c>
      <c r="B397" s="13" t="s">
        <v>1265</v>
      </c>
      <c r="C397" s="13" t="s">
        <v>3191</v>
      </c>
      <c r="D397" t="s">
        <v>322</v>
      </c>
      <c r="E397" t="s">
        <v>1146</v>
      </c>
      <c r="F397" s="13" t="s">
        <v>3113</v>
      </c>
      <c r="H397" s="13" t="s">
        <v>3123</v>
      </c>
      <c r="I397" t="s">
        <v>527</v>
      </c>
      <c r="J397" s="13" t="s">
        <v>3383</v>
      </c>
      <c r="K397" t="s">
        <v>903</v>
      </c>
      <c r="L397" t="s">
        <v>904</v>
      </c>
      <c r="M397" t="s">
        <v>1261</v>
      </c>
      <c r="N397" t="s">
        <v>1264</v>
      </c>
    </row>
    <row r="398" spans="1:14" x14ac:dyDescent="0.2">
      <c r="A398">
        <v>368</v>
      </c>
      <c r="B398" s="13" t="s">
        <v>442</v>
      </c>
      <c r="C398" s="13" t="s">
        <v>442</v>
      </c>
      <c r="D398" t="s">
        <v>322</v>
      </c>
      <c r="E398" t="s">
        <v>2142</v>
      </c>
      <c r="F398" s="13" t="s">
        <v>3113</v>
      </c>
      <c r="H398" s="13" t="s">
        <v>3123</v>
      </c>
      <c r="I398" t="s">
        <v>527</v>
      </c>
      <c r="J398" s="13" t="s">
        <v>3383</v>
      </c>
      <c r="K398" t="s">
        <v>903</v>
      </c>
      <c r="L398" t="s">
        <v>904</v>
      </c>
      <c r="M398" t="s">
        <v>2344</v>
      </c>
    </row>
    <row r="399" spans="1:14" x14ac:dyDescent="0.2">
      <c r="A399">
        <v>369</v>
      </c>
      <c r="B399" s="13" t="s">
        <v>1265</v>
      </c>
      <c r="C399" s="13" t="s">
        <v>3191</v>
      </c>
      <c r="D399" t="s">
        <v>2889</v>
      </c>
      <c r="E399" t="s">
        <v>1150</v>
      </c>
      <c r="F399" s="22" t="s">
        <v>3107</v>
      </c>
      <c r="G399" s="22"/>
      <c r="H399" s="13" t="s">
        <v>3123</v>
      </c>
      <c r="I399" t="s">
        <v>895</v>
      </c>
      <c r="J399" s="13" t="s">
        <v>3383</v>
      </c>
      <c r="K399" t="s">
        <v>1262</v>
      </c>
      <c r="L399" t="s">
        <v>1263</v>
      </c>
      <c r="M399" t="s">
        <v>1261</v>
      </c>
      <c r="N399" t="s">
        <v>1264</v>
      </c>
    </row>
    <row r="400" spans="1:14" x14ac:dyDescent="0.2">
      <c r="A400">
        <v>370</v>
      </c>
      <c r="B400" s="13" t="s">
        <v>442</v>
      </c>
      <c r="C400" s="13" t="s">
        <v>442</v>
      </c>
      <c r="D400" t="s">
        <v>322</v>
      </c>
      <c r="E400" t="s">
        <v>2247</v>
      </c>
      <c r="F400" s="22" t="s">
        <v>3107</v>
      </c>
      <c r="G400" s="22"/>
      <c r="H400" s="13" t="s">
        <v>3123</v>
      </c>
      <c r="I400" t="s">
        <v>895</v>
      </c>
      <c r="J400" s="13" t="s">
        <v>3383</v>
      </c>
      <c r="K400" t="s">
        <v>1262</v>
      </c>
      <c r="L400" t="s">
        <v>1263</v>
      </c>
      <c r="M400" t="s">
        <v>2344</v>
      </c>
    </row>
    <row r="401" spans="1:14" x14ac:dyDescent="0.2">
      <c r="A401">
        <v>371</v>
      </c>
      <c r="B401" s="13" t="s">
        <v>102</v>
      </c>
      <c r="C401" s="13" t="s">
        <v>3022</v>
      </c>
      <c r="D401" t="s">
        <v>300</v>
      </c>
      <c r="E401" t="s">
        <v>1227</v>
      </c>
      <c r="F401" s="22" t="s">
        <v>3107</v>
      </c>
      <c r="G401" s="22" t="s">
        <v>3366</v>
      </c>
      <c r="H401" s="13" t="s">
        <v>3123</v>
      </c>
      <c r="I401" t="s">
        <v>1256</v>
      </c>
      <c r="J401" s="13" t="s">
        <v>3398</v>
      </c>
      <c r="K401" t="s">
        <v>1267</v>
      </c>
      <c r="L401" t="s">
        <v>1268</v>
      </c>
      <c r="M401" t="s">
        <v>1269</v>
      </c>
      <c r="N401" t="s">
        <v>1270</v>
      </c>
    </row>
    <row r="402" spans="1:14" x14ac:dyDescent="0.2">
      <c r="A402">
        <v>375</v>
      </c>
      <c r="B402" s="13" t="s">
        <v>2355</v>
      </c>
      <c r="C402" s="13" t="s">
        <v>573</v>
      </c>
      <c r="D402" t="s">
        <v>1812</v>
      </c>
      <c r="E402" t="s">
        <v>3103</v>
      </c>
      <c r="F402" s="13" t="s">
        <v>3113</v>
      </c>
      <c r="H402" s="13" t="s">
        <v>3123</v>
      </c>
      <c r="I402" t="s">
        <v>567</v>
      </c>
      <c r="J402" s="22" t="s">
        <v>3383</v>
      </c>
      <c r="K402" t="s">
        <v>954</v>
      </c>
      <c r="L402" t="s">
        <v>955</v>
      </c>
      <c r="M402" t="s">
        <v>2347</v>
      </c>
    </row>
    <row r="403" spans="1:14" x14ac:dyDescent="0.2">
      <c r="A403">
        <v>372</v>
      </c>
      <c r="B403" s="13" t="s">
        <v>573</v>
      </c>
      <c r="C403" s="13" t="s">
        <v>573</v>
      </c>
      <c r="D403" t="s">
        <v>1812</v>
      </c>
      <c r="E403" t="s">
        <v>2142</v>
      </c>
      <c r="F403" s="13" t="s">
        <v>3113</v>
      </c>
      <c r="H403" s="13" t="s">
        <v>3123</v>
      </c>
      <c r="I403" t="s">
        <v>603</v>
      </c>
      <c r="J403" s="13" t="s">
        <v>3383</v>
      </c>
      <c r="K403" t="s">
        <v>2348</v>
      </c>
      <c r="L403" t="s">
        <v>2350</v>
      </c>
      <c r="M403" t="s">
        <v>2347</v>
      </c>
    </row>
    <row r="404" spans="1:14" x14ac:dyDescent="0.2">
      <c r="A404">
        <v>373</v>
      </c>
      <c r="B404" s="13" t="s">
        <v>573</v>
      </c>
      <c r="C404" s="13" t="s">
        <v>573</v>
      </c>
      <c r="D404" t="s">
        <v>1812</v>
      </c>
      <c r="E404" t="s">
        <v>2142</v>
      </c>
      <c r="F404" s="13" t="s">
        <v>3113</v>
      </c>
      <c r="H404" s="13" t="s">
        <v>3123</v>
      </c>
      <c r="I404" t="s">
        <v>603</v>
      </c>
      <c r="J404" s="13" t="s">
        <v>3383</v>
      </c>
      <c r="K404" t="s">
        <v>2349</v>
      </c>
      <c r="L404" t="s">
        <v>2351</v>
      </c>
      <c r="M404" t="s">
        <v>2347</v>
      </c>
    </row>
    <row r="405" spans="1:14" x14ac:dyDescent="0.2">
      <c r="A405">
        <v>374</v>
      </c>
      <c r="B405" s="13" t="s">
        <v>573</v>
      </c>
      <c r="C405" s="13" t="s">
        <v>573</v>
      </c>
      <c r="D405" t="s">
        <v>1812</v>
      </c>
      <c r="E405" t="s">
        <v>3103</v>
      </c>
      <c r="F405" s="13" t="s">
        <v>3113</v>
      </c>
      <c r="H405" s="13" t="s">
        <v>3123</v>
      </c>
      <c r="I405" t="s">
        <v>2352</v>
      </c>
      <c r="J405" s="13" t="s">
        <v>3383</v>
      </c>
      <c r="K405" t="s">
        <v>2353</v>
      </c>
      <c r="L405" t="s">
        <v>2354</v>
      </c>
      <c r="M405" t="s">
        <v>2347</v>
      </c>
    </row>
    <row r="406" spans="1:14" x14ac:dyDescent="0.2">
      <c r="A406">
        <v>376</v>
      </c>
      <c r="B406" s="13" t="s">
        <v>1523</v>
      </c>
      <c r="C406" s="13" t="s">
        <v>3192</v>
      </c>
      <c r="D406" t="s">
        <v>1894</v>
      </c>
      <c r="E406" t="s">
        <v>2142</v>
      </c>
      <c r="F406" s="13" t="s">
        <v>3116</v>
      </c>
      <c r="G406" s="13" t="s">
        <v>3718</v>
      </c>
      <c r="H406" s="23" t="s">
        <v>3700</v>
      </c>
      <c r="I406" t="s">
        <v>1511</v>
      </c>
      <c r="J406" s="13" t="s">
        <v>3387</v>
      </c>
      <c r="K406" t="s">
        <v>1512</v>
      </c>
      <c r="L406" t="s">
        <v>2356</v>
      </c>
      <c r="M406" t="s">
        <v>2357</v>
      </c>
    </row>
    <row r="407" spans="1:14" x14ac:dyDescent="0.2">
      <c r="A407">
        <v>377</v>
      </c>
      <c r="B407" s="13" t="s">
        <v>906</v>
      </c>
      <c r="C407" s="13" t="s">
        <v>906</v>
      </c>
      <c r="D407" t="s">
        <v>1858</v>
      </c>
      <c r="E407" t="s">
        <v>2119</v>
      </c>
      <c r="F407" s="13" t="s">
        <v>3107</v>
      </c>
      <c r="H407" s="13" t="s">
        <v>3123</v>
      </c>
      <c r="I407" t="s">
        <v>527</v>
      </c>
      <c r="J407" s="13" t="s">
        <v>3383</v>
      </c>
      <c r="K407" t="s">
        <v>2358</v>
      </c>
      <c r="L407" t="s">
        <v>2359</v>
      </c>
      <c r="M407" t="s">
        <v>2360</v>
      </c>
    </row>
    <row r="408" spans="1:14" x14ac:dyDescent="0.2">
      <c r="A408">
        <v>379</v>
      </c>
      <c r="B408" s="13" t="s">
        <v>402</v>
      </c>
      <c r="C408" s="13" t="s">
        <v>2963</v>
      </c>
      <c r="D408" t="s">
        <v>462</v>
      </c>
      <c r="E408" t="s">
        <v>1146</v>
      </c>
      <c r="F408" s="13" t="s">
        <v>3116</v>
      </c>
      <c r="G408" s="13" t="s">
        <v>3719</v>
      </c>
      <c r="H408" s="23" t="s">
        <v>3703</v>
      </c>
      <c r="I408" t="s">
        <v>823</v>
      </c>
      <c r="J408" s="13" t="s">
        <v>3380</v>
      </c>
      <c r="K408" t="s">
        <v>1277</v>
      </c>
      <c r="L408" t="s">
        <v>1278</v>
      </c>
      <c r="M408" t="s">
        <v>1271</v>
      </c>
      <c r="N408" t="s">
        <v>1272</v>
      </c>
    </row>
    <row r="409" spans="1:14" x14ac:dyDescent="0.2">
      <c r="A409">
        <v>378</v>
      </c>
      <c r="B409" s="13" t="s">
        <v>402</v>
      </c>
      <c r="C409" s="13" t="s">
        <v>2963</v>
      </c>
      <c r="D409" t="s">
        <v>462</v>
      </c>
      <c r="E409" t="s">
        <v>1146</v>
      </c>
      <c r="F409" s="13" t="s">
        <v>3111</v>
      </c>
      <c r="G409" s="13" t="s">
        <v>3719</v>
      </c>
      <c r="H409" s="23" t="s">
        <v>3703</v>
      </c>
      <c r="I409" t="s">
        <v>1273</v>
      </c>
      <c r="J409" s="13" t="s">
        <v>3387</v>
      </c>
      <c r="K409" t="s">
        <v>1274</v>
      </c>
      <c r="L409" t="s">
        <v>1275</v>
      </c>
      <c r="M409" t="s">
        <v>1271</v>
      </c>
      <c r="N409" t="s">
        <v>1272</v>
      </c>
    </row>
    <row r="410" spans="1:14" x14ac:dyDescent="0.2">
      <c r="A410">
        <v>382</v>
      </c>
      <c r="B410" s="13" t="s">
        <v>654</v>
      </c>
      <c r="C410" s="13" t="s">
        <v>654</v>
      </c>
      <c r="D410" t="s">
        <v>273</v>
      </c>
      <c r="E410" t="s">
        <v>2142</v>
      </c>
      <c r="F410" s="2" t="s">
        <v>166</v>
      </c>
      <c r="G410" s="2"/>
      <c r="H410" s="13" t="s">
        <v>3123</v>
      </c>
      <c r="I410" t="s">
        <v>1251</v>
      </c>
      <c r="J410" s="22" t="s">
        <v>3380</v>
      </c>
      <c r="K410" t="s">
        <v>2403</v>
      </c>
      <c r="L410" t="s">
        <v>2404</v>
      </c>
      <c r="M410" t="s">
        <v>2398</v>
      </c>
    </row>
    <row r="411" spans="1:14" x14ac:dyDescent="0.2">
      <c r="A411">
        <v>380</v>
      </c>
      <c r="B411" s="13" t="s">
        <v>654</v>
      </c>
      <c r="C411" s="13" t="s">
        <v>654</v>
      </c>
      <c r="D411" t="s">
        <v>273</v>
      </c>
      <c r="E411" t="s">
        <v>2407</v>
      </c>
      <c r="F411" s="2" t="s">
        <v>166</v>
      </c>
      <c r="G411" s="2"/>
      <c r="H411" s="13" t="s">
        <v>3123</v>
      </c>
      <c r="I411" t="s">
        <v>2400</v>
      </c>
      <c r="J411" s="13" t="s">
        <v>3382</v>
      </c>
      <c r="K411" t="s">
        <v>2401</v>
      </c>
      <c r="L411" t="s">
        <v>2402</v>
      </c>
      <c r="M411" t="s">
        <v>2398</v>
      </c>
    </row>
    <row r="412" spans="1:14" x14ac:dyDescent="0.2">
      <c r="A412">
        <v>381</v>
      </c>
      <c r="B412" s="13" t="s">
        <v>654</v>
      </c>
      <c r="C412" s="13" t="s">
        <v>654</v>
      </c>
      <c r="D412" t="s">
        <v>273</v>
      </c>
      <c r="E412" t="s">
        <v>2142</v>
      </c>
      <c r="F412" s="2" t="s">
        <v>166</v>
      </c>
      <c r="G412" s="2"/>
      <c r="H412" s="13" t="s">
        <v>3123</v>
      </c>
      <c r="I412" t="s">
        <v>1310</v>
      </c>
      <c r="J412" s="13" t="s">
        <v>3390</v>
      </c>
      <c r="K412" t="s">
        <v>1311</v>
      </c>
      <c r="L412" t="s">
        <v>1312</v>
      </c>
      <c r="M412" t="s">
        <v>2398</v>
      </c>
    </row>
    <row r="413" spans="1:14" x14ac:dyDescent="0.2">
      <c r="A413">
        <v>385</v>
      </c>
      <c r="B413" s="13" t="s">
        <v>654</v>
      </c>
      <c r="C413" s="13" t="s">
        <v>654</v>
      </c>
      <c r="D413" t="s">
        <v>273</v>
      </c>
      <c r="E413" t="s">
        <v>2114</v>
      </c>
      <c r="F413" s="22" t="s">
        <v>3107</v>
      </c>
      <c r="G413" s="22"/>
      <c r="H413" s="13" t="s">
        <v>3123</v>
      </c>
      <c r="I413" t="s">
        <v>2255</v>
      </c>
      <c r="J413" s="22" t="s">
        <v>3386</v>
      </c>
      <c r="K413" t="s">
        <v>2405</v>
      </c>
      <c r="L413" t="s">
        <v>2406</v>
      </c>
      <c r="M413" t="s">
        <v>2398</v>
      </c>
    </row>
    <row r="414" spans="1:14" x14ac:dyDescent="0.2">
      <c r="A414">
        <v>383</v>
      </c>
      <c r="B414" s="13" t="s">
        <v>654</v>
      </c>
      <c r="C414" s="13" t="s">
        <v>654</v>
      </c>
      <c r="D414" t="s">
        <v>273</v>
      </c>
      <c r="E414" t="s">
        <v>2114</v>
      </c>
      <c r="F414" s="22" t="s">
        <v>3107</v>
      </c>
      <c r="G414" s="22"/>
      <c r="H414" s="13" t="s">
        <v>3123</v>
      </c>
      <c r="I414" t="s">
        <v>522</v>
      </c>
      <c r="J414" s="13" t="s">
        <v>3382</v>
      </c>
      <c r="K414" t="s">
        <v>1977</v>
      </c>
      <c r="L414" t="s">
        <v>1978</v>
      </c>
      <c r="M414" t="s">
        <v>2398</v>
      </c>
    </row>
    <row r="415" spans="1:14" x14ac:dyDescent="0.2">
      <c r="A415">
        <v>384</v>
      </c>
      <c r="B415" s="13" t="s">
        <v>654</v>
      </c>
      <c r="C415" s="13" t="s">
        <v>654</v>
      </c>
      <c r="D415" t="s">
        <v>273</v>
      </c>
      <c r="E415" t="s">
        <v>2114</v>
      </c>
      <c r="F415" s="22" t="s">
        <v>3107</v>
      </c>
      <c r="G415" s="22"/>
      <c r="H415" s="13" t="s">
        <v>3123</v>
      </c>
      <c r="I415" t="s">
        <v>664</v>
      </c>
      <c r="J415" s="13" t="s">
        <v>3383</v>
      </c>
      <c r="K415" t="s">
        <v>1029</v>
      </c>
      <c r="L415" t="s">
        <v>1030</v>
      </c>
      <c r="M415" t="s">
        <v>2398</v>
      </c>
    </row>
    <row r="416" spans="1:14" x14ac:dyDescent="0.2">
      <c r="A416">
        <v>386</v>
      </c>
      <c r="B416" s="13" t="s">
        <v>71</v>
      </c>
      <c r="C416" s="13" t="s">
        <v>2914</v>
      </c>
      <c r="D416" t="s">
        <v>281</v>
      </c>
      <c r="E416" t="s">
        <v>1287</v>
      </c>
      <c r="F416" s="13" t="s">
        <v>3113</v>
      </c>
      <c r="H416" s="13" t="s">
        <v>3123</v>
      </c>
      <c r="I416" t="s">
        <v>1282</v>
      </c>
      <c r="J416" s="13" t="s">
        <v>3383</v>
      </c>
      <c r="K416" t="s">
        <v>1283</v>
      </c>
      <c r="L416" t="s">
        <v>1284</v>
      </c>
      <c r="M416" t="s">
        <v>1285</v>
      </c>
      <c r="N416" t="s">
        <v>1286</v>
      </c>
    </row>
    <row r="417" spans="1:14" x14ac:dyDescent="0.2">
      <c r="A417">
        <v>773</v>
      </c>
      <c r="B417" s="13" t="s">
        <v>3621</v>
      </c>
      <c r="C417" s="13" t="s">
        <v>3621</v>
      </c>
      <c r="D417" t="s">
        <v>238</v>
      </c>
      <c r="E417" t="s">
        <v>3082</v>
      </c>
      <c r="F417" s="22" t="s">
        <v>166</v>
      </c>
      <c r="H417" s="13" t="s">
        <v>3419</v>
      </c>
      <c r="I417" t="s">
        <v>3622</v>
      </c>
      <c r="J417" s="13" t="s">
        <v>3379</v>
      </c>
      <c r="K417" t="s">
        <v>3623</v>
      </c>
      <c r="L417" t="s">
        <v>3624</v>
      </c>
      <c r="M417" t="s">
        <v>3625</v>
      </c>
    </row>
    <row r="418" spans="1:14" x14ac:dyDescent="0.2">
      <c r="A418">
        <v>387</v>
      </c>
      <c r="B418" s="13" t="s">
        <v>765</v>
      </c>
      <c r="C418" s="13" t="s">
        <v>765</v>
      </c>
      <c r="D418" t="s">
        <v>238</v>
      </c>
      <c r="E418" s="9" t="s">
        <v>2412</v>
      </c>
      <c r="F418" s="2" t="s">
        <v>166</v>
      </c>
      <c r="G418" s="2"/>
      <c r="H418" s="13" t="s">
        <v>3123</v>
      </c>
      <c r="I418" t="s">
        <v>756</v>
      </c>
      <c r="J418" s="13" t="s">
        <v>3383</v>
      </c>
      <c r="K418" t="s">
        <v>2408</v>
      </c>
      <c r="L418" t="s">
        <v>2409</v>
      </c>
      <c r="M418" t="s">
        <v>2410</v>
      </c>
    </row>
    <row r="419" spans="1:14" x14ac:dyDescent="0.2">
      <c r="A419">
        <v>388</v>
      </c>
      <c r="B419" s="13" t="s">
        <v>1098</v>
      </c>
      <c r="C419" s="13" t="s">
        <v>3193</v>
      </c>
      <c r="D419" t="s">
        <v>238</v>
      </c>
      <c r="E419" t="s">
        <v>2142</v>
      </c>
      <c r="F419" s="2" t="s">
        <v>166</v>
      </c>
      <c r="G419" s="2"/>
      <c r="H419" s="13" t="s">
        <v>3123</v>
      </c>
      <c r="I419" t="s">
        <v>1095</v>
      </c>
      <c r="J419" s="13" t="s">
        <v>3383</v>
      </c>
      <c r="K419" t="s">
        <v>2413</v>
      </c>
      <c r="L419" t="s">
        <v>2414</v>
      </c>
      <c r="M419" t="s">
        <v>2415</v>
      </c>
    </row>
    <row r="420" spans="1:14" x14ac:dyDescent="0.2">
      <c r="A420">
        <v>389</v>
      </c>
      <c r="B420" s="13" t="s">
        <v>6</v>
      </c>
      <c r="C420" s="13" t="s">
        <v>3194</v>
      </c>
      <c r="D420" t="s">
        <v>238</v>
      </c>
      <c r="E420" t="s">
        <v>1302</v>
      </c>
      <c r="F420" s="22" t="s">
        <v>3107</v>
      </c>
      <c r="G420" s="22"/>
      <c r="H420" s="13" t="s">
        <v>3123</v>
      </c>
      <c r="I420" t="s">
        <v>745</v>
      </c>
      <c r="J420" s="13" t="s">
        <v>3383</v>
      </c>
      <c r="K420" t="s">
        <v>1300</v>
      </c>
      <c r="L420" t="s">
        <v>1301</v>
      </c>
      <c r="M420" t="s">
        <v>1290</v>
      </c>
      <c r="N420" t="s">
        <v>1291</v>
      </c>
    </row>
    <row r="421" spans="1:14" x14ac:dyDescent="0.2">
      <c r="A421">
        <v>390</v>
      </c>
      <c r="B421" s="13" t="s">
        <v>6</v>
      </c>
      <c r="C421" s="13" t="s">
        <v>3194</v>
      </c>
      <c r="D421" t="s">
        <v>238</v>
      </c>
      <c r="E421" t="s">
        <v>1292</v>
      </c>
      <c r="F421" s="22" t="s">
        <v>3107</v>
      </c>
      <c r="G421" s="22"/>
      <c r="H421" s="13" t="s">
        <v>3123</v>
      </c>
      <c r="I421" t="s">
        <v>990</v>
      </c>
      <c r="J421" s="13" t="s">
        <v>3387</v>
      </c>
      <c r="K421" t="s">
        <v>1027</v>
      </c>
      <c r="L421" t="s">
        <v>1028</v>
      </c>
      <c r="M421" t="s">
        <v>1290</v>
      </c>
      <c r="N421" t="s">
        <v>1291</v>
      </c>
    </row>
    <row r="422" spans="1:14" x14ac:dyDescent="0.2">
      <c r="A422">
        <v>392</v>
      </c>
      <c r="B422" s="13" t="s">
        <v>601</v>
      </c>
      <c r="C422" s="13" t="s">
        <v>601</v>
      </c>
      <c r="D422" t="s">
        <v>238</v>
      </c>
      <c r="E422" t="s">
        <v>1296</v>
      </c>
      <c r="F422" s="22" t="s">
        <v>3107</v>
      </c>
      <c r="G422" s="22"/>
      <c r="H422" s="13" t="s">
        <v>3123</v>
      </c>
      <c r="I422" t="s">
        <v>1303</v>
      </c>
      <c r="J422" s="22" t="s">
        <v>3382</v>
      </c>
      <c r="K422" t="s">
        <v>1304</v>
      </c>
      <c r="L422" t="s">
        <v>1305</v>
      </c>
      <c r="M422" t="s">
        <v>1297</v>
      </c>
      <c r="N422" t="s">
        <v>1291</v>
      </c>
    </row>
    <row r="423" spans="1:14" x14ac:dyDescent="0.2">
      <c r="A423">
        <v>393</v>
      </c>
      <c r="B423" s="13" t="s">
        <v>601</v>
      </c>
      <c r="C423" s="13" t="s">
        <v>601</v>
      </c>
      <c r="D423" t="s">
        <v>238</v>
      </c>
      <c r="E423" t="s">
        <v>1296</v>
      </c>
      <c r="F423" s="22" t="s">
        <v>3107</v>
      </c>
      <c r="G423" s="22"/>
      <c r="H423" s="13" t="s">
        <v>3123</v>
      </c>
      <c r="I423" t="s">
        <v>664</v>
      </c>
      <c r="J423" s="13" t="s">
        <v>3383</v>
      </c>
      <c r="K423" t="s">
        <v>1306</v>
      </c>
      <c r="L423" t="s">
        <v>1307</v>
      </c>
      <c r="M423" t="s">
        <v>1297</v>
      </c>
      <c r="N423" t="s">
        <v>1291</v>
      </c>
    </row>
    <row r="424" spans="1:14" x14ac:dyDescent="0.2">
      <c r="A424">
        <v>395</v>
      </c>
      <c r="B424" s="13" t="s">
        <v>601</v>
      </c>
      <c r="C424" s="13" t="s">
        <v>601</v>
      </c>
      <c r="D424" t="s">
        <v>238</v>
      </c>
      <c r="E424" t="s">
        <v>1296</v>
      </c>
      <c r="F424" s="22" t="s">
        <v>3107</v>
      </c>
      <c r="G424" s="22"/>
      <c r="H424" s="13" t="s">
        <v>3123</v>
      </c>
      <c r="I424" t="s">
        <v>1310</v>
      </c>
      <c r="J424" s="13" t="s">
        <v>3383</v>
      </c>
      <c r="K424" t="s">
        <v>1311</v>
      </c>
      <c r="L424" t="s">
        <v>1312</v>
      </c>
      <c r="M424" t="s">
        <v>1297</v>
      </c>
      <c r="N424" t="s">
        <v>1291</v>
      </c>
    </row>
    <row r="425" spans="1:14" x14ac:dyDescent="0.2">
      <c r="A425">
        <v>396</v>
      </c>
      <c r="B425" s="13" t="s">
        <v>1313</v>
      </c>
      <c r="C425" s="13" t="s">
        <v>601</v>
      </c>
      <c r="D425" t="s">
        <v>238</v>
      </c>
      <c r="E425" t="s">
        <v>1296</v>
      </c>
      <c r="F425" s="22" t="s">
        <v>3107</v>
      </c>
      <c r="G425" s="22"/>
      <c r="H425" s="13" t="s">
        <v>3123</v>
      </c>
      <c r="I425" t="s">
        <v>498</v>
      </c>
      <c r="J425" s="13" t="s">
        <v>3380</v>
      </c>
      <c r="K425" t="s">
        <v>1033</v>
      </c>
      <c r="L425" t="s">
        <v>1034</v>
      </c>
      <c r="M425" t="s">
        <v>1297</v>
      </c>
      <c r="N425" t="s">
        <v>1291</v>
      </c>
    </row>
    <row r="426" spans="1:14" x14ac:dyDescent="0.2">
      <c r="A426">
        <v>391</v>
      </c>
      <c r="B426" s="13" t="s">
        <v>601</v>
      </c>
      <c r="C426" s="13" t="s">
        <v>601</v>
      </c>
      <c r="D426" t="s">
        <v>238</v>
      </c>
      <c r="E426" t="s">
        <v>1296</v>
      </c>
      <c r="F426" s="22" t="s">
        <v>3107</v>
      </c>
      <c r="G426" s="22"/>
      <c r="H426" s="13" t="s">
        <v>3123</v>
      </c>
      <c r="I426" t="s">
        <v>1293</v>
      </c>
      <c r="J426" s="13" t="s">
        <v>3387</v>
      </c>
      <c r="K426" t="s">
        <v>1294</v>
      </c>
      <c r="L426" t="s">
        <v>1295</v>
      </c>
      <c r="M426" t="s">
        <v>1297</v>
      </c>
      <c r="N426" t="s">
        <v>1291</v>
      </c>
    </row>
    <row r="427" spans="1:14" x14ac:dyDescent="0.2">
      <c r="A427">
        <v>394</v>
      </c>
      <c r="B427" s="13" t="s">
        <v>601</v>
      </c>
      <c r="C427" s="13" t="s">
        <v>601</v>
      </c>
      <c r="D427" t="s">
        <v>238</v>
      </c>
      <c r="E427" t="s">
        <v>1296</v>
      </c>
      <c r="F427" s="22" t="s">
        <v>3107</v>
      </c>
      <c r="G427" s="22"/>
      <c r="H427" s="13" t="s">
        <v>3123</v>
      </c>
      <c r="I427" t="s">
        <v>596</v>
      </c>
      <c r="J427" s="13" t="s">
        <v>3383</v>
      </c>
      <c r="K427" t="s">
        <v>1308</v>
      </c>
      <c r="L427" t="s">
        <v>1309</v>
      </c>
      <c r="M427" t="s">
        <v>1297</v>
      </c>
      <c r="N427" t="s">
        <v>1291</v>
      </c>
    </row>
    <row r="428" spans="1:14" x14ac:dyDescent="0.2">
      <c r="A428">
        <v>729</v>
      </c>
      <c r="B428" s="13" t="s">
        <v>3453</v>
      </c>
      <c r="C428" s="13" t="s">
        <v>3657</v>
      </c>
      <c r="D428" t="s">
        <v>3673</v>
      </c>
      <c r="E428" t="s">
        <v>3098</v>
      </c>
      <c r="F428" s="22" t="s">
        <v>166</v>
      </c>
      <c r="H428" s="13" t="s">
        <v>3419</v>
      </c>
      <c r="I428" t="s">
        <v>3452</v>
      </c>
      <c r="J428" s="13" t="s">
        <v>3381</v>
      </c>
      <c r="K428" t="s">
        <v>3448</v>
      </c>
      <c r="L428" t="s">
        <v>3450</v>
      </c>
    </row>
    <row r="429" spans="1:14" x14ac:dyDescent="0.2">
      <c r="A429">
        <v>730</v>
      </c>
      <c r="B429" s="13" t="s">
        <v>3453</v>
      </c>
      <c r="C429" s="13" t="s">
        <v>3657</v>
      </c>
      <c r="D429" t="s">
        <v>3673</v>
      </c>
      <c r="E429" t="s">
        <v>3098</v>
      </c>
      <c r="F429" s="22" t="s">
        <v>166</v>
      </c>
      <c r="H429" s="13" t="s">
        <v>3419</v>
      </c>
      <c r="I429" t="s">
        <v>3452</v>
      </c>
      <c r="J429" s="13" t="s">
        <v>3381</v>
      </c>
      <c r="K429" t="s">
        <v>3449</v>
      </c>
      <c r="L429" t="s">
        <v>3451</v>
      </c>
    </row>
    <row r="430" spans="1:14" x14ac:dyDescent="0.2">
      <c r="A430">
        <v>397</v>
      </c>
      <c r="B430" s="13" t="s">
        <v>682</v>
      </c>
      <c r="C430" s="13" t="s">
        <v>3195</v>
      </c>
      <c r="D430" t="s">
        <v>1827</v>
      </c>
      <c r="E430" t="s">
        <v>2119</v>
      </c>
      <c r="F430" s="13" t="s">
        <v>3107</v>
      </c>
      <c r="H430" s="13" t="s">
        <v>3123</v>
      </c>
      <c r="I430" t="s">
        <v>678</v>
      </c>
      <c r="J430" s="13" t="s">
        <v>3383</v>
      </c>
      <c r="K430" t="s">
        <v>2163</v>
      </c>
      <c r="L430" t="s">
        <v>2416</v>
      </c>
      <c r="M430" t="s">
        <v>2179</v>
      </c>
    </row>
    <row r="431" spans="1:14" x14ac:dyDescent="0.2">
      <c r="A431">
        <v>398</v>
      </c>
      <c r="B431" s="13" t="s">
        <v>682</v>
      </c>
      <c r="C431" s="13" t="s">
        <v>3195</v>
      </c>
      <c r="D431" t="s">
        <v>1827</v>
      </c>
      <c r="E431" t="s">
        <v>2142</v>
      </c>
      <c r="F431" s="2" t="s">
        <v>166</v>
      </c>
      <c r="G431" s="2"/>
      <c r="H431" s="13" t="s">
        <v>3123</v>
      </c>
      <c r="I431" t="s">
        <v>1772</v>
      </c>
      <c r="J431" s="13" t="s">
        <v>3380</v>
      </c>
      <c r="K431" t="s">
        <v>2177</v>
      </c>
      <c r="L431" t="s">
        <v>2178</v>
      </c>
      <c r="M431" t="s">
        <v>2179</v>
      </c>
    </row>
    <row r="432" spans="1:14" x14ac:dyDescent="0.2">
      <c r="A432">
        <v>400</v>
      </c>
      <c r="B432" s="13" t="s">
        <v>140</v>
      </c>
      <c r="C432" s="13" t="s">
        <v>3196</v>
      </c>
      <c r="D432" t="s">
        <v>318</v>
      </c>
      <c r="E432" t="s">
        <v>1316</v>
      </c>
      <c r="F432" s="2" t="s">
        <v>166</v>
      </c>
      <c r="G432" s="2"/>
      <c r="H432" s="13" t="s">
        <v>3123</v>
      </c>
      <c r="I432" t="s">
        <v>1251</v>
      </c>
      <c r="J432" s="22" t="s">
        <v>3380</v>
      </c>
      <c r="K432" t="s">
        <v>1252</v>
      </c>
      <c r="L432" t="s">
        <v>1253</v>
      </c>
      <c r="M432" t="s">
        <v>1314</v>
      </c>
      <c r="N432" t="s">
        <v>1315</v>
      </c>
    </row>
    <row r="433" spans="1:14" x14ac:dyDescent="0.2">
      <c r="A433">
        <v>401</v>
      </c>
      <c r="B433" s="13" t="s">
        <v>137</v>
      </c>
      <c r="C433" s="13" t="s">
        <v>3197</v>
      </c>
      <c r="D433" t="s">
        <v>318</v>
      </c>
      <c r="E433" t="s">
        <v>1321</v>
      </c>
      <c r="F433" s="2" t="s">
        <v>166</v>
      </c>
      <c r="G433" s="2"/>
      <c r="H433" s="13" t="s">
        <v>3123</v>
      </c>
      <c r="I433" t="s">
        <v>610</v>
      </c>
      <c r="J433" s="13" t="s">
        <v>3383</v>
      </c>
      <c r="K433" t="s">
        <v>1318</v>
      </c>
      <c r="L433" t="s">
        <v>1319</v>
      </c>
      <c r="M433" s="12" t="s">
        <v>1320</v>
      </c>
      <c r="N433" t="s">
        <v>1317</v>
      </c>
    </row>
    <row r="434" spans="1:14" x14ac:dyDescent="0.2">
      <c r="A434">
        <v>399</v>
      </c>
      <c r="B434" s="13" t="s">
        <v>140</v>
      </c>
      <c r="C434" s="13" t="s">
        <v>3196</v>
      </c>
      <c r="D434" t="s">
        <v>318</v>
      </c>
      <c r="E434" t="s">
        <v>1316</v>
      </c>
      <c r="F434" s="2" t="s">
        <v>166</v>
      </c>
      <c r="G434" s="2"/>
      <c r="H434" s="13" t="s">
        <v>3123</v>
      </c>
      <c r="I434" t="s">
        <v>1016</v>
      </c>
      <c r="J434" s="13" t="s">
        <v>3380</v>
      </c>
      <c r="K434" t="s">
        <v>1249</v>
      </c>
      <c r="L434" t="s">
        <v>1250</v>
      </c>
      <c r="M434" t="s">
        <v>1314</v>
      </c>
      <c r="N434" t="s">
        <v>1315</v>
      </c>
    </row>
    <row r="435" spans="1:14" x14ac:dyDescent="0.2">
      <c r="A435">
        <v>402</v>
      </c>
      <c r="B435" s="13" t="s">
        <v>395</v>
      </c>
      <c r="C435" s="13" t="s">
        <v>3198</v>
      </c>
      <c r="D435" t="s">
        <v>457</v>
      </c>
      <c r="E435" s="9" t="s">
        <v>1187</v>
      </c>
      <c r="F435" s="13" t="s">
        <v>3111</v>
      </c>
      <c r="G435" s="13" t="s">
        <v>3720</v>
      </c>
      <c r="H435" s="23" t="s">
        <v>3700</v>
      </c>
      <c r="I435" t="s">
        <v>1322</v>
      </c>
      <c r="J435" s="13" t="s">
        <v>3380</v>
      </c>
      <c r="K435" t="s">
        <v>1323</v>
      </c>
      <c r="L435" t="s">
        <v>1324</v>
      </c>
      <c r="M435" t="s">
        <v>1325</v>
      </c>
      <c r="N435" t="s">
        <v>1326</v>
      </c>
    </row>
    <row r="436" spans="1:14" x14ac:dyDescent="0.2">
      <c r="A436">
        <v>403</v>
      </c>
      <c r="B436" s="13" t="s">
        <v>1520</v>
      </c>
      <c r="C436" s="13" t="s">
        <v>3199</v>
      </c>
      <c r="D436" t="s">
        <v>1892</v>
      </c>
      <c r="E436" t="s">
        <v>2114</v>
      </c>
      <c r="F436" s="22" t="s">
        <v>3107</v>
      </c>
      <c r="G436" s="22"/>
      <c r="H436" s="13" t="s">
        <v>3123</v>
      </c>
      <c r="I436" t="s">
        <v>1511</v>
      </c>
      <c r="J436" s="13" t="s">
        <v>3387</v>
      </c>
      <c r="K436" t="s">
        <v>2417</v>
      </c>
      <c r="L436" t="s">
        <v>2418</v>
      </c>
      <c r="M436" t="s">
        <v>2419</v>
      </c>
    </row>
    <row r="437" spans="1:14" x14ac:dyDescent="0.2">
      <c r="A437">
        <v>404</v>
      </c>
      <c r="B437" s="13" t="s">
        <v>1522</v>
      </c>
      <c r="C437" s="13" t="s">
        <v>3200</v>
      </c>
      <c r="D437" t="s">
        <v>1893</v>
      </c>
      <c r="E437" t="s">
        <v>2247</v>
      </c>
      <c r="F437" s="22" t="s">
        <v>3107</v>
      </c>
      <c r="G437" s="22"/>
      <c r="H437" s="13" t="s">
        <v>3123</v>
      </c>
      <c r="I437" t="s">
        <v>2422</v>
      </c>
      <c r="J437" s="22" t="s">
        <v>3382</v>
      </c>
      <c r="K437" t="s">
        <v>2423</v>
      </c>
      <c r="L437" t="s">
        <v>2425</v>
      </c>
      <c r="M437" t="s">
        <v>2421</v>
      </c>
    </row>
    <row r="438" spans="1:14" x14ac:dyDescent="0.2">
      <c r="A438">
        <v>405</v>
      </c>
      <c r="B438" s="13" t="s">
        <v>1522</v>
      </c>
      <c r="C438" s="13" t="s">
        <v>3200</v>
      </c>
      <c r="D438" t="s">
        <v>1893</v>
      </c>
      <c r="E438" t="s">
        <v>2114</v>
      </c>
      <c r="F438" s="22" t="s">
        <v>3107</v>
      </c>
      <c r="G438" s="22"/>
      <c r="H438" s="13" t="s">
        <v>3123</v>
      </c>
      <c r="I438" t="s">
        <v>2422</v>
      </c>
      <c r="J438" s="22" t="s">
        <v>3382</v>
      </c>
      <c r="K438" t="s">
        <v>2424</v>
      </c>
      <c r="L438" t="s">
        <v>2426</v>
      </c>
      <c r="M438" t="s">
        <v>2421</v>
      </c>
    </row>
    <row r="439" spans="1:14" x14ac:dyDescent="0.2">
      <c r="A439">
        <v>406</v>
      </c>
      <c r="B439" s="13" t="s">
        <v>1522</v>
      </c>
      <c r="C439" s="13" t="s">
        <v>3200</v>
      </c>
      <c r="D439" t="s">
        <v>1893</v>
      </c>
      <c r="E439" t="s">
        <v>2114</v>
      </c>
      <c r="F439" s="22" t="s">
        <v>3107</v>
      </c>
      <c r="G439" s="22"/>
      <c r="H439" s="13" t="s">
        <v>3123</v>
      </c>
      <c r="I439" t="s">
        <v>2420</v>
      </c>
      <c r="J439" s="13" t="s">
        <v>3387</v>
      </c>
      <c r="K439" t="s">
        <v>2427</v>
      </c>
      <c r="L439" t="s">
        <v>2428</v>
      </c>
      <c r="M439" t="s">
        <v>2421</v>
      </c>
    </row>
    <row r="440" spans="1:14" x14ac:dyDescent="0.2">
      <c r="A440">
        <v>408</v>
      </c>
      <c r="B440" s="13" t="s">
        <v>666</v>
      </c>
      <c r="C440" s="13" t="s">
        <v>666</v>
      </c>
      <c r="D440" t="s">
        <v>1824</v>
      </c>
      <c r="E440" t="s">
        <v>2436</v>
      </c>
      <c r="F440" s="13" t="s">
        <v>3113</v>
      </c>
      <c r="H440" s="13" t="s">
        <v>3123</v>
      </c>
      <c r="I440" t="s">
        <v>664</v>
      </c>
      <c r="J440" s="13" t="s">
        <v>3383</v>
      </c>
      <c r="K440" t="s">
        <v>2432</v>
      </c>
      <c r="L440" t="s">
        <v>2433</v>
      </c>
      <c r="M440" t="s">
        <v>2429</v>
      </c>
    </row>
    <row r="441" spans="1:14" x14ac:dyDescent="0.2">
      <c r="A441">
        <v>407</v>
      </c>
      <c r="B441" s="13" t="s">
        <v>666</v>
      </c>
      <c r="C441" s="13" t="s">
        <v>666</v>
      </c>
      <c r="D441" t="s">
        <v>1824</v>
      </c>
      <c r="E441" t="s">
        <v>2293</v>
      </c>
      <c r="F441" s="13" t="s">
        <v>3113</v>
      </c>
      <c r="H441" s="13" t="s">
        <v>3123</v>
      </c>
      <c r="I441" t="s">
        <v>698</v>
      </c>
      <c r="J441" s="13" t="s">
        <v>3387</v>
      </c>
      <c r="K441" t="s">
        <v>2430</v>
      </c>
      <c r="L441" t="s">
        <v>2431</v>
      </c>
      <c r="M441" t="s">
        <v>2429</v>
      </c>
    </row>
    <row r="442" spans="1:14" x14ac:dyDescent="0.2">
      <c r="A442">
        <v>409</v>
      </c>
      <c r="B442" s="13" t="s">
        <v>398</v>
      </c>
      <c r="C442" s="13" t="s">
        <v>3201</v>
      </c>
      <c r="D442" t="s">
        <v>460</v>
      </c>
      <c r="E442" t="s">
        <v>3104</v>
      </c>
      <c r="F442" s="22" t="s">
        <v>3111</v>
      </c>
      <c r="G442" s="22" t="s">
        <v>3721</v>
      </c>
      <c r="H442" s="24" t="s">
        <v>3702</v>
      </c>
      <c r="I442" t="s">
        <v>1327</v>
      </c>
      <c r="J442" s="13" t="s">
        <v>3387</v>
      </c>
      <c r="K442" t="s">
        <v>1328</v>
      </c>
      <c r="L442" t="s">
        <v>1329</v>
      </c>
      <c r="M442" t="s">
        <v>1330</v>
      </c>
    </row>
    <row r="443" spans="1:14" x14ac:dyDescent="0.2">
      <c r="A443">
        <v>410</v>
      </c>
      <c r="B443" s="13" t="s">
        <v>130</v>
      </c>
      <c r="C443" s="13" t="s">
        <v>3202</v>
      </c>
      <c r="D443" t="s">
        <v>271</v>
      </c>
      <c r="E443" t="s">
        <v>1335</v>
      </c>
      <c r="F443" s="13" t="s">
        <v>3113</v>
      </c>
      <c r="H443" s="13" t="s">
        <v>3123</v>
      </c>
      <c r="I443" t="s">
        <v>1331</v>
      </c>
      <c r="J443" s="13" t="s">
        <v>3382</v>
      </c>
      <c r="K443" t="s">
        <v>1332</v>
      </c>
      <c r="L443" t="s">
        <v>1333</v>
      </c>
      <c r="N443" t="s">
        <v>1334</v>
      </c>
    </row>
    <row r="444" spans="1:14" x14ac:dyDescent="0.2">
      <c r="A444">
        <v>411</v>
      </c>
      <c r="B444" s="13" t="s">
        <v>55</v>
      </c>
      <c r="C444" s="13" t="s">
        <v>3203</v>
      </c>
      <c r="D444" t="s">
        <v>271</v>
      </c>
      <c r="E444" t="s">
        <v>1344</v>
      </c>
      <c r="F444" s="2" t="s">
        <v>166</v>
      </c>
      <c r="G444" s="2"/>
      <c r="H444" s="13" t="s">
        <v>3123</v>
      </c>
      <c r="I444" t="s">
        <v>1339</v>
      </c>
      <c r="J444" s="13" t="s">
        <v>3383</v>
      </c>
      <c r="K444" t="s">
        <v>1340</v>
      </c>
      <c r="L444" t="s">
        <v>1341</v>
      </c>
      <c r="M444" t="s">
        <v>1342</v>
      </c>
      <c r="N444" t="s">
        <v>1343</v>
      </c>
    </row>
    <row r="445" spans="1:14" x14ac:dyDescent="0.2">
      <c r="A445">
        <v>412</v>
      </c>
      <c r="B445" s="13" t="s">
        <v>130</v>
      </c>
      <c r="C445" s="13" t="s">
        <v>3202</v>
      </c>
      <c r="D445" t="s">
        <v>271</v>
      </c>
      <c r="E445" t="s">
        <v>1338</v>
      </c>
      <c r="F445" s="2" t="s">
        <v>166</v>
      </c>
      <c r="G445" s="2"/>
      <c r="H445" s="13" t="s">
        <v>3123</v>
      </c>
      <c r="I445" t="s">
        <v>982</v>
      </c>
      <c r="J445" s="22" t="s">
        <v>3383</v>
      </c>
      <c r="K445" t="s">
        <v>1336</v>
      </c>
      <c r="L445" t="s">
        <v>1337</v>
      </c>
      <c r="N445" t="s">
        <v>1334</v>
      </c>
    </row>
    <row r="446" spans="1:14" x14ac:dyDescent="0.2">
      <c r="A446">
        <v>413</v>
      </c>
      <c r="B446" s="13" t="s">
        <v>396</v>
      </c>
      <c r="C446" s="13" t="s">
        <v>2996</v>
      </c>
      <c r="D446" t="s">
        <v>458</v>
      </c>
      <c r="E446" s="9" t="s">
        <v>1350</v>
      </c>
      <c r="F446" s="22" t="s">
        <v>3111</v>
      </c>
      <c r="G446" s="22" t="s">
        <v>3722</v>
      </c>
      <c r="H446" s="24" t="s">
        <v>3702</v>
      </c>
      <c r="I446" t="s">
        <v>1345</v>
      </c>
      <c r="J446" s="22" t="s">
        <v>3382</v>
      </c>
      <c r="K446" t="s">
        <v>1346</v>
      </c>
      <c r="L446" t="s">
        <v>1347</v>
      </c>
      <c r="M446" t="s">
        <v>1349</v>
      </c>
      <c r="N446" t="s">
        <v>1348</v>
      </c>
    </row>
    <row r="447" spans="1:14" x14ac:dyDescent="0.2">
      <c r="A447">
        <v>414</v>
      </c>
      <c r="B447" s="13" t="s">
        <v>1359</v>
      </c>
      <c r="C447" s="13" t="s">
        <v>3204</v>
      </c>
      <c r="D447" t="s">
        <v>1882</v>
      </c>
      <c r="E447" t="s">
        <v>2114</v>
      </c>
      <c r="F447" s="22" t="s">
        <v>3111</v>
      </c>
      <c r="G447" s="22" t="s">
        <v>3723</v>
      </c>
      <c r="H447" s="24" t="s">
        <v>3700</v>
      </c>
      <c r="I447" t="s">
        <v>2434</v>
      </c>
      <c r="J447" s="22" t="s">
        <v>3382</v>
      </c>
      <c r="K447" t="s">
        <v>2435</v>
      </c>
      <c r="L447" t="s">
        <v>2440</v>
      </c>
      <c r="M447" t="s">
        <v>1360</v>
      </c>
    </row>
    <row r="448" spans="1:14" x14ac:dyDescent="0.2">
      <c r="A448">
        <v>415</v>
      </c>
      <c r="B448" s="13" t="s">
        <v>1359</v>
      </c>
      <c r="C448" s="13" t="s">
        <v>3204</v>
      </c>
      <c r="D448" t="s">
        <v>1882</v>
      </c>
      <c r="E448" t="s">
        <v>2114</v>
      </c>
      <c r="F448" s="22" t="s">
        <v>3111</v>
      </c>
      <c r="G448" s="22" t="s">
        <v>3723</v>
      </c>
      <c r="H448" s="24" t="s">
        <v>3700</v>
      </c>
      <c r="I448" t="s">
        <v>2443</v>
      </c>
      <c r="J448" s="13" t="s">
        <v>3387</v>
      </c>
      <c r="K448" t="s">
        <v>1655</v>
      </c>
      <c r="L448" t="s">
        <v>1657</v>
      </c>
      <c r="M448" t="s">
        <v>1360</v>
      </c>
    </row>
    <row r="449" spans="1:14" x14ac:dyDescent="0.2">
      <c r="A449">
        <v>416</v>
      </c>
      <c r="B449" s="13" t="s">
        <v>1359</v>
      </c>
      <c r="C449" s="13" t="s">
        <v>3204</v>
      </c>
      <c r="D449" t="s">
        <v>1882</v>
      </c>
      <c r="E449" t="s">
        <v>2442</v>
      </c>
      <c r="F449" s="22" t="s">
        <v>3111</v>
      </c>
      <c r="G449" s="22" t="s">
        <v>3723</v>
      </c>
      <c r="H449" s="24" t="s">
        <v>3700</v>
      </c>
      <c r="I449" t="s">
        <v>1355</v>
      </c>
      <c r="J449" s="22" t="s">
        <v>3382</v>
      </c>
      <c r="K449" t="s">
        <v>2437</v>
      </c>
      <c r="L449" t="s">
        <v>2439</v>
      </c>
      <c r="M449" t="s">
        <v>1360</v>
      </c>
    </row>
    <row r="450" spans="1:14" x14ac:dyDescent="0.2">
      <c r="A450">
        <v>417</v>
      </c>
      <c r="B450" s="13" t="s">
        <v>1359</v>
      </c>
      <c r="C450" s="13" t="s">
        <v>3204</v>
      </c>
      <c r="D450" t="s">
        <v>1882</v>
      </c>
      <c r="E450" t="s">
        <v>2441</v>
      </c>
      <c r="F450" s="22" t="s">
        <v>3111</v>
      </c>
      <c r="G450" s="22" t="s">
        <v>3723</v>
      </c>
      <c r="H450" s="24" t="s">
        <v>3700</v>
      </c>
      <c r="I450" t="s">
        <v>1355</v>
      </c>
      <c r="J450" s="13" t="s">
        <v>3387</v>
      </c>
      <c r="K450" t="s">
        <v>2438</v>
      </c>
      <c r="L450" t="s">
        <v>2439</v>
      </c>
      <c r="M450" t="s">
        <v>1360</v>
      </c>
    </row>
    <row r="451" spans="1:14" x14ac:dyDescent="0.2">
      <c r="A451">
        <v>418</v>
      </c>
      <c r="B451" s="13" t="s">
        <v>1248</v>
      </c>
      <c r="C451" s="13" t="s">
        <v>1248</v>
      </c>
      <c r="D451" t="s">
        <v>1877</v>
      </c>
      <c r="E451" t="s">
        <v>2114</v>
      </c>
      <c r="F451" s="22" t="s">
        <v>3111</v>
      </c>
      <c r="G451" s="22" t="s">
        <v>3724</v>
      </c>
      <c r="H451" s="24" t="s">
        <v>3700</v>
      </c>
      <c r="I451" t="s">
        <v>1182</v>
      </c>
      <c r="J451" s="13" t="s">
        <v>3380</v>
      </c>
      <c r="K451" t="s">
        <v>2444</v>
      </c>
      <c r="L451" t="s">
        <v>2445</v>
      </c>
      <c r="M451" s="11" t="s">
        <v>2446</v>
      </c>
    </row>
    <row r="452" spans="1:14" x14ac:dyDescent="0.2">
      <c r="A452">
        <v>732</v>
      </c>
      <c r="B452" s="13" t="s">
        <v>3459</v>
      </c>
      <c r="C452" s="13" t="s">
        <v>3459</v>
      </c>
      <c r="D452" t="s">
        <v>3674</v>
      </c>
      <c r="E452" t="s">
        <v>1149</v>
      </c>
      <c r="F452" s="22" t="s">
        <v>166</v>
      </c>
      <c r="H452" s="13" t="s">
        <v>3419</v>
      </c>
      <c r="I452" t="s">
        <v>3455</v>
      </c>
      <c r="J452" s="13" t="s">
        <v>3381</v>
      </c>
      <c r="K452" t="s">
        <v>3461</v>
      </c>
      <c r="L452" t="s">
        <v>3462</v>
      </c>
      <c r="M452" t="s">
        <v>3460</v>
      </c>
    </row>
    <row r="453" spans="1:14" x14ac:dyDescent="0.2">
      <c r="A453">
        <v>419</v>
      </c>
      <c r="B453" s="13" t="s">
        <v>1955</v>
      </c>
      <c r="C453" s="13" t="s">
        <v>3205</v>
      </c>
      <c r="D453" t="s">
        <v>2777</v>
      </c>
      <c r="E453" t="s">
        <v>2672</v>
      </c>
      <c r="F453" s="13" t="s">
        <v>3113</v>
      </c>
      <c r="H453" s="13" t="s">
        <v>3123</v>
      </c>
      <c r="I453" t="s">
        <v>1948</v>
      </c>
      <c r="J453" s="13" t="s">
        <v>3383</v>
      </c>
      <c r="K453" t="s">
        <v>2800</v>
      </c>
      <c r="L453" t="s">
        <v>2801</v>
      </c>
      <c r="M453" t="s">
        <v>2802</v>
      </c>
    </row>
    <row r="454" spans="1:14" x14ac:dyDescent="0.2">
      <c r="A454">
        <v>420</v>
      </c>
      <c r="B454" s="13" t="s">
        <v>2820</v>
      </c>
      <c r="C454" s="13" t="s">
        <v>2820</v>
      </c>
      <c r="D454" t="s">
        <v>2777</v>
      </c>
      <c r="E454" t="s">
        <v>2878</v>
      </c>
      <c r="F454" s="13" t="s">
        <v>3113</v>
      </c>
      <c r="H454" s="13" t="s">
        <v>3123</v>
      </c>
      <c r="I454" t="s">
        <v>596</v>
      </c>
      <c r="J454" s="13" t="s">
        <v>3382</v>
      </c>
      <c r="K454" t="s">
        <v>2876</v>
      </c>
      <c r="L454" t="s">
        <v>2877</v>
      </c>
      <c r="N454" t="s">
        <v>2875</v>
      </c>
    </row>
    <row r="455" spans="1:14" x14ac:dyDescent="0.2">
      <c r="A455">
        <v>779</v>
      </c>
      <c r="B455" s="13" t="s">
        <v>3645</v>
      </c>
      <c r="C455" s="13" t="s">
        <v>3645</v>
      </c>
      <c r="D455" t="s">
        <v>3697</v>
      </c>
      <c r="E455" t="s">
        <v>3082</v>
      </c>
      <c r="F455" s="22" t="s">
        <v>166</v>
      </c>
      <c r="H455" s="13" t="s">
        <v>3419</v>
      </c>
      <c r="I455" t="s">
        <v>3646</v>
      </c>
      <c r="J455" s="13" t="s">
        <v>3375</v>
      </c>
      <c r="K455" t="s">
        <v>3647</v>
      </c>
      <c r="L455" t="s">
        <v>3648</v>
      </c>
      <c r="M455" t="s">
        <v>3649</v>
      </c>
    </row>
    <row r="456" spans="1:14" x14ac:dyDescent="0.2">
      <c r="A456">
        <v>749</v>
      </c>
      <c r="B456" s="13" t="s">
        <v>3528</v>
      </c>
      <c r="C456" s="13" t="s">
        <v>3528</v>
      </c>
      <c r="D456" t="s">
        <v>3683</v>
      </c>
      <c r="E456" t="s">
        <v>1149</v>
      </c>
      <c r="F456" s="22" t="s">
        <v>166</v>
      </c>
      <c r="H456" s="13" t="s">
        <v>3419</v>
      </c>
      <c r="I456" t="s">
        <v>1769</v>
      </c>
      <c r="J456" s="13" t="s">
        <v>3381</v>
      </c>
      <c r="K456" t="s">
        <v>3529</v>
      </c>
      <c r="L456" t="s">
        <v>3530</v>
      </c>
      <c r="M456" t="s">
        <v>3531</v>
      </c>
    </row>
    <row r="457" spans="1:14" x14ac:dyDescent="0.2">
      <c r="A457">
        <v>421</v>
      </c>
      <c r="B457" s="13" t="s">
        <v>103</v>
      </c>
      <c r="C457" s="13" t="s">
        <v>3056</v>
      </c>
      <c r="D457" t="s">
        <v>301</v>
      </c>
      <c r="E457" t="s">
        <v>1354</v>
      </c>
      <c r="F457" s="22" t="s">
        <v>3107</v>
      </c>
      <c r="G457" s="22"/>
      <c r="H457" s="13" t="s">
        <v>3123</v>
      </c>
      <c r="I457" t="s">
        <v>1256</v>
      </c>
      <c r="J457" s="13" t="s">
        <v>3398</v>
      </c>
      <c r="K457" t="s">
        <v>1351</v>
      </c>
      <c r="L457" t="s">
        <v>1352</v>
      </c>
      <c r="N457" t="s">
        <v>1353</v>
      </c>
    </row>
    <row r="458" spans="1:14" x14ac:dyDescent="0.2">
      <c r="A458">
        <v>422</v>
      </c>
      <c r="B458" s="13" t="s">
        <v>714</v>
      </c>
      <c r="C458" s="13" t="s">
        <v>714</v>
      </c>
      <c r="D458" t="s">
        <v>2032</v>
      </c>
      <c r="E458" t="s">
        <v>2029</v>
      </c>
      <c r="F458" s="22" t="s">
        <v>3107</v>
      </c>
      <c r="G458" s="22"/>
      <c r="H458" s="13" t="s">
        <v>3123</v>
      </c>
      <c r="I458" t="s">
        <v>710</v>
      </c>
      <c r="J458" s="13" t="s">
        <v>3390</v>
      </c>
      <c r="K458" t="s">
        <v>1079</v>
      </c>
      <c r="L458" t="s">
        <v>1080</v>
      </c>
      <c r="M458" t="s">
        <v>2030</v>
      </c>
      <c r="N458" s="14" t="s">
        <v>2031</v>
      </c>
    </row>
    <row r="459" spans="1:14" x14ac:dyDescent="0.2">
      <c r="A459">
        <v>423</v>
      </c>
      <c r="B459" s="13" t="s">
        <v>432</v>
      </c>
      <c r="C459" s="13" t="s">
        <v>3047</v>
      </c>
      <c r="D459" t="s">
        <v>484</v>
      </c>
      <c r="E459" t="s">
        <v>1362</v>
      </c>
      <c r="F459" s="22" t="s">
        <v>3107</v>
      </c>
      <c r="G459" s="22"/>
      <c r="H459" s="13" t="s">
        <v>3123</v>
      </c>
      <c r="I459" t="s">
        <v>1355</v>
      </c>
      <c r="J459" s="13" t="s">
        <v>3387</v>
      </c>
      <c r="K459" t="s">
        <v>1356</v>
      </c>
      <c r="L459" t="s">
        <v>1357</v>
      </c>
      <c r="M459" t="s">
        <v>1358</v>
      </c>
      <c r="N459" t="s">
        <v>1363</v>
      </c>
    </row>
    <row r="460" spans="1:14" x14ac:dyDescent="0.2">
      <c r="A460">
        <v>424</v>
      </c>
      <c r="B460" s="13" t="s">
        <v>432</v>
      </c>
      <c r="C460" s="13" t="s">
        <v>3047</v>
      </c>
      <c r="D460" t="s">
        <v>484</v>
      </c>
      <c r="E460" t="s">
        <v>1362</v>
      </c>
      <c r="F460" s="22" t="s">
        <v>3107</v>
      </c>
      <c r="G460" s="22"/>
      <c r="H460" s="13" t="s">
        <v>3123</v>
      </c>
      <c r="I460" t="s">
        <v>655</v>
      </c>
      <c r="J460" s="13" t="s">
        <v>3383</v>
      </c>
      <c r="K460" t="s">
        <v>1364</v>
      </c>
      <c r="L460" t="s">
        <v>1365</v>
      </c>
      <c r="M460" t="s">
        <v>1358</v>
      </c>
      <c r="N460" t="s">
        <v>1363</v>
      </c>
    </row>
    <row r="461" spans="1:14" x14ac:dyDescent="0.2">
      <c r="A461">
        <v>425</v>
      </c>
      <c r="B461" s="13" t="s">
        <v>566</v>
      </c>
      <c r="C461" s="13" t="s">
        <v>566</v>
      </c>
      <c r="D461" t="s">
        <v>484</v>
      </c>
      <c r="E461" s="9" t="s">
        <v>2319</v>
      </c>
      <c r="F461" s="22" t="s">
        <v>3107</v>
      </c>
      <c r="G461" s="22"/>
      <c r="H461" s="13" t="s">
        <v>3123</v>
      </c>
      <c r="I461" t="s">
        <v>749</v>
      </c>
      <c r="J461" s="13" t="s">
        <v>3384</v>
      </c>
      <c r="K461" t="s">
        <v>890</v>
      </c>
      <c r="L461" t="s">
        <v>891</v>
      </c>
      <c r="M461" t="s">
        <v>2454</v>
      </c>
      <c r="N461" t="s">
        <v>2455</v>
      </c>
    </row>
    <row r="462" spans="1:14" x14ac:dyDescent="0.2">
      <c r="A462">
        <v>426</v>
      </c>
      <c r="B462" s="13" t="s">
        <v>2456</v>
      </c>
      <c r="C462" s="13" t="s">
        <v>566</v>
      </c>
      <c r="D462" t="s">
        <v>484</v>
      </c>
      <c r="E462" s="9" t="s">
        <v>2319</v>
      </c>
      <c r="F462" s="22" t="s">
        <v>3107</v>
      </c>
      <c r="G462" s="22"/>
      <c r="H462" s="13" t="s">
        <v>3123</v>
      </c>
      <c r="I462" t="s">
        <v>563</v>
      </c>
      <c r="J462" s="13" t="s">
        <v>3386</v>
      </c>
      <c r="K462" t="s">
        <v>2457</v>
      </c>
      <c r="L462" t="s">
        <v>2458</v>
      </c>
      <c r="M462" t="s">
        <v>2454</v>
      </c>
      <c r="N462" t="s">
        <v>2455</v>
      </c>
    </row>
    <row r="463" spans="1:14" x14ac:dyDescent="0.2">
      <c r="A463">
        <v>427</v>
      </c>
      <c r="B463" s="13" t="s">
        <v>119</v>
      </c>
      <c r="C463" s="13" t="s">
        <v>3069</v>
      </c>
      <c r="D463" t="s">
        <v>310</v>
      </c>
      <c r="E463" t="s">
        <v>1362</v>
      </c>
      <c r="F463" s="22" t="s">
        <v>3107</v>
      </c>
      <c r="G463" s="22"/>
      <c r="H463" s="13" t="s">
        <v>3123</v>
      </c>
      <c r="I463" t="s">
        <v>693</v>
      </c>
      <c r="J463" s="13" t="s">
        <v>3380</v>
      </c>
      <c r="K463" t="s">
        <v>1366</v>
      </c>
      <c r="L463" t="s">
        <v>1367</v>
      </c>
      <c r="M463" t="s">
        <v>1368</v>
      </c>
      <c r="N463" t="s">
        <v>1369</v>
      </c>
    </row>
    <row r="464" spans="1:14" x14ac:dyDescent="0.2">
      <c r="A464">
        <v>428</v>
      </c>
      <c r="B464" s="13" t="s">
        <v>2346</v>
      </c>
      <c r="C464" s="13" t="s">
        <v>2346</v>
      </c>
      <c r="D464" t="s">
        <v>2790</v>
      </c>
      <c r="E464" t="s">
        <v>2638</v>
      </c>
      <c r="F464" s="22" t="s">
        <v>3107</v>
      </c>
      <c r="G464" s="22"/>
      <c r="H464" s="13" t="s">
        <v>3123</v>
      </c>
      <c r="I464" t="s">
        <v>2352</v>
      </c>
      <c r="J464" s="13" t="s">
        <v>3383</v>
      </c>
      <c r="K464" t="s">
        <v>2844</v>
      </c>
      <c r="L464" t="s">
        <v>2845</v>
      </c>
      <c r="M464" t="s">
        <v>2846</v>
      </c>
    </row>
    <row r="465" spans="1:14" x14ac:dyDescent="0.2">
      <c r="A465">
        <v>432</v>
      </c>
      <c r="B465" s="13" t="s">
        <v>427</v>
      </c>
      <c r="C465" s="13" t="s">
        <v>3206</v>
      </c>
      <c r="D465" t="s">
        <v>1439</v>
      </c>
      <c r="E465" t="s">
        <v>1446</v>
      </c>
      <c r="F465" s="2" t="s">
        <v>166</v>
      </c>
      <c r="G465" s="2"/>
      <c r="H465" s="13" t="s">
        <v>3123</v>
      </c>
      <c r="I465" t="s">
        <v>982</v>
      </c>
      <c r="J465" s="22" t="s">
        <v>3383</v>
      </c>
      <c r="K465" t="s">
        <v>983</v>
      </c>
      <c r="L465" t="s">
        <v>984</v>
      </c>
      <c r="M465" t="s">
        <v>1437</v>
      </c>
      <c r="N465" t="s">
        <v>1438</v>
      </c>
    </row>
    <row r="466" spans="1:14" x14ac:dyDescent="0.2">
      <c r="A466">
        <v>433</v>
      </c>
      <c r="B466" s="13" t="s">
        <v>427</v>
      </c>
      <c r="C466" s="13" t="s">
        <v>3206</v>
      </c>
      <c r="D466" t="s">
        <v>1439</v>
      </c>
      <c r="E466" t="s">
        <v>1350</v>
      </c>
      <c r="F466" s="2" t="s">
        <v>166</v>
      </c>
      <c r="G466" s="2"/>
      <c r="H466" s="13" t="s">
        <v>3123</v>
      </c>
      <c r="I466" t="s">
        <v>830</v>
      </c>
      <c r="J466" s="22" t="s">
        <v>3380</v>
      </c>
      <c r="K466" t="s">
        <v>861</v>
      </c>
      <c r="L466" t="s">
        <v>862</v>
      </c>
      <c r="M466" t="s">
        <v>1437</v>
      </c>
      <c r="N466" t="s">
        <v>1438</v>
      </c>
    </row>
    <row r="467" spans="1:14" x14ac:dyDescent="0.2">
      <c r="A467">
        <v>430</v>
      </c>
      <c r="B467" s="13" t="s">
        <v>427</v>
      </c>
      <c r="C467" s="13" t="s">
        <v>3206</v>
      </c>
      <c r="D467" t="s">
        <v>1439</v>
      </c>
      <c r="E467" t="s">
        <v>1350</v>
      </c>
      <c r="F467" s="2" t="s">
        <v>166</v>
      </c>
      <c r="G467" s="2"/>
      <c r="H467" s="13" t="s">
        <v>3123</v>
      </c>
      <c r="I467" t="s">
        <v>518</v>
      </c>
      <c r="J467" s="22" t="s">
        <v>3382</v>
      </c>
      <c r="K467" t="s">
        <v>1238</v>
      </c>
      <c r="L467" t="s">
        <v>1239</v>
      </c>
      <c r="M467" t="s">
        <v>1437</v>
      </c>
      <c r="N467" t="s">
        <v>1438</v>
      </c>
    </row>
    <row r="468" spans="1:14" x14ac:dyDescent="0.2">
      <c r="A468">
        <v>429</v>
      </c>
      <c r="B468" s="13" t="s">
        <v>427</v>
      </c>
      <c r="C468" s="13" t="s">
        <v>3206</v>
      </c>
      <c r="D468" t="s">
        <v>1439</v>
      </c>
      <c r="E468" t="s">
        <v>1350</v>
      </c>
      <c r="F468" s="2" t="s">
        <v>166</v>
      </c>
      <c r="G468" s="2"/>
      <c r="H468" s="13" t="s">
        <v>3123</v>
      </c>
      <c r="I468" t="s">
        <v>1103</v>
      </c>
      <c r="J468" s="13" t="s">
        <v>3387</v>
      </c>
      <c r="K468" t="s">
        <v>1440</v>
      </c>
      <c r="L468" t="s">
        <v>1441</v>
      </c>
      <c r="M468" t="s">
        <v>1437</v>
      </c>
      <c r="N468" t="s">
        <v>1438</v>
      </c>
    </row>
    <row r="469" spans="1:14" x14ac:dyDescent="0.2">
      <c r="A469">
        <v>431</v>
      </c>
      <c r="B469" s="13" t="s">
        <v>427</v>
      </c>
      <c r="C469" s="13" t="s">
        <v>3206</v>
      </c>
      <c r="D469" t="s">
        <v>1439</v>
      </c>
      <c r="E469" t="s">
        <v>1350</v>
      </c>
      <c r="F469" s="2" t="s">
        <v>166</v>
      </c>
      <c r="G469" s="2"/>
      <c r="H469" s="13" t="s">
        <v>3123</v>
      </c>
      <c r="I469" t="s">
        <v>1443</v>
      </c>
      <c r="J469" s="13" t="s">
        <v>3383</v>
      </c>
      <c r="K469" t="s">
        <v>1444</v>
      </c>
      <c r="L469" t="s">
        <v>1445</v>
      </c>
      <c r="M469" t="s">
        <v>1437</v>
      </c>
      <c r="N469" t="s">
        <v>1438</v>
      </c>
    </row>
    <row r="470" spans="1:14" x14ac:dyDescent="0.2">
      <c r="A470">
        <v>436</v>
      </c>
      <c r="B470" s="13" t="s">
        <v>672</v>
      </c>
      <c r="C470" s="13" t="s">
        <v>672</v>
      </c>
      <c r="D470" t="s">
        <v>251</v>
      </c>
      <c r="E470" t="s">
        <v>2114</v>
      </c>
      <c r="F470" s="22" t="s">
        <v>3107</v>
      </c>
      <c r="G470" s="22"/>
      <c r="H470" s="13" t="s">
        <v>3123</v>
      </c>
      <c r="I470" t="s">
        <v>667</v>
      </c>
      <c r="J470" s="22" t="s">
        <v>3380</v>
      </c>
      <c r="K470" t="s">
        <v>2459</v>
      </c>
      <c r="L470" t="s">
        <v>2460</v>
      </c>
      <c r="M470" t="s">
        <v>2461</v>
      </c>
    </row>
    <row r="471" spans="1:14" x14ac:dyDescent="0.2">
      <c r="A471">
        <v>434</v>
      </c>
      <c r="B471" s="13" t="s">
        <v>86</v>
      </c>
      <c r="C471" s="13" t="s">
        <v>3073</v>
      </c>
      <c r="D471" t="s">
        <v>251</v>
      </c>
      <c r="E471" t="s">
        <v>1362</v>
      </c>
      <c r="F471" s="22" t="s">
        <v>3107</v>
      </c>
      <c r="G471" s="22"/>
      <c r="H471" s="13" t="s">
        <v>3123</v>
      </c>
      <c r="I471" t="s">
        <v>1389</v>
      </c>
      <c r="J471" s="13" t="s">
        <v>3383</v>
      </c>
      <c r="K471" t="s">
        <v>1390</v>
      </c>
      <c r="L471" t="s">
        <v>1391</v>
      </c>
      <c r="M471" t="s">
        <v>1392</v>
      </c>
      <c r="N471" t="s">
        <v>1393</v>
      </c>
    </row>
    <row r="472" spans="1:14" x14ac:dyDescent="0.2">
      <c r="A472">
        <v>435</v>
      </c>
      <c r="B472" s="13" t="s">
        <v>26</v>
      </c>
      <c r="C472" s="13" t="s">
        <v>3207</v>
      </c>
      <c r="D472" t="s">
        <v>251</v>
      </c>
      <c r="E472" t="s">
        <v>1362</v>
      </c>
      <c r="F472" s="22" t="s">
        <v>3107</v>
      </c>
      <c r="G472" s="22"/>
      <c r="H472" s="13" t="s">
        <v>3123</v>
      </c>
      <c r="I472" t="s">
        <v>873</v>
      </c>
      <c r="J472" s="13" t="s">
        <v>3387</v>
      </c>
      <c r="K472" t="s">
        <v>1395</v>
      </c>
      <c r="L472" t="s">
        <v>1396</v>
      </c>
      <c r="M472" t="s">
        <v>1397</v>
      </c>
      <c r="N472" t="s">
        <v>1398</v>
      </c>
    </row>
    <row r="473" spans="1:14" x14ac:dyDescent="0.2">
      <c r="A473">
        <v>438</v>
      </c>
      <c r="B473" s="13" t="s">
        <v>878</v>
      </c>
      <c r="C473" s="13" t="s">
        <v>3208</v>
      </c>
      <c r="D473" t="s">
        <v>1854</v>
      </c>
      <c r="E473" t="s">
        <v>2114</v>
      </c>
      <c r="F473" s="22" t="s">
        <v>3107</v>
      </c>
      <c r="G473" s="22"/>
      <c r="H473" s="13" t="s">
        <v>3123</v>
      </c>
      <c r="I473" t="s">
        <v>1723</v>
      </c>
      <c r="J473" s="13" t="s">
        <v>3380</v>
      </c>
      <c r="K473" t="s">
        <v>2464</v>
      </c>
      <c r="L473" t="s">
        <v>2466</v>
      </c>
      <c r="M473" t="s">
        <v>2462</v>
      </c>
    </row>
    <row r="474" spans="1:14" x14ac:dyDescent="0.2">
      <c r="A474">
        <v>437</v>
      </c>
      <c r="B474" s="13" t="s">
        <v>878</v>
      </c>
      <c r="C474" s="13" t="s">
        <v>3208</v>
      </c>
      <c r="D474" t="s">
        <v>1854</v>
      </c>
      <c r="E474" t="s">
        <v>2114</v>
      </c>
      <c r="F474" s="22" t="s">
        <v>3107</v>
      </c>
      <c r="G474" s="22"/>
      <c r="H474" s="13" t="s">
        <v>3123</v>
      </c>
      <c r="I474" t="s">
        <v>873</v>
      </c>
      <c r="J474" s="13" t="s">
        <v>3387</v>
      </c>
      <c r="K474" t="s">
        <v>2463</v>
      </c>
      <c r="L474" t="s">
        <v>2465</v>
      </c>
      <c r="M474" t="s">
        <v>2462</v>
      </c>
    </row>
    <row r="475" spans="1:14" x14ac:dyDescent="0.2">
      <c r="A475">
        <v>440</v>
      </c>
      <c r="B475" s="13" t="s">
        <v>1276</v>
      </c>
      <c r="C475" s="13" t="s">
        <v>1276</v>
      </c>
      <c r="D475" t="s">
        <v>1833</v>
      </c>
      <c r="E475" t="s">
        <v>2114</v>
      </c>
      <c r="F475" s="22" t="s">
        <v>3107</v>
      </c>
      <c r="G475" s="22"/>
      <c r="H475" s="13" t="s">
        <v>3123</v>
      </c>
      <c r="I475" t="s">
        <v>1273</v>
      </c>
      <c r="J475" s="13" t="s">
        <v>3387</v>
      </c>
      <c r="K475" t="s">
        <v>2468</v>
      </c>
      <c r="L475" t="s">
        <v>2470</v>
      </c>
      <c r="M475" t="s">
        <v>2469</v>
      </c>
    </row>
    <row r="476" spans="1:14" x14ac:dyDescent="0.2">
      <c r="A476">
        <v>439</v>
      </c>
      <c r="B476" s="13" t="s">
        <v>730</v>
      </c>
      <c r="C476" s="13" t="s">
        <v>3209</v>
      </c>
      <c r="D476" t="s">
        <v>1833</v>
      </c>
      <c r="E476" t="s">
        <v>2114</v>
      </c>
      <c r="F476" s="22" t="s">
        <v>3107</v>
      </c>
      <c r="G476" s="22"/>
      <c r="H476" s="13" t="s">
        <v>3123</v>
      </c>
      <c r="I476" t="s">
        <v>725</v>
      </c>
      <c r="J476" s="13" t="s">
        <v>3398</v>
      </c>
      <c r="K476" t="s">
        <v>2261</v>
      </c>
      <c r="L476" t="s">
        <v>2262</v>
      </c>
      <c r="N476" t="s">
        <v>2467</v>
      </c>
    </row>
    <row r="477" spans="1:14" x14ac:dyDescent="0.2">
      <c r="A477">
        <v>441</v>
      </c>
      <c r="B477" s="13" t="s">
        <v>2860</v>
      </c>
      <c r="C477" s="13" t="s">
        <v>3210</v>
      </c>
      <c r="D477" t="s">
        <v>2886</v>
      </c>
      <c r="E477" t="s">
        <v>2839</v>
      </c>
      <c r="F477" s="2" t="s">
        <v>166</v>
      </c>
      <c r="G477" s="2"/>
      <c r="H477" s="13" t="s">
        <v>3123</v>
      </c>
      <c r="I477" t="s">
        <v>2871</v>
      </c>
      <c r="J477" s="13" t="s">
        <v>3383</v>
      </c>
      <c r="K477" t="s">
        <v>2879</v>
      </c>
      <c r="L477" t="s">
        <v>2880</v>
      </c>
      <c r="M477" t="s">
        <v>2881</v>
      </c>
    </row>
    <row r="478" spans="1:14" x14ac:dyDescent="0.2">
      <c r="A478">
        <v>741</v>
      </c>
      <c r="B478" s="13" t="s">
        <v>3492</v>
      </c>
      <c r="C478" s="13" t="s">
        <v>3492</v>
      </c>
      <c r="D478" t="s">
        <v>2886</v>
      </c>
      <c r="E478" t="s">
        <v>3084</v>
      </c>
      <c r="F478" s="22" t="s">
        <v>166</v>
      </c>
      <c r="H478" s="13" t="s">
        <v>3419</v>
      </c>
      <c r="I478" t="s">
        <v>3493</v>
      </c>
      <c r="J478" s="13" t="s">
        <v>3381</v>
      </c>
      <c r="K478" t="s">
        <v>3494</v>
      </c>
      <c r="L478" t="s">
        <v>3495</v>
      </c>
      <c r="M478" t="s">
        <v>3496</v>
      </c>
    </row>
    <row r="479" spans="1:14" x14ac:dyDescent="0.2">
      <c r="A479">
        <v>442</v>
      </c>
      <c r="B479" s="13" t="s">
        <v>59</v>
      </c>
      <c r="C479" s="13" t="s">
        <v>2961</v>
      </c>
      <c r="D479" t="s">
        <v>1281</v>
      </c>
      <c r="E479" t="s">
        <v>1146</v>
      </c>
      <c r="F479" s="2" t="s">
        <v>166</v>
      </c>
      <c r="G479" s="2"/>
      <c r="H479" s="13" t="s">
        <v>3123</v>
      </c>
      <c r="I479" t="s">
        <v>542</v>
      </c>
      <c r="J479" s="22" t="s">
        <v>3383</v>
      </c>
      <c r="K479" t="s">
        <v>543</v>
      </c>
      <c r="L479" t="s">
        <v>544</v>
      </c>
      <c r="M479" t="s">
        <v>1280</v>
      </c>
      <c r="N479" t="s">
        <v>1279</v>
      </c>
    </row>
    <row r="480" spans="1:14" x14ac:dyDescent="0.2">
      <c r="A480">
        <v>443</v>
      </c>
      <c r="B480" s="13" t="s">
        <v>125</v>
      </c>
      <c r="C480" s="13" t="s">
        <v>2965</v>
      </c>
      <c r="D480" t="s">
        <v>313</v>
      </c>
      <c r="E480" t="s">
        <v>1402</v>
      </c>
      <c r="F480" s="2" t="s">
        <v>166</v>
      </c>
      <c r="G480" s="2"/>
      <c r="H480" s="13" t="s">
        <v>3123</v>
      </c>
      <c r="I480" t="s">
        <v>823</v>
      </c>
      <c r="J480" s="13" t="s">
        <v>3380</v>
      </c>
      <c r="K480" t="s">
        <v>824</v>
      </c>
      <c r="L480" t="s">
        <v>1399</v>
      </c>
      <c r="M480" t="s">
        <v>1400</v>
      </c>
      <c r="N480" t="s">
        <v>1401</v>
      </c>
    </row>
    <row r="481" spans="1:14" x14ac:dyDescent="0.2">
      <c r="A481">
        <v>447</v>
      </c>
      <c r="B481" s="13" t="s">
        <v>83</v>
      </c>
      <c r="C481" s="13" t="s">
        <v>3211</v>
      </c>
      <c r="D481" t="s">
        <v>290</v>
      </c>
      <c r="E481" t="s">
        <v>1427</v>
      </c>
      <c r="F481" s="13" t="s">
        <v>3107</v>
      </c>
      <c r="H481" s="13" t="s">
        <v>3123</v>
      </c>
      <c r="I481" t="s">
        <v>1424</v>
      </c>
      <c r="J481" s="22" t="s">
        <v>3383</v>
      </c>
      <c r="K481" t="s">
        <v>1425</v>
      </c>
      <c r="L481" t="s">
        <v>1426</v>
      </c>
      <c r="M481" t="s">
        <v>1403</v>
      </c>
      <c r="N481" t="s">
        <v>1404</v>
      </c>
    </row>
    <row r="482" spans="1:14" x14ac:dyDescent="0.2">
      <c r="A482">
        <v>448</v>
      </c>
      <c r="B482" s="13" t="s">
        <v>83</v>
      </c>
      <c r="C482" s="13" t="s">
        <v>3211</v>
      </c>
      <c r="D482" t="s">
        <v>290</v>
      </c>
      <c r="E482" t="s">
        <v>1386</v>
      </c>
      <c r="F482" s="13" t="s">
        <v>3107</v>
      </c>
      <c r="H482" s="13" t="s">
        <v>3123</v>
      </c>
      <c r="I482" t="s">
        <v>1428</v>
      </c>
      <c r="J482" s="13" t="s">
        <v>3380</v>
      </c>
      <c r="K482" t="s">
        <v>1429</v>
      </c>
      <c r="L482" t="s">
        <v>1430</v>
      </c>
      <c r="M482" t="s">
        <v>1403</v>
      </c>
      <c r="N482" t="s">
        <v>1404</v>
      </c>
    </row>
    <row r="483" spans="1:14" x14ac:dyDescent="0.2">
      <c r="A483">
        <v>450</v>
      </c>
      <c r="B483" s="13" t="s">
        <v>1958</v>
      </c>
      <c r="C483" s="13" t="s">
        <v>1958</v>
      </c>
      <c r="D483" t="s">
        <v>290</v>
      </c>
      <c r="E483" t="s">
        <v>2632</v>
      </c>
      <c r="F483" s="13" t="s">
        <v>3107</v>
      </c>
      <c r="H483" s="13" t="s">
        <v>3123</v>
      </c>
      <c r="I483" t="s">
        <v>1948</v>
      </c>
      <c r="J483" s="13" t="s">
        <v>3383</v>
      </c>
      <c r="K483" t="s">
        <v>2809</v>
      </c>
      <c r="L483" t="s">
        <v>2810</v>
      </c>
      <c r="M483" t="s">
        <v>2811</v>
      </c>
    </row>
    <row r="484" spans="1:14" x14ac:dyDescent="0.2">
      <c r="A484">
        <v>444</v>
      </c>
      <c r="B484" s="13" t="s">
        <v>83</v>
      </c>
      <c r="C484" s="13" t="s">
        <v>3211</v>
      </c>
      <c r="D484" t="s">
        <v>290</v>
      </c>
      <c r="E484" t="s">
        <v>1386</v>
      </c>
      <c r="F484" s="13" t="s">
        <v>3107</v>
      </c>
      <c r="H484" s="13" t="s">
        <v>3123</v>
      </c>
      <c r="I484" t="s">
        <v>704</v>
      </c>
      <c r="J484" s="13" t="s">
        <v>3387</v>
      </c>
      <c r="K484" t="s">
        <v>705</v>
      </c>
      <c r="L484" t="s">
        <v>706</v>
      </c>
      <c r="M484" t="s">
        <v>1403</v>
      </c>
      <c r="N484" t="s">
        <v>1404</v>
      </c>
    </row>
    <row r="485" spans="1:14" x14ac:dyDescent="0.2">
      <c r="A485">
        <v>445</v>
      </c>
      <c r="B485" s="13" t="s">
        <v>83</v>
      </c>
      <c r="C485" s="13" t="s">
        <v>3211</v>
      </c>
      <c r="D485" t="s">
        <v>290</v>
      </c>
      <c r="E485" t="s">
        <v>1386</v>
      </c>
      <c r="F485" s="13" t="s">
        <v>3107</v>
      </c>
      <c r="H485" s="13" t="s">
        <v>3123</v>
      </c>
      <c r="I485" t="s">
        <v>704</v>
      </c>
      <c r="J485" s="13" t="s">
        <v>3387</v>
      </c>
      <c r="K485" t="s">
        <v>1405</v>
      </c>
      <c r="L485" t="s">
        <v>1407</v>
      </c>
      <c r="M485" t="s">
        <v>1403</v>
      </c>
      <c r="N485" t="s">
        <v>1404</v>
      </c>
    </row>
    <row r="486" spans="1:14" x14ac:dyDescent="0.2">
      <c r="A486">
        <v>446</v>
      </c>
      <c r="B486" s="13" t="s">
        <v>83</v>
      </c>
      <c r="C486" s="13" t="s">
        <v>3211</v>
      </c>
      <c r="D486" t="s">
        <v>290</v>
      </c>
      <c r="E486" t="s">
        <v>1386</v>
      </c>
      <c r="F486" s="13" t="s">
        <v>3107</v>
      </c>
      <c r="H486" s="13" t="s">
        <v>3123</v>
      </c>
      <c r="I486" t="s">
        <v>704</v>
      </c>
      <c r="J486" s="13" t="s">
        <v>3387</v>
      </c>
      <c r="K486" t="s">
        <v>1406</v>
      </c>
      <c r="L486" t="s">
        <v>1408</v>
      </c>
      <c r="M486" t="s">
        <v>1403</v>
      </c>
      <c r="N486" t="s">
        <v>1404</v>
      </c>
    </row>
    <row r="487" spans="1:14" x14ac:dyDescent="0.2">
      <c r="A487">
        <v>449</v>
      </c>
      <c r="B487" s="13" t="s">
        <v>83</v>
      </c>
      <c r="C487" s="13" t="s">
        <v>3211</v>
      </c>
      <c r="D487" t="s">
        <v>290</v>
      </c>
      <c r="E487" t="s">
        <v>1386</v>
      </c>
      <c r="F487" s="13" t="s">
        <v>3107</v>
      </c>
      <c r="H487" s="13" t="s">
        <v>3123</v>
      </c>
      <c r="I487" t="s">
        <v>1433</v>
      </c>
      <c r="J487" s="13" t="s">
        <v>3384</v>
      </c>
      <c r="K487" t="s">
        <v>1434</v>
      </c>
      <c r="L487" t="s">
        <v>1435</v>
      </c>
      <c r="M487" t="s">
        <v>1403</v>
      </c>
      <c r="N487" t="s">
        <v>1404</v>
      </c>
    </row>
    <row r="488" spans="1:14" x14ac:dyDescent="0.2">
      <c r="A488">
        <v>451</v>
      </c>
      <c r="B488" s="13" t="s">
        <v>83</v>
      </c>
      <c r="C488" s="13" t="s">
        <v>3211</v>
      </c>
      <c r="D488" t="s">
        <v>290</v>
      </c>
      <c r="E488" t="s">
        <v>1350</v>
      </c>
      <c r="F488" s="2" t="s">
        <v>166</v>
      </c>
      <c r="G488" s="2"/>
      <c r="H488" s="13" t="s">
        <v>3123</v>
      </c>
      <c r="I488" t="s">
        <v>1409</v>
      </c>
      <c r="J488" s="13" t="s">
        <v>3382</v>
      </c>
      <c r="K488" t="s">
        <v>1410</v>
      </c>
      <c r="L488" t="s">
        <v>1412</v>
      </c>
      <c r="M488" t="s">
        <v>1403</v>
      </c>
      <c r="N488" t="s">
        <v>1404</v>
      </c>
    </row>
    <row r="489" spans="1:14" x14ac:dyDescent="0.2">
      <c r="A489">
        <v>452</v>
      </c>
      <c r="B489" s="13" t="s">
        <v>83</v>
      </c>
      <c r="C489" s="13" t="s">
        <v>3211</v>
      </c>
      <c r="D489" t="s">
        <v>290</v>
      </c>
      <c r="E489" t="s">
        <v>1350</v>
      </c>
      <c r="F489" s="2" t="s">
        <v>166</v>
      </c>
      <c r="G489" s="2"/>
      <c r="H489" s="13" t="s">
        <v>3123</v>
      </c>
      <c r="I489" t="s">
        <v>1409</v>
      </c>
      <c r="J489" s="13" t="s">
        <v>3382</v>
      </c>
      <c r="K489" t="s">
        <v>1411</v>
      </c>
      <c r="L489" t="s">
        <v>1413</v>
      </c>
      <c r="M489" t="s">
        <v>1403</v>
      </c>
      <c r="N489" t="s">
        <v>1404</v>
      </c>
    </row>
    <row r="490" spans="1:14" x14ac:dyDescent="0.2">
      <c r="A490">
        <v>456</v>
      </c>
      <c r="B490" s="13" t="s">
        <v>83</v>
      </c>
      <c r="C490" s="13" t="s">
        <v>3211</v>
      </c>
      <c r="D490" t="s">
        <v>290</v>
      </c>
      <c r="E490" t="s">
        <v>1402</v>
      </c>
      <c r="F490" s="2" t="s">
        <v>166</v>
      </c>
      <c r="G490" s="2"/>
      <c r="H490" s="13" t="s">
        <v>3123</v>
      </c>
      <c r="I490" t="s">
        <v>1421</v>
      </c>
      <c r="J490" s="13" t="s">
        <v>3383</v>
      </c>
      <c r="K490" t="s">
        <v>1422</v>
      </c>
      <c r="L490" t="s">
        <v>1423</v>
      </c>
      <c r="M490" t="s">
        <v>1403</v>
      </c>
      <c r="N490" t="s">
        <v>1404</v>
      </c>
    </row>
    <row r="491" spans="1:14" x14ac:dyDescent="0.2">
      <c r="A491">
        <v>453</v>
      </c>
      <c r="B491" s="13" t="s">
        <v>83</v>
      </c>
      <c r="C491" s="13" t="s">
        <v>3211</v>
      </c>
      <c r="D491" t="s">
        <v>290</v>
      </c>
      <c r="E491" t="s">
        <v>1402</v>
      </c>
      <c r="F491" s="2" t="s">
        <v>166</v>
      </c>
      <c r="G491" s="2"/>
      <c r="H491" s="13" t="s">
        <v>3123</v>
      </c>
      <c r="I491" t="s">
        <v>1414</v>
      </c>
      <c r="J491" s="13" t="s">
        <v>3382</v>
      </c>
      <c r="K491" t="s">
        <v>1415</v>
      </c>
      <c r="L491" t="s">
        <v>1418</v>
      </c>
      <c r="M491" t="s">
        <v>1403</v>
      </c>
      <c r="N491" t="s">
        <v>1404</v>
      </c>
    </row>
    <row r="492" spans="1:14" x14ac:dyDescent="0.2">
      <c r="A492">
        <v>454</v>
      </c>
      <c r="B492" s="13" t="s">
        <v>83</v>
      </c>
      <c r="C492" s="13" t="s">
        <v>3211</v>
      </c>
      <c r="D492" t="s">
        <v>290</v>
      </c>
      <c r="E492" t="s">
        <v>1402</v>
      </c>
      <c r="F492" s="2" t="s">
        <v>166</v>
      </c>
      <c r="G492" s="2"/>
      <c r="H492" s="13" t="s">
        <v>3123</v>
      </c>
      <c r="I492" t="s">
        <v>1414</v>
      </c>
      <c r="J492" s="13" t="s">
        <v>3387</v>
      </c>
      <c r="K492" t="s">
        <v>1416</v>
      </c>
      <c r="L492" t="s">
        <v>1419</v>
      </c>
      <c r="M492" t="s">
        <v>1403</v>
      </c>
      <c r="N492" t="s">
        <v>1404</v>
      </c>
    </row>
    <row r="493" spans="1:14" x14ac:dyDescent="0.2">
      <c r="A493">
        <v>455</v>
      </c>
      <c r="B493" s="13" t="s">
        <v>83</v>
      </c>
      <c r="C493" s="13" t="s">
        <v>3211</v>
      </c>
      <c r="D493" t="s">
        <v>290</v>
      </c>
      <c r="E493" t="s">
        <v>1402</v>
      </c>
      <c r="F493" s="2" t="s">
        <v>166</v>
      </c>
      <c r="G493" s="2"/>
      <c r="H493" s="13" t="s">
        <v>3123</v>
      </c>
      <c r="I493" t="s">
        <v>1414</v>
      </c>
      <c r="J493" s="13" t="s">
        <v>3387</v>
      </c>
      <c r="K493" t="s">
        <v>1417</v>
      </c>
      <c r="L493" t="s">
        <v>1420</v>
      </c>
      <c r="M493" t="s">
        <v>1403</v>
      </c>
      <c r="N493" t="s">
        <v>1404</v>
      </c>
    </row>
    <row r="494" spans="1:14" x14ac:dyDescent="0.2">
      <c r="A494">
        <v>457</v>
      </c>
      <c r="B494" s="13" t="s">
        <v>83</v>
      </c>
      <c r="C494" s="13" t="s">
        <v>3211</v>
      </c>
      <c r="D494" t="s">
        <v>290</v>
      </c>
      <c r="E494" t="s">
        <v>1436</v>
      </c>
      <c r="F494" s="22" t="s">
        <v>3107</v>
      </c>
      <c r="G494" s="22"/>
      <c r="H494" s="13" t="s">
        <v>3123</v>
      </c>
      <c r="I494" t="s">
        <v>1016</v>
      </c>
      <c r="J494" s="13" t="s">
        <v>3380</v>
      </c>
      <c r="K494" t="s">
        <v>1431</v>
      </c>
      <c r="L494" t="s">
        <v>1432</v>
      </c>
      <c r="M494" t="s">
        <v>1403</v>
      </c>
      <c r="N494" t="s">
        <v>1404</v>
      </c>
    </row>
    <row r="495" spans="1:14" x14ac:dyDescent="0.2">
      <c r="A495">
        <v>461</v>
      </c>
      <c r="B495" s="13" t="s">
        <v>687</v>
      </c>
      <c r="C495" s="13" t="s">
        <v>3212</v>
      </c>
      <c r="D495" t="s">
        <v>1829</v>
      </c>
      <c r="E495" t="s">
        <v>2142</v>
      </c>
      <c r="F495" s="2" t="s">
        <v>166</v>
      </c>
      <c r="G495" s="2"/>
      <c r="H495" s="13" t="s">
        <v>3123</v>
      </c>
      <c r="I495" t="s">
        <v>685</v>
      </c>
      <c r="J495" s="13" t="s">
        <v>3387</v>
      </c>
      <c r="K495" t="s">
        <v>686</v>
      </c>
      <c r="L495" t="s">
        <v>689</v>
      </c>
      <c r="M495" t="s">
        <v>2472</v>
      </c>
    </row>
    <row r="496" spans="1:14" x14ac:dyDescent="0.2">
      <c r="A496">
        <v>458</v>
      </c>
      <c r="B496" s="13" t="s">
        <v>687</v>
      </c>
      <c r="C496" s="13" t="s">
        <v>3212</v>
      </c>
      <c r="D496" t="s">
        <v>1829</v>
      </c>
      <c r="E496" t="s">
        <v>2142</v>
      </c>
      <c r="F496" s="2" t="s">
        <v>166</v>
      </c>
      <c r="G496" s="2"/>
      <c r="H496" s="13" t="s">
        <v>3123</v>
      </c>
      <c r="I496" t="s">
        <v>2471</v>
      </c>
      <c r="J496" s="13" t="s">
        <v>3387</v>
      </c>
      <c r="K496" t="s">
        <v>2473</v>
      </c>
      <c r="L496" t="s">
        <v>2476</v>
      </c>
      <c r="M496" t="s">
        <v>2472</v>
      </c>
    </row>
    <row r="497" spans="1:14" x14ac:dyDescent="0.2">
      <c r="A497">
        <v>459</v>
      </c>
      <c r="B497" s="13" t="s">
        <v>687</v>
      </c>
      <c r="C497" s="13" t="s">
        <v>3212</v>
      </c>
      <c r="D497" t="s">
        <v>1829</v>
      </c>
      <c r="E497" t="s">
        <v>2142</v>
      </c>
      <c r="F497" s="2" t="s">
        <v>166</v>
      </c>
      <c r="G497" s="2"/>
      <c r="H497" s="13" t="s">
        <v>3123</v>
      </c>
      <c r="I497" t="s">
        <v>2471</v>
      </c>
      <c r="J497" s="13" t="s">
        <v>3387</v>
      </c>
      <c r="K497" t="s">
        <v>2474</v>
      </c>
      <c r="L497" t="s">
        <v>2477</v>
      </c>
      <c r="M497" t="s">
        <v>2472</v>
      </c>
    </row>
    <row r="498" spans="1:14" x14ac:dyDescent="0.2">
      <c r="A498">
        <v>460</v>
      </c>
      <c r="B498" s="13" t="s">
        <v>687</v>
      </c>
      <c r="C498" s="13" t="s">
        <v>3212</v>
      </c>
      <c r="D498" t="s">
        <v>1829</v>
      </c>
      <c r="E498" t="s">
        <v>2142</v>
      </c>
      <c r="F498" s="2" t="s">
        <v>166</v>
      </c>
      <c r="G498" s="2"/>
      <c r="H498" s="13" t="s">
        <v>3123</v>
      </c>
      <c r="I498" t="s">
        <v>2471</v>
      </c>
      <c r="J498" s="13" t="s">
        <v>3387</v>
      </c>
      <c r="K498" t="s">
        <v>2475</v>
      </c>
      <c r="L498" t="s">
        <v>2478</v>
      </c>
      <c r="M498" t="s">
        <v>2472</v>
      </c>
    </row>
    <row r="499" spans="1:14" x14ac:dyDescent="0.2">
      <c r="A499">
        <v>462</v>
      </c>
      <c r="B499" s="13" t="s">
        <v>827</v>
      </c>
      <c r="C499" s="13" t="s">
        <v>3057</v>
      </c>
      <c r="D499" t="s">
        <v>1847</v>
      </c>
      <c r="E499" t="s">
        <v>2114</v>
      </c>
      <c r="F499" s="22" t="s">
        <v>3107</v>
      </c>
      <c r="G499" s="22"/>
      <c r="H499" s="13" t="s">
        <v>3123</v>
      </c>
      <c r="I499" t="s">
        <v>823</v>
      </c>
      <c r="J499" s="13" t="s">
        <v>3380</v>
      </c>
      <c r="K499" t="s">
        <v>2480</v>
      </c>
      <c r="L499" t="s">
        <v>2481</v>
      </c>
      <c r="M499" t="s">
        <v>2479</v>
      </c>
    </row>
    <row r="500" spans="1:14" x14ac:dyDescent="0.2">
      <c r="A500">
        <v>757</v>
      </c>
      <c r="B500" s="13" t="s">
        <v>3558</v>
      </c>
      <c r="C500" s="13" t="s">
        <v>3663</v>
      </c>
      <c r="D500" t="s">
        <v>3688</v>
      </c>
      <c r="E500" t="s">
        <v>3082</v>
      </c>
      <c r="F500" s="22" t="s">
        <v>166</v>
      </c>
      <c r="H500" s="13" t="s">
        <v>3419</v>
      </c>
      <c r="I500" t="s">
        <v>2097</v>
      </c>
      <c r="J500" s="13" t="s">
        <v>3377</v>
      </c>
      <c r="K500" t="s">
        <v>3560</v>
      </c>
      <c r="L500" t="s">
        <v>3559</v>
      </c>
      <c r="M500" t="s">
        <v>3561</v>
      </c>
    </row>
    <row r="501" spans="1:14" x14ac:dyDescent="0.2">
      <c r="A501">
        <v>463</v>
      </c>
      <c r="B501" s="13" t="s">
        <v>767</v>
      </c>
      <c r="C501" s="13" t="s">
        <v>767</v>
      </c>
      <c r="D501" t="s">
        <v>1840</v>
      </c>
      <c r="E501" t="s">
        <v>2486</v>
      </c>
      <c r="F501" s="2" t="s">
        <v>166</v>
      </c>
      <c r="G501" s="2"/>
      <c r="H501" s="13" t="s">
        <v>3123</v>
      </c>
      <c r="I501" t="s">
        <v>2482</v>
      </c>
      <c r="J501" s="13" t="s">
        <v>3383</v>
      </c>
      <c r="K501" t="s">
        <v>2483</v>
      </c>
      <c r="L501" t="s">
        <v>2484</v>
      </c>
      <c r="M501" t="s">
        <v>2485</v>
      </c>
    </row>
    <row r="502" spans="1:14" x14ac:dyDescent="0.2">
      <c r="A502">
        <v>464</v>
      </c>
      <c r="B502" s="13" t="s">
        <v>1467</v>
      </c>
      <c r="C502" s="13" t="s">
        <v>3037</v>
      </c>
      <c r="D502" t="s">
        <v>1887</v>
      </c>
      <c r="E502" t="s">
        <v>2490</v>
      </c>
      <c r="F502" s="22" t="s">
        <v>3107</v>
      </c>
      <c r="G502" s="22"/>
      <c r="H502" s="13" t="s">
        <v>3123</v>
      </c>
      <c r="I502" t="s">
        <v>1462</v>
      </c>
      <c r="J502" s="13" t="s">
        <v>3382</v>
      </c>
      <c r="K502" t="s">
        <v>2488</v>
      </c>
      <c r="L502" t="s">
        <v>2489</v>
      </c>
      <c r="M502" t="s">
        <v>2487</v>
      </c>
    </row>
    <row r="503" spans="1:14" x14ac:dyDescent="0.2">
      <c r="A503">
        <v>465</v>
      </c>
      <c r="B503" s="13" t="s">
        <v>1467</v>
      </c>
      <c r="C503" s="13" t="s">
        <v>3037</v>
      </c>
      <c r="D503" t="s">
        <v>1887</v>
      </c>
      <c r="E503" t="s">
        <v>2491</v>
      </c>
      <c r="F503" s="22" t="s">
        <v>3107</v>
      </c>
      <c r="G503" s="22"/>
      <c r="H503" s="13" t="s">
        <v>3123</v>
      </c>
      <c r="I503" t="s">
        <v>1462</v>
      </c>
      <c r="J503" s="13" t="s">
        <v>3387</v>
      </c>
      <c r="K503" t="s">
        <v>2488</v>
      </c>
      <c r="L503" t="s">
        <v>2489</v>
      </c>
      <c r="M503" t="s">
        <v>2487</v>
      </c>
    </row>
    <row r="504" spans="1:14" x14ac:dyDescent="0.2">
      <c r="A504">
        <v>466</v>
      </c>
      <c r="B504" s="13" t="s">
        <v>1467</v>
      </c>
      <c r="C504" s="13" t="s">
        <v>3037</v>
      </c>
      <c r="D504" t="s">
        <v>1887</v>
      </c>
      <c r="E504" t="s">
        <v>2492</v>
      </c>
      <c r="F504" s="22" t="s">
        <v>3107</v>
      </c>
      <c r="G504" s="22"/>
      <c r="H504" s="13" t="s">
        <v>3123</v>
      </c>
      <c r="I504" t="s">
        <v>1462</v>
      </c>
      <c r="J504" s="13" t="s">
        <v>3387</v>
      </c>
      <c r="K504" t="s">
        <v>2488</v>
      </c>
      <c r="L504" t="s">
        <v>2489</v>
      </c>
      <c r="M504" t="s">
        <v>2487</v>
      </c>
    </row>
    <row r="505" spans="1:14" x14ac:dyDescent="0.2">
      <c r="A505">
        <v>467</v>
      </c>
      <c r="B505" s="13" t="s">
        <v>1467</v>
      </c>
      <c r="C505" s="13" t="s">
        <v>3037</v>
      </c>
      <c r="D505" t="s">
        <v>1887</v>
      </c>
      <c r="E505" t="s">
        <v>2492</v>
      </c>
      <c r="F505" s="22" t="s">
        <v>3107</v>
      </c>
      <c r="G505" s="22"/>
      <c r="H505" s="13" t="s">
        <v>3123</v>
      </c>
      <c r="I505" t="s">
        <v>1462</v>
      </c>
      <c r="J505" s="13" t="s">
        <v>3387</v>
      </c>
      <c r="K505" t="s">
        <v>2488</v>
      </c>
      <c r="L505" t="s">
        <v>2489</v>
      </c>
      <c r="M505" t="s">
        <v>2487</v>
      </c>
    </row>
    <row r="506" spans="1:14" x14ac:dyDescent="0.2">
      <c r="A506">
        <v>468</v>
      </c>
      <c r="B506" s="13" t="s">
        <v>53</v>
      </c>
      <c r="C506" s="13" t="s">
        <v>2937</v>
      </c>
      <c r="D506" t="s">
        <v>269</v>
      </c>
      <c r="E506" s="9" t="s">
        <v>1456</v>
      </c>
      <c r="F506" s="22" t="s">
        <v>3107</v>
      </c>
      <c r="G506" s="22"/>
      <c r="H506" s="13" t="s">
        <v>3123</v>
      </c>
      <c r="I506" t="s">
        <v>1212</v>
      </c>
      <c r="J506" s="13" t="s">
        <v>3387</v>
      </c>
      <c r="K506" t="s">
        <v>1454</v>
      </c>
      <c r="L506" t="s">
        <v>1455</v>
      </c>
      <c r="M506" t="s">
        <v>1448</v>
      </c>
      <c r="N506" t="s">
        <v>1447</v>
      </c>
    </row>
    <row r="507" spans="1:14" x14ac:dyDescent="0.2">
      <c r="A507">
        <v>469</v>
      </c>
      <c r="B507" s="13" t="s">
        <v>53</v>
      </c>
      <c r="C507" s="13" t="s">
        <v>2937</v>
      </c>
      <c r="D507" t="s">
        <v>269</v>
      </c>
      <c r="E507" s="9" t="s">
        <v>1452</v>
      </c>
      <c r="F507" s="22" t="s">
        <v>3107</v>
      </c>
      <c r="G507" s="22"/>
      <c r="H507" s="13" t="s">
        <v>3123</v>
      </c>
      <c r="I507" t="s">
        <v>1449</v>
      </c>
      <c r="J507" s="22" t="s">
        <v>3382</v>
      </c>
      <c r="K507" t="s">
        <v>1450</v>
      </c>
      <c r="L507" t="s">
        <v>1451</v>
      </c>
      <c r="M507" t="s">
        <v>1448</v>
      </c>
      <c r="N507" t="s">
        <v>1447</v>
      </c>
    </row>
    <row r="508" spans="1:14" x14ac:dyDescent="0.2">
      <c r="A508">
        <v>472</v>
      </c>
      <c r="B508" s="13" t="s">
        <v>18</v>
      </c>
      <c r="C508" s="13" t="s">
        <v>2985</v>
      </c>
      <c r="D508" t="s">
        <v>248</v>
      </c>
      <c r="E508" t="s">
        <v>1446</v>
      </c>
      <c r="F508" s="2" t="s">
        <v>166</v>
      </c>
      <c r="G508" s="2"/>
      <c r="H508" s="13" t="s">
        <v>3123</v>
      </c>
      <c r="I508" t="s">
        <v>830</v>
      </c>
      <c r="J508" s="22" t="s">
        <v>3380</v>
      </c>
      <c r="K508" t="s">
        <v>831</v>
      </c>
      <c r="L508" t="s">
        <v>832</v>
      </c>
      <c r="M508" t="s">
        <v>1457</v>
      </c>
      <c r="N508" t="s">
        <v>1458</v>
      </c>
    </row>
    <row r="509" spans="1:14" x14ac:dyDescent="0.2">
      <c r="A509">
        <v>470</v>
      </c>
      <c r="B509" s="13" t="s">
        <v>18</v>
      </c>
      <c r="C509" s="13" t="s">
        <v>2985</v>
      </c>
      <c r="D509" t="s">
        <v>248</v>
      </c>
      <c r="E509" t="s">
        <v>1350</v>
      </c>
      <c r="F509" s="2" t="s">
        <v>166</v>
      </c>
      <c r="G509" s="2"/>
      <c r="H509" s="13" t="s">
        <v>3123</v>
      </c>
      <c r="I509" t="s">
        <v>518</v>
      </c>
      <c r="J509" s="22" t="s">
        <v>3382</v>
      </c>
      <c r="K509" t="s">
        <v>1459</v>
      </c>
      <c r="L509" t="s">
        <v>537</v>
      </c>
      <c r="M509" t="s">
        <v>1457</v>
      </c>
      <c r="N509" t="s">
        <v>1458</v>
      </c>
    </row>
    <row r="510" spans="1:14" x14ac:dyDescent="0.2">
      <c r="A510">
        <v>471</v>
      </c>
      <c r="B510" s="13" t="s">
        <v>18</v>
      </c>
      <c r="C510" s="13" t="s">
        <v>2985</v>
      </c>
      <c r="D510" t="s">
        <v>248</v>
      </c>
      <c r="E510" t="s">
        <v>1350</v>
      </c>
      <c r="F510" s="2" t="s">
        <v>166</v>
      </c>
      <c r="G510" s="2"/>
      <c r="H510" s="13" t="s">
        <v>3123</v>
      </c>
      <c r="I510" t="s">
        <v>745</v>
      </c>
      <c r="J510" s="13" t="s">
        <v>3383</v>
      </c>
      <c r="K510" t="s">
        <v>1460</v>
      </c>
      <c r="L510" t="s">
        <v>1461</v>
      </c>
      <c r="M510" t="s">
        <v>1457</v>
      </c>
      <c r="N510" t="s">
        <v>1458</v>
      </c>
    </row>
    <row r="511" spans="1:14" x14ac:dyDescent="0.2">
      <c r="A511">
        <v>473</v>
      </c>
      <c r="B511" s="13" t="s">
        <v>900</v>
      </c>
      <c r="C511" s="13" t="s">
        <v>900</v>
      </c>
      <c r="D511" t="s">
        <v>1855</v>
      </c>
      <c r="E511" t="s">
        <v>2411</v>
      </c>
      <c r="F511" s="2" t="s">
        <v>166</v>
      </c>
      <c r="G511" s="2"/>
      <c r="H511" s="13" t="s">
        <v>3123</v>
      </c>
      <c r="I511" t="s">
        <v>2201</v>
      </c>
      <c r="J511" s="22" t="s">
        <v>3382</v>
      </c>
      <c r="K511" t="s">
        <v>2493</v>
      </c>
      <c r="L511" t="s">
        <v>2494</v>
      </c>
      <c r="N511" t="s">
        <v>2495</v>
      </c>
    </row>
    <row r="512" spans="1:14" x14ac:dyDescent="0.2">
      <c r="A512">
        <v>474</v>
      </c>
      <c r="B512" s="13" t="s">
        <v>900</v>
      </c>
      <c r="C512" s="13" t="s">
        <v>900</v>
      </c>
      <c r="D512" t="s">
        <v>1855</v>
      </c>
      <c r="E512" t="s">
        <v>2411</v>
      </c>
      <c r="F512" s="2" t="s">
        <v>166</v>
      </c>
      <c r="G512" s="2"/>
      <c r="H512" s="13" t="s">
        <v>3123</v>
      </c>
      <c r="I512" t="s">
        <v>895</v>
      </c>
      <c r="J512" s="13" t="s">
        <v>3383</v>
      </c>
      <c r="K512" t="s">
        <v>2496</v>
      </c>
      <c r="L512" t="s">
        <v>2497</v>
      </c>
      <c r="N512" t="s">
        <v>2495</v>
      </c>
    </row>
    <row r="513" spans="1:14" x14ac:dyDescent="0.2">
      <c r="A513">
        <v>751</v>
      </c>
      <c r="B513" s="13" t="s">
        <v>3532</v>
      </c>
      <c r="C513" s="13" t="s">
        <v>3532</v>
      </c>
      <c r="D513" t="s">
        <v>1823</v>
      </c>
      <c r="E513" t="s">
        <v>3083</v>
      </c>
      <c r="F513" s="22" t="s">
        <v>166</v>
      </c>
      <c r="H513" s="13" t="s">
        <v>3419</v>
      </c>
      <c r="I513" t="s">
        <v>3533</v>
      </c>
      <c r="J513" s="13" t="s">
        <v>3381</v>
      </c>
      <c r="K513" t="s">
        <v>3535</v>
      </c>
      <c r="L513" t="s">
        <v>3537</v>
      </c>
      <c r="M513" t="s">
        <v>3538</v>
      </c>
    </row>
    <row r="514" spans="1:14" x14ac:dyDescent="0.2">
      <c r="A514">
        <v>476</v>
      </c>
      <c r="B514" s="13" t="s">
        <v>662</v>
      </c>
      <c r="C514" s="13" t="s">
        <v>662</v>
      </c>
      <c r="D514" t="s">
        <v>1823</v>
      </c>
      <c r="E514" t="s">
        <v>2142</v>
      </c>
      <c r="F514" s="2" t="s">
        <v>166</v>
      </c>
      <c r="G514" s="2"/>
      <c r="H514" s="13" t="s">
        <v>3123</v>
      </c>
      <c r="I514" t="s">
        <v>664</v>
      </c>
      <c r="J514" s="13" t="s">
        <v>3383</v>
      </c>
      <c r="K514" t="s">
        <v>1616</v>
      </c>
      <c r="L514" t="s">
        <v>2499</v>
      </c>
      <c r="M514" t="s">
        <v>2498</v>
      </c>
    </row>
    <row r="515" spans="1:14" x14ac:dyDescent="0.2">
      <c r="A515">
        <v>475</v>
      </c>
      <c r="B515" s="13" t="s">
        <v>662</v>
      </c>
      <c r="C515" s="13" t="s">
        <v>662</v>
      </c>
      <c r="D515" t="s">
        <v>1823</v>
      </c>
      <c r="E515" t="s">
        <v>2142</v>
      </c>
      <c r="F515" s="2" t="s">
        <v>166</v>
      </c>
      <c r="G515" s="2"/>
      <c r="H515" s="13" t="s">
        <v>3123</v>
      </c>
      <c r="I515" t="s">
        <v>659</v>
      </c>
      <c r="J515" s="13" t="s">
        <v>3387</v>
      </c>
      <c r="K515" t="s">
        <v>1616</v>
      </c>
      <c r="L515" t="s">
        <v>1617</v>
      </c>
      <c r="M515" t="s">
        <v>2498</v>
      </c>
    </row>
    <row r="516" spans="1:14" x14ac:dyDescent="0.2">
      <c r="A516">
        <v>734</v>
      </c>
      <c r="B516" s="13" t="s">
        <v>3467</v>
      </c>
      <c r="C516" s="13" t="s">
        <v>3467</v>
      </c>
      <c r="D516" t="s">
        <v>1823</v>
      </c>
      <c r="E516" t="s">
        <v>3468</v>
      </c>
      <c r="F516" s="22" t="s">
        <v>166</v>
      </c>
      <c r="H516" s="13" t="s">
        <v>3419</v>
      </c>
      <c r="I516" t="s">
        <v>3469</v>
      </c>
      <c r="J516" s="13" t="s">
        <v>3381</v>
      </c>
      <c r="K516" t="s">
        <v>3470</v>
      </c>
      <c r="L516" t="s">
        <v>3471</v>
      </c>
      <c r="M516" t="s">
        <v>3472</v>
      </c>
    </row>
    <row r="517" spans="1:14" x14ac:dyDescent="0.2">
      <c r="A517">
        <v>477</v>
      </c>
      <c r="B517" s="13" t="s">
        <v>400</v>
      </c>
      <c r="C517" s="13" t="s">
        <v>2933</v>
      </c>
      <c r="D517" t="s">
        <v>489</v>
      </c>
      <c r="E517" s="9" t="s">
        <v>1362</v>
      </c>
      <c r="F517" s="22" t="s">
        <v>3111</v>
      </c>
      <c r="G517" s="22" t="s">
        <v>3725</v>
      </c>
      <c r="H517" s="24" t="s">
        <v>3703</v>
      </c>
      <c r="I517" t="s">
        <v>1462</v>
      </c>
      <c r="J517" s="13" t="s">
        <v>3387</v>
      </c>
      <c r="K517" t="s">
        <v>1463</v>
      </c>
      <c r="L517" t="s">
        <v>1464</v>
      </c>
      <c r="M517" t="s">
        <v>1465</v>
      </c>
      <c r="N517" t="s">
        <v>1466</v>
      </c>
    </row>
    <row r="518" spans="1:14" x14ac:dyDescent="0.2">
      <c r="A518">
        <v>478</v>
      </c>
      <c r="B518" s="13" t="s">
        <v>87</v>
      </c>
      <c r="C518" s="13" t="s">
        <v>3213</v>
      </c>
      <c r="D518" t="s">
        <v>291</v>
      </c>
      <c r="E518" t="s">
        <v>1472</v>
      </c>
      <c r="F518" s="2" t="s">
        <v>166</v>
      </c>
      <c r="G518" s="2"/>
      <c r="H518" s="13" t="s">
        <v>3123</v>
      </c>
      <c r="I518" t="s">
        <v>610</v>
      </c>
      <c r="J518" s="13" t="s">
        <v>3383</v>
      </c>
      <c r="K518" t="s">
        <v>1469</v>
      </c>
      <c r="L518" t="s">
        <v>1470</v>
      </c>
      <c r="M518" t="s">
        <v>1471</v>
      </c>
      <c r="N518" t="s">
        <v>1473</v>
      </c>
    </row>
    <row r="519" spans="1:14" x14ac:dyDescent="0.2">
      <c r="A519">
        <v>479</v>
      </c>
      <c r="B519" s="13" t="s">
        <v>1289</v>
      </c>
      <c r="C519" s="13" t="s">
        <v>1289</v>
      </c>
      <c r="D519" t="s">
        <v>1880</v>
      </c>
      <c r="E519" t="s">
        <v>2119</v>
      </c>
      <c r="F519" s="13" t="s">
        <v>3107</v>
      </c>
      <c r="H519" s="13" t="s">
        <v>3123</v>
      </c>
      <c r="I519" t="s">
        <v>1282</v>
      </c>
      <c r="J519" s="13" t="s">
        <v>3383</v>
      </c>
      <c r="K519" t="s">
        <v>2500</v>
      </c>
      <c r="L519" t="s">
        <v>2501</v>
      </c>
      <c r="M519" t="s">
        <v>2502</v>
      </c>
    </row>
    <row r="520" spans="1:14" x14ac:dyDescent="0.2">
      <c r="A520">
        <v>480</v>
      </c>
      <c r="B520" s="13" t="s">
        <v>2399</v>
      </c>
      <c r="C520" s="13" t="s">
        <v>3214</v>
      </c>
      <c r="D520" t="s">
        <v>2791</v>
      </c>
      <c r="E520" t="s">
        <v>2638</v>
      </c>
      <c r="F520" s="22" t="s">
        <v>3107</v>
      </c>
      <c r="G520" s="22"/>
      <c r="H520" s="13" t="s">
        <v>3123</v>
      </c>
      <c r="I520" t="s">
        <v>2400</v>
      </c>
      <c r="J520" s="13" t="s">
        <v>3387</v>
      </c>
      <c r="K520" t="s">
        <v>2847</v>
      </c>
      <c r="L520" t="s">
        <v>2848</v>
      </c>
      <c r="M520" t="s">
        <v>2849</v>
      </c>
    </row>
    <row r="521" spans="1:14" x14ac:dyDescent="0.2">
      <c r="A521">
        <v>481</v>
      </c>
      <c r="B521" s="13" t="s">
        <v>553</v>
      </c>
      <c r="C521" s="13" t="s">
        <v>3215</v>
      </c>
      <c r="D521" t="s">
        <v>1810</v>
      </c>
      <c r="E521" t="s">
        <v>2114</v>
      </c>
      <c r="F521" s="22" t="s">
        <v>3107</v>
      </c>
      <c r="G521" s="22"/>
      <c r="H521" s="13" t="s">
        <v>3123</v>
      </c>
      <c r="I521" t="s">
        <v>545</v>
      </c>
      <c r="J521" s="22" t="s">
        <v>3383</v>
      </c>
      <c r="K521" t="s">
        <v>2504</v>
      </c>
      <c r="L521" t="s">
        <v>2505</v>
      </c>
      <c r="N521" t="s">
        <v>2503</v>
      </c>
    </row>
    <row r="522" spans="1:14" x14ac:dyDescent="0.2">
      <c r="A522">
        <v>753</v>
      </c>
      <c r="B522" s="13" t="s">
        <v>3544</v>
      </c>
      <c r="C522" s="13" t="s">
        <v>3544</v>
      </c>
      <c r="D522" t="s">
        <v>3685</v>
      </c>
      <c r="E522" t="s">
        <v>3083</v>
      </c>
      <c r="F522" s="22" t="s">
        <v>166</v>
      </c>
      <c r="H522" s="13" t="s">
        <v>3419</v>
      </c>
      <c r="I522" t="s">
        <v>3540</v>
      </c>
      <c r="J522" s="13" t="s">
        <v>3381</v>
      </c>
      <c r="K522" t="s">
        <v>3541</v>
      </c>
      <c r="L522" t="s">
        <v>3542</v>
      </c>
      <c r="M522" t="s">
        <v>3545</v>
      </c>
    </row>
    <row r="523" spans="1:14" x14ac:dyDescent="0.2">
      <c r="A523">
        <v>482</v>
      </c>
      <c r="B523" s="13" t="s">
        <v>94</v>
      </c>
      <c r="C523" s="13" t="s">
        <v>3026</v>
      </c>
      <c r="D523" t="s">
        <v>296</v>
      </c>
      <c r="E523" t="s">
        <v>1477</v>
      </c>
      <c r="F523" s="22" t="s">
        <v>3107</v>
      </c>
      <c r="G523" s="22"/>
      <c r="H523" s="13" t="s">
        <v>3123</v>
      </c>
      <c r="I523" t="s">
        <v>1084</v>
      </c>
      <c r="J523" s="13" t="s">
        <v>3382</v>
      </c>
      <c r="K523" t="s">
        <v>1474</v>
      </c>
      <c r="L523" t="s">
        <v>1475</v>
      </c>
      <c r="M523" t="s">
        <v>1476</v>
      </c>
      <c r="N523" t="s">
        <v>1478</v>
      </c>
    </row>
    <row r="524" spans="1:14" x14ac:dyDescent="0.2">
      <c r="A524">
        <v>483</v>
      </c>
      <c r="B524" s="13" t="s">
        <v>99</v>
      </c>
      <c r="C524" s="13" t="s">
        <v>3049</v>
      </c>
      <c r="D524" t="s">
        <v>296</v>
      </c>
      <c r="E524" s="9" t="s">
        <v>1362</v>
      </c>
      <c r="F524" s="22" t="s">
        <v>3107</v>
      </c>
      <c r="G524" s="22"/>
      <c r="H524" s="13" t="s">
        <v>3123</v>
      </c>
      <c r="I524" t="s">
        <v>610</v>
      </c>
      <c r="J524" s="13" t="s">
        <v>3383</v>
      </c>
      <c r="K524" t="s">
        <v>611</v>
      </c>
      <c r="L524" t="s">
        <v>612</v>
      </c>
      <c r="N524" t="s">
        <v>1479</v>
      </c>
    </row>
    <row r="525" spans="1:14" x14ac:dyDescent="0.2">
      <c r="A525">
        <v>726</v>
      </c>
      <c r="B525" s="13" t="s">
        <v>3445</v>
      </c>
      <c r="C525" s="13" t="s">
        <v>3445</v>
      </c>
      <c r="D525" t="s">
        <v>309</v>
      </c>
      <c r="E525" t="s">
        <v>3082</v>
      </c>
      <c r="F525" s="22" t="s">
        <v>166</v>
      </c>
      <c r="H525" s="13" t="s">
        <v>3419</v>
      </c>
      <c r="I525" t="s">
        <v>2434</v>
      </c>
      <c r="J525" s="13" t="s">
        <v>3381</v>
      </c>
      <c r="K525" t="s">
        <v>3442</v>
      </c>
      <c r="L525" t="s">
        <v>3444</v>
      </c>
      <c r="M525" t="s">
        <v>3446</v>
      </c>
    </row>
    <row r="526" spans="1:14" x14ac:dyDescent="0.2">
      <c r="A526">
        <v>484</v>
      </c>
      <c r="B526" s="13" t="s">
        <v>118</v>
      </c>
      <c r="C526" s="13" t="s">
        <v>3040</v>
      </c>
      <c r="D526" t="s">
        <v>309</v>
      </c>
      <c r="E526" t="s">
        <v>1402</v>
      </c>
      <c r="F526" s="2" t="s">
        <v>166</v>
      </c>
      <c r="G526" s="2"/>
      <c r="H526" s="13" t="s">
        <v>3123</v>
      </c>
      <c r="I526" t="s">
        <v>885</v>
      </c>
      <c r="J526" s="13" t="s">
        <v>3383</v>
      </c>
      <c r="K526" t="s">
        <v>835</v>
      </c>
      <c r="L526" t="s">
        <v>1480</v>
      </c>
      <c r="M526" t="s">
        <v>1481</v>
      </c>
      <c r="N526" t="s">
        <v>1482</v>
      </c>
    </row>
    <row r="527" spans="1:14" x14ac:dyDescent="0.2">
      <c r="A527">
        <v>721</v>
      </c>
      <c r="B527" s="13" t="s">
        <v>3423</v>
      </c>
      <c r="C527" s="13" t="s">
        <v>3654</v>
      </c>
      <c r="D527" t="s">
        <v>3669</v>
      </c>
      <c r="E527" t="s">
        <v>3084</v>
      </c>
      <c r="F527" s="22" t="s">
        <v>166</v>
      </c>
      <c r="H527" s="13" t="s">
        <v>3419</v>
      </c>
      <c r="I527" t="s">
        <v>3426</v>
      </c>
      <c r="J527" s="13" t="s">
        <v>3381</v>
      </c>
      <c r="K527" t="s">
        <v>3424</v>
      </c>
      <c r="L527" t="s">
        <v>3427</v>
      </c>
      <c r="M527" s="3"/>
    </row>
    <row r="528" spans="1:14" x14ac:dyDescent="0.2">
      <c r="A528">
        <v>485</v>
      </c>
      <c r="B528" s="13" t="s">
        <v>2603</v>
      </c>
      <c r="C528" s="13" t="s">
        <v>2603</v>
      </c>
      <c r="D528" t="s">
        <v>2792</v>
      </c>
      <c r="E528" t="s">
        <v>2638</v>
      </c>
      <c r="F528" s="22" t="s">
        <v>3107</v>
      </c>
      <c r="G528" s="22"/>
      <c r="H528" s="13" t="s">
        <v>3123</v>
      </c>
      <c r="I528" t="s">
        <v>2090</v>
      </c>
      <c r="J528" s="13" t="s">
        <v>3386</v>
      </c>
      <c r="K528" t="s">
        <v>2850</v>
      </c>
      <c r="L528" t="s">
        <v>2851</v>
      </c>
      <c r="N528" t="s">
        <v>2852</v>
      </c>
    </row>
    <row r="529" spans="1:14" x14ac:dyDescent="0.2">
      <c r="A529">
        <v>747</v>
      </c>
      <c r="B529" s="13" t="s">
        <v>3519</v>
      </c>
      <c r="C529" s="13" t="s">
        <v>3519</v>
      </c>
      <c r="D529" t="s">
        <v>3681</v>
      </c>
      <c r="E529" t="s">
        <v>3084</v>
      </c>
      <c r="F529" s="22" t="s">
        <v>166</v>
      </c>
      <c r="H529" s="13" t="s">
        <v>3419</v>
      </c>
      <c r="I529" t="s">
        <v>3520</v>
      </c>
      <c r="J529" s="13" t="s">
        <v>3381</v>
      </c>
      <c r="K529" t="s">
        <v>3521</v>
      </c>
      <c r="L529" t="s">
        <v>3522</v>
      </c>
      <c r="M529" t="s">
        <v>3523</v>
      </c>
    </row>
    <row r="530" spans="1:14" x14ac:dyDescent="0.2">
      <c r="A530">
        <v>755</v>
      </c>
      <c r="B530" s="13" t="s">
        <v>3551</v>
      </c>
      <c r="C530" s="13" t="s">
        <v>3551</v>
      </c>
      <c r="D530" t="s">
        <v>3681</v>
      </c>
      <c r="E530" t="s">
        <v>1149</v>
      </c>
      <c r="F530" s="22" t="s">
        <v>166</v>
      </c>
      <c r="H530" s="13" t="s">
        <v>3419</v>
      </c>
      <c r="I530" t="s">
        <v>3552</v>
      </c>
      <c r="J530" s="13" t="s">
        <v>3377</v>
      </c>
      <c r="K530" t="s">
        <v>3553</v>
      </c>
      <c r="L530" t="s">
        <v>3554</v>
      </c>
      <c r="M530" t="s">
        <v>3555</v>
      </c>
    </row>
    <row r="531" spans="1:14" x14ac:dyDescent="0.2">
      <c r="A531">
        <v>486</v>
      </c>
      <c r="B531" s="13" t="s">
        <v>376</v>
      </c>
      <c r="C531" s="13" t="s">
        <v>2895</v>
      </c>
      <c r="D531" t="s">
        <v>445</v>
      </c>
      <c r="E531" t="s">
        <v>1386</v>
      </c>
      <c r="F531" s="13" t="s">
        <v>3112</v>
      </c>
      <c r="G531" s="13" t="s">
        <v>3344</v>
      </c>
      <c r="H531" s="23" t="s">
        <v>3700</v>
      </c>
      <c r="I531" t="s">
        <v>1483</v>
      </c>
      <c r="J531" s="13" t="s">
        <v>3382</v>
      </c>
      <c r="K531" t="s">
        <v>1484</v>
      </c>
      <c r="L531" t="s">
        <v>1485</v>
      </c>
      <c r="M531" t="s">
        <v>1486</v>
      </c>
      <c r="N531" t="s">
        <v>1487</v>
      </c>
    </row>
    <row r="532" spans="1:14" x14ac:dyDescent="0.2">
      <c r="A532">
        <v>487</v>
      </c>
      <c r="B532" s="13" t="s">
        <v>376</v>
      </c>
      <c r="C532" s="13" t="s">
        <v>2895</v>
      </c>
      <c r="D532" t="s">
        <v>445</v>
      </c>
      <c r="E532" t="s">
        <v>1386</v>
      </c>
      <c r="F532" s="13" t="s">
        <v>3112</v>
      </c>
      <c r="G532" s="13" t="s">
        <v>3344</v>
      </c>
      <c r="H532" s="23" t="s">
        <v>3700</v>
      </c>
      <c r="I532" t="s">
        <v>1483</v>
      </c>
      <c r="J532" s="13" t="s">
        <v>3387</v>
      </c>
      <c r="K532" t="s">
        <v>1484</v>
      </c>
      <c r="L532" t="s">
        <v>1485</v>
      </c>
      <c r="M532" t="s">
        <v>1486</v>
      </c>
      <c r="N532" t="s">
        <v>1487</v>
      </c>
    </row>
    <row r="533" spans="1:14" x14ac:dyDescent="0.2">
      <c r="A533">
        <v>488</v>
      </c>
      <c r="B533" s="13" t="s">
        <v>376</v>
      </c>
      <c r="C533" s="13" t="s">
        <v>2895</v>
      </c>
      <c r="D533" t="s">
        <v>445</v>
      </c>
      <c r="E533" t="s">
        <v>1386</v>
      </c>
      <c r="F533" s="13" t="s">
        <v>3112</v>
      </c>
      <c r="G533" s="13" t="s">
        <v>3344</v>
      </c>
      <c r="H533" s="23" t="s">
        <v>3700</v>
      </c>
      <c r="I533" t="s">
        <v>1483</v>
      </c>
      <c r="J533" s="13" t="s">
        <v>3387</v>
      </c>
      <c r="K533" t="s">
        <v>1488</v>
      </c>
      <c r="L533" t="s">
        <v>1489</v>
      </c>
      <c r="M533" t="s">
        <v>1486</v>
      </c>
      <c r="N533" t="s">
        <v>1487</v>
      </c>
    </row>
    <row r="534" spans="1:14" x14ac:dyDescent="0.2">
      <c r="A534">
        <v>489</v>
      </c>
      <c r="B534" s="13" t="s">
        <v>376</v>
      </c>
      <c r="C534" s="13" t="s">
        <v>2895</v>
      </c>
      <c r="D534" t="s">
        <v>445</v>
      </c>
      <c r="E534" t="s">
        <v>1386</v>
      </c>
      <c r="F534" s="13" t="s">
        <v>3112</v>
      </c>
      <c r="G534" s="13" t="s">
        <v>3344</v>
      </c>
      <c r="H534" s="23" t="s">
        <v>3700</v>
      </c>
      <c r="I534" t="s">
        <v>1483</v>
      </c>
      <c r="J534" s="13" t="s">
        <v>3387</v>
      </c>
      <c r="K534" t="s">
        <v>1488</v>
      </c>
      <c r="L534" t="s">
        <v>1489</v>
      </c>
      <c r="M534" t="s">
        <v>1486</v>
      </c>
      <c r="N534" t="s">
        <v>1487</v>
      </c>
    </row>
    <row r="535" spans="1:14" x14ac:dyDescent="0.2">
      <c r="A535">
        <v>490</v>
      </c>
      <c r="B535" s="13" t="s">
        <v>376</v>
      </c>
      <c r="C535" s="13" t="s">
        <v>2895</v>
      </c>
      <c r="D535" t="s">
        <v>445</v>
      </c>
      <c r="E535" t="s">
        <v>1386</v>
      </c>
      <c r="F535" s="13" t="s">
        <v>3112</v>
      </c>
      <c r="G535" s="13" t="s">
        <v>3344</v>
      </c>
      <c r="H535" s="23" t="s">
        <v>3700</v>
      </c>
      <c r="I535" t="s">
        <v>1483</v>
      </c>
      <c r="J535" s="13" t="s">
        <v>3387</v>
      </c>
      <c r="K535" t="s">
        <v>1490</v>
      </c>
      <c r="L535" t="s">
        <v>1489</v>
      </c>
      <c r="M535" t="s">
        <v>1486</v>
      </c>
      <c r="N535" t="s">
        <v>1487</v>
      </c>
    </row>
    <row r="536" spans="1:14" x14ac:dyDescent="0.2">
      <c r="A536">
        <v>491</v>
      </c>
      <c r="B536" s="13" t="s">
        <v>376</v>
      </c>
      <c r="C536" s="13" t="s">
        <v>2895</v>
      </c>
      <c r="D536" t="s">
        <v>445</v>
      </c>
      <c r="E536" t="s">
        <v>1386</v>
      </c>
      <c r="F536" s="13" t="s">
        <v>3112</v>
      </c>
      <c r="G536" s="13" t="s">
        <v>3344</v>
      </c>
      <c r="H536" s="23" t="s">
        <v>3700</v>
      </c>
      <c r="I536" t="s">
        <v>1483</v>
      </c>
      <c r="J536" s="13" t="s">
        <v>3387</v>
      </c>
      <c r="K536" t="s">
        <v>1490</v>
      </c>
      <c r="L536" t="s">
        <v>1489</v>
      </c>
      <c r="M536" t="s">
        <v>1486</v>
      </c>
      <c r="N536" t="s">
        <v>1487</v>
      </c>
    </row>
    <row r="537" spans="1:14" x14ac:dyDescent="0.2">
      <c r="A537">
        <v>725</v>
      </c>
      <c r="B537" s="13" t="s">
        <v>3443</v>
      </c>
      <c r="C537" s="13" t="s">
        <v>3443</v>
      </c>
      <c r="D537" t="s">
        <v>3671</v>
      </c>
      <c r="E537" t="s">
        <v>3084</v>
      </c>
      <c r="F537" s="22" t="s">
        <v>166</v>
      </c>
      <c r="H537" s="13" t="s">
        <v>3419</v>
      </c>
      <c r="I537" t="s">
        <v>2434</v>
      </c>
      <c r="J537" s="13" t="s">
        <v>3381</v>
      </c>
      <c r="K537" t="s">
        <v>3442</v>
      </c>
      <c r="L537" t="s">
        <v>3444</v>
      </c>
      <c r="M537" s="3"/>
    </row>
    <row r="538" spans="1:14" x14ac:dyDescent="0.2">
      <c r="A538">
        <v>492</v>
      </c>
      <c r="B538" s="13" t="s">
        <v>761</v>
      </c>
      <c r="C538" s="13" t="s">
        <v>3216</v>
      </c>
      <c r="D538" t="s">
        <v>1837</v>
      </c>
      <c r="E538" t="s">
        <v>2294</v>
      </c>
      <c r="F538" s="13" t="s">
        <v>3107</v>
      </c>
      <c r="H538" s="13" t="s">
        <v>3123</v>
      </c>
      <c r="I538" t="s">
        <v>1004</v>
      </c>
      <c r="J538" s="13" t="s">
        <v>3383</v>
      </c>
      <c r="K538" t="s">
        <v>2507</v>
      </c>
      <c r="L538" t="s">
        <v>2508</v>
      </c>
      <c r="M538" t="s">
        <v>2506</v>
      </c>
    </row>
    <row r="539" spans="1:14" x14ac:dyDescent="0.2">
      <c r="A539">
        <v>493</v>
      </c>
      <c r="B539" s="13" t="s">
        <v>761</v>
      </c>
      <c r="C539" s="13" t="s">
        <v>3216</v>
      </c>
      <c r="D539" t="s">
        <v>1837</v>
      </c>
      <c r="E539" t="s">
        <v>2119</v>
      </c>
      <c r="F539" s="13" t="s">
        <v>3107</v>
      </c>
      <c r="H539" s="13" t="s">
        <v>3123</v>
      </c>
      <c r="I539" t="s">
        <v>756</v>
      </c>
      <c r="J539" s="13" t="s">
        <v>3383</v>
      </c>
      <c r="K539" t="s">
        <v>2509</v>
      </c>
      <c r="L539" t="s">
        <v>2510</v>
      </c>
      <c r="M539" t="s">
        <v>2506</v>
      </c>
    </row>
    <row r="540" spans="1:14" x14ac:dyDescent="0.2">
      <c r="A540">
        <v>494</v>
      </c>
      <c r="B540" s="13" t="s">
        <v>761</v>
      </c>
      <c r="C540" s="13" t="s">
        <v>3216</v>
      </c>
      <c r="D540" t="s">
        <v>1837</v>
      </c>
      <c r="E540" t="s">
        <v>2119</v>
      </c>
      <c r="F540" s="13" t="s">
        <v>3107</v>
      </c>
      <c r="H540" s="13" t="s">
        <v>3123</v>
      </c>
      <c r="I540" t="s">
        <v>1723</v>
      </c>
      <c r="J540" s="13" t="s">
        <v>3380</v>
      </c>
      <c r="K540" t="s">
        <v>2511</v>
      </c>
      <c r="L540" t="s">
        <v>2512</v>
      </c>
      <c r="M540" t="s">
        <v>2506</v>
      </c>
    </row>
    <row r="541" spans="1:14" x14ac:dyDescent="0.2">
      <c r="A541">
        <v>495</v>
      </c>
      <c r="B541" s="13" t="s">
        <v>724</v>
      </c>
      <c r="C541" s="13" t="s">
        <v>724</v>
      </c>
      <c r="D541" t="s">
        <v>1832</v>
      </c>
      <c r="E541" s="9" t="s">
        <v>2114</v>
      </c>
      <c r="F541" s="22" t="s">
        <v>3107</v>
      </c>
      <c r="G541" s="22"/>
      <c r="H541" s="13" t="s">
        <v>3123</v>
      </c>
      <c r="I541" t="s">
        <v>715</v>
      </c>
      <c r="J541" s="13" t="s">
        <v>3387</v>
      </c>
      <c r="K541" t="s">
        <v>2514</v>
      </c>
      <c r="L541" t="s">
        <v>2517</v>
      </c>
      <c r="M541" t="s">
        <v>2513</v>
      </c>
    </row>
    <row r="542" spans="1:14" x14ac:dyDescent="0.2">
      <c r="A542">
        <v>496</v>
      </c>
      <c r="B542" s="13" t="s">
        <v>724</v>
      </c>
      <c r="C542" s="13" t="s">
        <v>724</v>
      </c>
      <c r="D542" t="s">
        <v>1832</v>
      </c>
      <c r="E542" s="9" t="s">
        <v>2114</v>
      </c>
      <c r="F542" s="22" t="s">
        <v>3107</v>
      </c>
      <c r="G542" s="22"/>
      <c r="H542" s="13" t="s">
        <v>3123</v>
      </c>
      <c r="I542" t="s">
        <v>715</v>
      </c>
      <c r="J542" s="13" t="s">
        <v>3387</v>
      </c>
      <c r="K542" t="s">
        <v>2515</v>
      </c>
      <c r="L542" t="s">
        <v>2518</v>
      </c>
      <c r="M542" t="s">
        <v>2513</v>
      </c>
    </row>
    <row r="543" spans="1:14" x14ac:dyDescent="0.2">
      <c r="A543">
        <v>497</v>
      </c>
      <c r="B543" s="13" t="s">
        <v>724</v>
      </c>
      <c r="C543" s="13" t="s">
        <v>724</v>
      </c>
      <c r="D543" t="s">
        <v>1832</v>
      </c>
      <c r="E543" s="9" t="s">
        <v>2114</v>
      </c>
      <c r="F543" s="22" t="s">
        <v>3107</v>
      </c>
      <c r="G543" s="22"/>
      <c r="H543" s="13" t="s">
        <v>3123</v>
      </c>
      <c r="I543" t="s">
        <v>715</v>
      </c>
      <c r="J543" s="13" t="s">
        <v>3387</v>
      </c>
      <c r="K543" t="s">
        <v>2516</v>
      </c>
      <c r="L543" t="s">
        <v>2519</v>
      </c>
      <c r="M543" t="s">
        <v>2513</v>
      </c>
    </row>
    <row r="544" spans="1:14" x14ac:dyDescent="0.2">
      <c r="A544">
        <v>498</v>
      </c>
      <c r="B544" s="13" t="s">
        <v>2713</v>
      </c>
      <c r="C544" s="13" t="s">
        <v>2713</v>
      </c>
      <c r="D544" t="s">
        <v>2794</v>
      </c>
      <c r="E544" t="s">
        <v>2632</v>
      </c>
      <c r="F544" s="13" t="s">
        <v>3107</v>
      </c>
      <c r="H544" s="13" t="s">
        <v>3123</v>
      </c>
      <c r="I544" t="s">
        <v>2714</v>
      </c>
      <c r="J544" s="13" t="s">
        <v>3383</v>
      </c>
      <c r="K544" t="s">
        <v>2775</v>
      </c>
      <c r="L544" t="s">
        <v>2776</v>
      </c>
      <c r="M544" t="s">
        <v>2866</v>
      </c>
    </row>
    <row r="545" spans="1:14" x14ac:dyDescent="0.2">
      <c r="A545">
        <v>499</v>
      </c>
      <c r="B545" s="13" t="s">
        <v>183</v>
      </c>
      <c r="C545" s="13" t="s">
        <v>3055</v>
      </c>
      <c r="D545" t="s">
        <v>335</v>
      </c>
      <c r="E545" t="s">
        <v>1362</v>
      </c>
      <c r="F545" s="22" t="s">
        <v>3111</v>
      </c>
      <c r="G545" s="22" t="s">
        <v>3726</v>
      </c>
      <c r="H545" s="24" t="s">
        <v>3702</v>
      </c>
      <c r="I545" t="s">
        <v>1491</v>
      </c>
      <c r="J545" s="22" t="s">
        <v>3382</v>
      </c>
      <c r="K545" t="s">
        <v>1492</v>
      </c>
      <c r="L545" t="s">
        <v>1493</v>
      </c>
      <c r="M545" t="s">
        <v>1494</v>
      </c>
      <c r="N545" t="s">
        <v>1495</v>
      </c>
    </row>
    <row r="546" spans="1:14" x14ac:dyDescent="0.2">
      <c r="A546">
        <v>501</v>
      </c>
      <c r="B546" s="13" t="s">
        <v>1534</v>
      </c>
      <c r="C546" s="13" t="s">
        <v>3217</v>
      </c>
      <c r="D546" t="s">
        <v>1895</v>
      </c>
      <c r="E546" s="13" t="s">
        <v>2442</v>
      </c>
      <c r="F546" s="22" t="s">
        <v>3107</v>
      </c>
      <c r="G546" s="22"/>
      <c r="H546" s="13" t="s">
        <v>3123</v>
      </c>
      <c r="I546" t="s">
        <v>1577</v>
      </c>
      <c r="J546" s="22" t="s">
        <v>3380</v>
      </c>
      <c r="K546" t="s">
        <v>1578</v>
      </c>
      <c r="L546" t="s">
        <v>1579</v>
      </c>
      <c r="M546" t="s">
        <v>2520</v>
      </c>
    </row>
    <row r="547" spans="1:14" x14ac:dyDescent="0.2">
      <c r="A547">
        <v>500</v>
      </c>
      <c r="B547" s="13" t="s">
        <v>1534</v>
      </c>
      <c r="C547" s="13" t="s">
        <v>3217</v>
      </c>
      <c r="D547" t="s">
        <v>1895</v>
      </c>
      <c r="E547" s="13" t="s">
        <v>2442</v>
      </c>
      <c r="F547" s="22" t="s">
        <v>3107</v>
      </c>
      <c r="G547" s="22"/>
      <c r="H547" s="13" t="s">
        <v>3123</v>
      </c>
      <c r="I547" t="s">
        <v>1531</v>
      </c>
      <c r="J547" s="13" t="s">
        <v>3382</v>
      </c>
      <c r="K547" t="s">
        <v>2521</v>
      </c>
      <c r="L547" t="s">
        <v>2522</v>
      </c>
      <c r="M547" t="s">
        <v>2520</v>
      </c>
    </row>
    <row r="548" spans="1:14" x14ac:dyDescent="0.2">
      <c r="A548">
        <v>502</v>
      </c>
      <c r="B548" s="13" t="s">
        <v>77</v>
      </c>
      <c r="C548" s="13" t="s">
        <v>3218</v>
      </c>
      <c r="D548" t="s">
        <v>285</v>
      </c>
      <c r="E548" t="s">
        <v>1386</v>
      </c>
      <c r="F548" s="13" t="s">
        <v>3107</v>
      </c>
      <c r="H548" s="13" t="s">
        <v>3123</v>
      </c>
      <c r="I548" t="s">
        <v>847</v>
      </c>
      <c r="J548" s="13" t="s">
        <v>3380</v>
      </c>
      <c r="K548" t="s">
        <v>1497</v>
      </c>
      <c r="L548" t="s">
        <v>1498</v>
      </c>
      <c r="M548" t="s">
        <v>1499</v>
      </c>
      <c r="N548" t="s">
        <v>1500</v>
      </c>
    </row>
    <row r="549" spans="1:14" x14ac:dyDescent="0.2">
      <c r="A549">
        <v>503</v>
      </c>
      <c r="B549" s="13" t="s">
        <v>2128</v>
      </c>
      <c r="C549" s="13" t="s">
        <v>3219</v>
      </c>
      <c r="D549" t="s">
        <v>2784</v>
      </c>
      <c r="E549" t="s">
        <v>2824</v>
      </c>
      <c r="F549" s="13" t="s">
        <v>3107</v>
      </c>
      <c r="H549" s="13" t="s">
        <v>3123</v>
      </c>
      <c r="I549" t="s">
        <v>2125</v>
      </c>
      <c r="J549" s="13" t="s">
        <v>3380</v>
      </c>
      <c r="K549" t="s">
        <v>2821</v>
      </c>
      <c r="L549" t="s">
        <v>2822</v>
      </c>
      <c r="M549" t="s">
        <v>2823</v>
      </c>
    </row>
    <row r="550" spans="1:14" x14ac:dyDescent="0.2">
      <c r="A550">
        <v>504</v>
      </c>
      <c r="B550" s="13" t="s">
        <v>762</v>
      </c>
      <c r="C550" s="13" t="s">
        <v>3220</v>
      </c>
      <c r="D550" t="s">
        <v>1838</v>
      </c>
      <c r="E550" s="9" t="s">
        <v>2142</v>
      </c>
      <c r="F550" s="2" t="s">
        <v>166</v>
      </c>
      <c r="G550" s="2"/>
      <c r="H550" s="13" t="s">
        <v>3123</v>
      </c>
      <c r="I550" t="s">
        <v>756</v>
      </c>
      <c r="J550" s="13" t="s">
        <v>3383</v>
      </c>
      <c r="K550" t="s">
        <v>2523</v>
      </c>
      <c r="L550" t="s">
        <v>2524</v>
      </c>
    </row>
    <row r="551" spans="1:14" x14ac:dyDescent="0.2">
      <c r="A551">
        <v>505</v>
      </c>
      <c r="B551" s="13" t="s">
        <v>2525</v>
      </c>
      <c r="C551" s="13" t="s">
        <v>3221</v>
      </c>
      <c r="D551" t="s">
        <v>276</v>
      </c>
      <c r="E551" s="13" t="s">
        <v>2535</v>
      </c>
      <c r="F551" s="13" t="s">
        <v>3113</v>
      </c>
      <c r="H551" s="13" t="s">
        <v>3123</v>
      </c>
      <c r="I551" t="s">
        <v>2077</v>
      </c>
      <c r="J551" s="13" t="s">
        <v>3380</v>
      </c>
      <c r="K551" t="s">
        <v>2533</v>
      </c>
      <c r="L551" t="s">
        <v>2534</v>
      </c>
      <c r="M551" t="s">
        <v>2526</v>
      </c>
    </row>
    <row r="552" spans="1:14" x14ac:dyDescent="0.2">
      <c r="A552">
        <v>506</v>
      </c>
      <c r="B552" s="13" t="s">
        <v>50</v>
      </c>
      <c r="C552" s="13" t="s">
        <v>3222</v>
      </c>
      <c r="D552" t="s">
        <v>276</v>
      </c>
      <c r="E552" t="s">
        <v>1402</v>
      </c>
      <c r="F552" s="2" t="s">
        <v>166</v>
      </c>
      <c r="G552" s="2"/>
      <c r="H552" s="13" t="s">
        <v>3123</v>
      </c>
      <c r="I552" t="s">
        <v>1216</v>
      </c>
      <c r="J552" s="13" t="s">
        <v>3383</v>
      </c>
      <c r="K552" t="s">
        <v>1504</v>
      </c>
      <c r="L552" t="s">
        <v>1505</v>
      </c>
      <c r="M552" t="s">
        <v>1506</v>
      </c>
      <c r="N552" t="s">
        <v>1507</v>
      </c>
    </row>
    <row r="553" spans="1:14" x14ac:dyDescent="0.2">
      <c r="A553">
        <v>507</v>
      </c>
      <c r="B553" s="13" t="s">
        <v>2525</v>
      </c>
      <c r="C553" s="13" t="s">
        <v>3221</v>
      </c>
      <c r="D553" t="s">
        <v>276</v>
      </c>
      <c r="E553" s="13" t="s">
        <v>2529</v>
      </c>
      <c r="F553" s="2" t="s">
        <v>166</v>
      </c>
      <c r="G553" s="2"/>
      <c r="H553" s="13" t="s">
        <v>3123</v>
      </c>
      <c r="I553" t="s">
        <v>1216</v>
      </c>
      <c r="J553" s="13" t="s">
        <v>3383</v>
      </c>
      <c r="K553" t="s">
        <v>2527</v>
      </c>
      <c r="L553" t="s">
        <v>2528</v>
      </c>
      <c r="M553" t="s">
        <v>2526</v>
      </c>
    </row>
    <row r="554" spans="1:14" x14ac:dyDescent="0.2">
      <c r="A554">
        <v>508</v>
      </c>
      <c r="B554" s="13" t="s">
        <v>2525</v>
      </c>
      <c r="C554" s="13" t="s">
        <v>3221</v>
      </c>
      <c r="D554" t="s">
        <v>276</v>
      </c>
      <c r="E554" s="13" t="s">
        <v>2529</v>
      </c>
      <c r="F554" s="2" t="s">
        <v>166</v>
      </c>
      <c r="G554" s="2"/>
      <c r="H554" s="13" t="s">
        <v>3123</v>
      </c>
      <c r="I554" t="s">
        <v>2531</v>
      </c>
      <c r="J554" s="13" t="s">
        <v>3383</v>
      </c>
      <c r="K554" t="s">
        <v>2530</v>
      </c>
      <c r="L554" t="s">
        <v>2532</v>
      </c>
      <c r="M554" t="s">
        <v>2526</v>
      </c>
    </row>
    <row r="555" spans="1:14" x14ac:dyDescent="0.2">
      <c r="A555">
        <v>509</v>
      </c>
      <c r="B555" s="13" t="s">
        <v>1521</v>
      </c>
      <c r="C555" s="13" t="s">
        <v>1521</v>
      </c>
      <c r="D555" t="s">
        <v>276</v>
      </c>
      <c r="E555" s="13" t="s">
        <v>2114</v>
      </c>
      <c r="F555" s="22" t="s">
        <v>3107</v>
      </c>
      <c r="G555" s="22"/>
      <c r="H555" s="13" t="s">
        <v>3123</v>
      </c>
      <c r="I555" t="s">
        <v>1511</v>
      </c>
      <c r="J555" s="13" t="s">
        <v>3387</v>
      </c>
      <c r="K555" t="s">
        <v>2417</v>
      </c>
      <c r="L555" t="s">
        <v>2418</v>
      </c>
      <c r="M555" t="s">
        <v>2536</v>
      </c>
    </row>
    <row r="556" spans="1:14" x14ac:dyDescent="0.2">
      <c r="A556">
        <v>510</v>
      </c>
      <c r="B556" s="13" t="s">
        <v>8</v>
      </c>
      <c r="C556" s="13" t="s">
        <v>3223</v>
      </c>
      <c r="D556" t="s">
        <v>239</v>
      </c>
      <c r="E556" s="9" t="s">
        <v>1509</v>
      </c>
      <c r="F556" s="2" t="s">
        <v>166</v>
      </c>
      <c r="G556" s="2"/>
      <c r="H556" s="13" t="s">
        <v>3123</v>
      </c>
      <c r="I556" t="s">
        <v>990</v>
      </c>
      <c r="J556" s="13" t="s">
        <v>3387</v>
      </c>
      <c r="K556" t="s">
        <v>991</v>
      </c>
      <c r="L556" t="s">
        <v>993</v>
      </c>
      <c r="M556" t="s">
        <v>1508</v>
      </c>
      <c r="N556" t="s">
        <v>1510</v>
      </c>
    </row>
    <row r="557" spans="1:14" x14ac:dyDescent="0.2">
      <c r="A557">
        <v>511</v>
      </c>
      <c r="B557" s="13" t="s">
        <v>65</v>
      </c>
      <c r="C557" s="13" t="s">
        <v>3224</v>
      </c>
      <c r="D557" t="s">
        <v>239</v>
      </c>
      <c r="E557" t="s">
        <v>1516</v>
      </c>
      <c r="F557" s="2" t="s">
        <v>166</v>
      </c>
      <c r="G557" s="2"/>
      <c r="H557" s="13" t="s">
        <v>3123</v>
      </c>
      <c r="I557" t="s">
        <v>1511</v>
      </c>
      <c r="J557" s="13" t="s">
        <v>3387</v>
      </c>
      <c r="K557" t="s">
        <v>1512</v>
      </c>
      <c r="L557" t="s">
        <v>1515</v>
      </c>
      <c r="M557" t="s">
        <v>1513</v>
      </c>
      <c r="N557" t="s">
        <v>1514</v>
      </c>
    </row>
    <row r="558" spans="1:14" x14ac:dyDescent="0.2">
      <c r="A558">
        <v>512</v>
      </c>
      <c r="B558" s="13" t="s">
        <v>1229</v>
      </c>
      <c r="C558" s="13" t="s">
        <v>3225</v>
      </c>
      <c r="D558" t="s">
        <v>1873</v>
      </c>
      <c r="E558" s="13" t="s">
        <v>2142</v>
      </c>
      <c r="F558" s="22" t="s">
        <v>3111</v>
      </c>
      <c r="G558" s="22" t="s">
        <v>3727</v>
      </c>
      <c r="H558" s="24" t="s">
        <v>3700</v>
      </c>
      <c r="I558" t="s">
        <v>1212</v>
      </c>
      <c r="J558" s="13" t="s">
        <v>3387</v>
      </c>
      <c r="K558" t="s">
        <v>2537</v>
      </c>
      <c r="L558" t="s">
        <v>2538</v>
      </c>
      <c r="M558" t="s">
        <v>2539</v>
      </c>
    </row>
    <row r="559" spans="1:14" x14ac:dyDescent="0.2">
      <c r="A559">
        <v>513</v>
      </c>
      <c r="B559" s="13" t="s">
        <v>1229</v>
      </c>
      <c r="C559" s="13" t="s">
        <v>3225</v>
      </c>
      <c r="D559" t="s">
        <v>1873</v>
      </c>
      <c r="E559" s="13" t="s">
        <v>2142</v>
      </c>
      <c r="F559" s="22" t="s">
        <v>3111</v>
      </c>
      <c r="G559" s="22" t="s">
        <v>3727</v>
      </c>
      <c r="H559" s="24" t="s">
        <v>3700</v>
      </c>
      <c r="I559" t="s">
        <v>1706</v>
      </c>
      <c r="J559" s="13" t="s">
        <v>3383</v>
      </c>
      <c r="K559" t="s">
        <v>2540</v>
      </c>
      <c r="L559" t="s">
        <v>2541</v>
      </c>
      <c r="M559" t="s">
        <v>2539</v>
      </c>
    </row>
    <row r="560" spans="1:14" x14ac:dyDescent="0.2">
      <c r="A560">
        <v>762</v>
      </c>
      <c r="B560" s="13" t="s">
        <v>3577</v>
      </c>
      <c r="C560" s="13" t="s">
        <v>3577</v>
      </c>
      <c r="D560" t="s">
        <v>3689</v>
      </c>
      <c r="E560" t="s">
        <v>3082</v>
      </c>
      <c r="F560" s="22" t="s">
        <v>166</v>
      </c>
      <c r="H560" s="13" t="s">
        <v>3419</v>
      </c>
      <c r="I560" t="s">
        <v>513</v>
      </c>
      <c r="J560" s="13" t="s">
        <v>3377</v>
      </c>
      <c r="K560" t="s">
        <v>3578</v>
      </c>
      <c r="L560" t="s">
        <v>3579</v>
      </c>
      <c r="M560" t="s">
        <v>3580</v>
      </c>
    </row>
    <row r="561" spans="1:14" x14ac:dyDescent="0.2">
      <c r="A561">
        <v>514</v>
      </c>
      <c r="B561" s="13" t="s">
        <v>551</v>
      </c>
      <c r="C561" s="13" t="s">
        <v>3226</v>
      </c>
      <c r="D561" t="s">
        <v>1808</v>
      </c>
      <c r="E561" s="13" t="s">
        <v>2155</v>
      </c>
      <c r="F561" s="22" t="s">
        <v>3107</v>
      </c>
      <c r="G561" s="22"/>
      <c r="H561" s="13" t="s">
        <v>3123</v>
      </c>
      <c r="I561" t="s">
        <v>545</v>
      </c>
      <c r="J561" s="22" t="s">
        <v>3383</v>
      </c>
      <c r="K561" t="s">
        <v>2542</v>
      </c>
      <c r="L561" t="s">
        <v>2543</v>
      </c>
      <c r="M561" t="s">
        <v>2544</v>
      </c>
    </row>
    <row r="562" spans="1:14" x14ac:dyDescent="0.2">
      <c r="A562">
        <v>515</v>
      </c>
      <c r="B562" s="13" t="s">
        <v>76</v>
      </c>
      <c r="C562" s="13" t="s">
        <v>2911</v>
      </c>
      <c r="D562" t="s">
        <v>284</v>
      </c>
      <c r="E562" t="s">
        <v>3365</v>
      </c>
      <c r="F562" s="22" t="s">
        <v>3107</v>
      </c>
      <c r="G562" s="22"/>
      <c r="H562" s="13" t="s">
        <v>3123</v>
      </c>
      <c r="I562" t="s">
        <v>1537</v>
      </c>
      <c r="J562" s="13" t="s">
        <v>3380</v>
      </c>
      <c r="K562" t="s">
        <v>1538</v>
      </c>
      <c r="L562" t="s">
        <v>1539</v>
      </c>
      <c r="M562" t="s">
        <v>1541</v>
      </c>
      <c r="N562" t="s">
        <v>1540</v>
      </c>
    </row>
    <row r="563" spans="1:14" x14ac:dyDescent="0.2">
      <c r="A563">
        <v>516</v>
      </c>
      <c r="B563" s="13" t="s">
        <v>73</v>
      </c>
      <c r="C563" s="13" t="s">
        <v>2905</v>
      </c>
      <c r="D563" t="s">
        <v>282</v>
      </c>
      <c r="E563" t="s">
        <v>1386</v>
      </c>
      <c r="F563" s="13" t="s">
        <v>3107</v>
      </c>
      <c r="H563" s="13" t="s">
        <v>3123</v>
      </c>
      <c r="I563" t="s">
        <v>1545</v>
      </c>
      <c r="J563" s="13" t="s">
        <v>3387</v>
      </c>
      <c r="K563" t="s">
        <v>1546</v>
      </c>
      <c r="L563" t="s">
        <v>1547</v>
      </c>
      <c r="M563" t="s">
        <v>1548</v>
      </c>
      <c r="N563" t="s">
        <v>1549</v>
      </c>
    </row>
    <row r="564" spans="1:14" x14ac:dyDescent="0.2">
      <c r="A564">
        <v>517</v>
      </c>
      <c r="B564" s="13" t="s">
        <v>2</v>
      </c>
      <c r="C564" s="13" t="s">
        <v>3227</v>
      </c>
      <c r="D564" t="s">
        <v>235</v>
      </c>
      <c r="E564" t="s">
        <v>1350</v>
      </c>
      <c r="F564" s="2" t="s">
        <v>166</v>
      </c>
      <c r="G564" s="2"/>
      <c r="H564" s="13" t="s">
        <v>3123</v>
      </c>
      <c r="I564" t="s">
        <v>1273</v>
      </c>
      <c r="J564" s="13" t="s">
        <v>3387</v>
      </c>
      <c r="K564" t="s">
        <v>1554</v>
      </c>
      <c r="L564" t="s">
        <v>1555</v>
      </c>
      <c r="M564" t="s">
        <v>1553</v>
      </c>
      <c r="N564" t="s">
        <v>1552</v>
      </c>
    </row>
    <row r="565" spans="1:14" x14ac:dyDescent="0.2">
      <c r="A565">
        <v>518</v>
      </c>
      <c r="B565" s="13" t="s">
        <v>2</v>
      </c>
      <c r="C565" s="13" t="s">
        <v>3227</v>
      </c>
      <c r="D565" t="s">
        <v>235</v>
      </c>
      <c r="E565" t="s">
        <v>1350</v>
      </c>
      <c r="F565" s="2" t="s">
        <v>166</v>
      </c>
      <c r="G565" s="2"/>
      <c r="H565" s="13" t="s">
        <v>3123</v>
      </c>
      <c r="I565" t="s">
        <v>1273</v>
      </c>
      <c r="J565" s="13" t="s">
        <v>3387</v>
      </c>
      <c r="K565" t="s">
        <v>1556</v>
      </c>
      <c r="L565" t="s">
        <v>1559</v>
      </c>
      <c r="M565" t="s">
        <v>1553</v>
      </c>
      <c r="N565" t="s">
        <v>1552</v>
      </c>
    </row>
    <row r="566" spans="1:14" x14ac:dyDescent="0.2">
      <c r="A566">
        <v>519</v>
      </c>
      <c r="B566" s="13" t="s">
        <v>2</v>
      </c>
      <c r="C566" s="13" t="s">
        <v>3227</v>
      </c>
      <c r="D566" t="s">
        <v>235</v>
      </c>
      <c r="E566" t="s">
        <v>1350</v>
      </c>
      <c r="F566" s="2" t="s">
        <v>166</v>
      </c>
      <c r="G566" s="2"/>
      <c r="H566" s="13" t="s">
        <v>3123</v>
      </c>
      <c r="I566" t="s">
        <v>1273</v>
      </c>
      <c r="J566" s="13" t="s">
        <v>3387</v>
      </c>
      <c r="K566" t="s">
        <v>1557</v>
      </c>
      <c r="L566" t="s">
        <v>1560</v>
      </c>
      <c r="M566" t="s">
        <v>1553</v>
      </c>
      <c r="N566" t="s">
        <v>1552</v>
      </c>
    </row>
    <row r="567" spans="1:14" x14ac:dyDescent="0.2">
      <c r="A567">
        <v>520</v>
      </c>
      <c r="B567" s="13" t="s">
        <v>2</v>
      </c>
      <c r="C567" s="13" t="s">
        <v>3227</v>
      </c>
      <c r="D567" t="s">
        <v>235</v>
      </c>
      <c r="E567" t="s">
        <v>1350</v>
      </c>
      <c r="F567" s="2" t="s">
        <v>166</v>
      </c>
      <c r="G567" s="2"/>
      <c r="H567" s="13" t="s">
        <v>3123</v>
      </c>
      <c r="I567" t="s">
        <v>1273</v>
      </c>
      <c r="J567" s="13" t="s">
        <v>3387</v>
      </c>
      <c r="K567" t="s">
        <v>1558</v>
      </c>
      <c r="L567" t="s">
        <v>1561</v>
      </c>
      <c r="M567" t="s">
        <v>1553</v>
      </c>
      <c r="N567" t="s">
        <v>1552</v>
      </c>
    </row>
    <row r="568" spans="1:14" x14ac:dyDescent="0.2">
      <c r="A568">
        <v>521</v>
      </c>
      <c r="B568" s="13" t="s">
        <v>2818</v>
      </c>
      <c r="C568" s="13" t="s">
        <v>2818</v>
      </c>
      <c r="D568" t="s">
        <v>303</v>
      </c>
      <c r="E568" t="s">
        <v>2870</v>
      </c>
      <c r="F568" s="22" t="s">
        <v>3107</v>
      </c>
      <c r="G568" s="22"/>
      <c r="H568" s="13" t="s">
        <v>3123</v>
      </c>
      <c r="I568" t="s">
        <v>596</v>
      </c>
      <c r="J568" s="13" t="s">
        <v>3382</v>
      </c>
      <c r="K568" t="s">
        <v>2867</v>
      </c>
      <c r="L568" t="s">
        <v>2869</v>
      </c>
      <c r="M568" t="s">
        <v>2868</v>
      </c>
    </row>
    <row r="569" spans="1:14" x14ac:dyDescent="0.2">
      <c r="A569">
        <v>776</v>
      </c>
      <c r="B569" s="13" t="s">
        <v>3632</v>
      </c>
      <c r="C569" s="13" t="s">
        <v>3632</v>
      </c>
      <c r="D569" t="s">
        <v>3696</v>
      </c>
      <c r="E569" t="s">
        <v>1149</v>
      </c>
      <c r="F569" s="22" t="s">
        <v>166</v>
      </c>
      <c r="H569" s="13" t="s">
        <v>3419</v>
      </c>
      <c r="I569" t="s">
        <v>1251</v>
      </c>
      <c r="J569" s="13" t="s">
        <v>3379</v>
      </c>
      <c r="K569" t="s">
        <v>3633</v>
      </c>
      <c r="L569" t="s">
        <v>3634</v>
      </c>
      <c r="M569" t="s">
        <v>3635</v>
      </c>
    </row>
    <row r="570" spans="1:14" x14ac:dyDescent="0.2">
      <c r="A570">
        <v>522</v>
      </c>
      <c r="B570" s="13" t="s">
        <v>145</v>
      </c>
      <c r="C570" s="13" t="s">
        <v>3072</v>
      </c>
      <c r="D570" t="s">
        <v>321</v>
      </c>
      <c r="E570" t="s">
        <v>1362</v>
      </c>
      <c r="F570" s="22" t="s">
        <v>3107</v>
      </c>
      <c r="G570" s="22"/>
      <c r="H570" s="13" t="s">
        <v>3123</v>
      </c>
      <c r="I570" t="s">
        <v>1282</v>
      </c>
      <c r="J570" s="13" t="s">
        <v>3383</v>
      </c>
      <c r="K570" t="s">
        <v>1570</v>
      </c>
      <c r="L570" t="s">
        <v>1571</v>
      </c>
      <c r="N570" t="s">
        <v>1569</v>
      </c>
    </row>
    <row r="571" spans="1:14" x14ac:dyDescent="0.2">
      <c r="A571">
        <v>523</v>
      </c>
      <c r="B571" s="13" t="s">
        <v>1542</v>
      </c>
      <c r="C571" s="13" t="s">
        <v>1542</v>
      </c>
      <c r="D571" t="s">
        <v>1896</v>
      </c>
      <c r="E571" s="13" t="s">
        <v>2119</v>
      </c>
      <c r="F571" s="13" t="s">
        <v>3107</v>
      </c>
      <c r="H571" s="13" t="s">
        <v>3123</v>
      </c>
      <c r="I571" t="s">
        <v>1537</v>
      </c>
      <c r="J571" s="13" t="s">
        <v>3380</v>
      </c>
      <c r="K571" t="s">
        <v>2545</v>
      </c>
      <c r="L571" t="s">
        <v>2546</v>
      </c>
      <c r="M571" t="s">
        <v>2547</v>
      </c>
    </row>
    <row r="572" spans="1:14" x14ac:dyDescent="0.2">
      <c r="A572">
        <v>524</v>
      </c>
      <c r="B572" s="13" t="s">
        <v>417</v>
      </c>
      <c r="C572" s="13" t="s">
        <v>2917</v>
      </c>
      <c r="D572" t="s">
        <v>473</v>
      </c>
      <c r="E572" t="s">
        <v>1775</v>
      </c>
      <c r="F572" s="2" t="s">
        <v>166</v>
      </c>
      <c r="G572" s="2"/>
      <c r="H572" s="13" t="s">
        <v>3123</v>
      </c>
      <c r="I572" t="s">
        <v>1772</v>
      </c>
      <c r="J572" s="13" t="s">
        <v>3380</v>
      </c>
      <c r="K572" t="s">
        <v>1773</v>
      </c>
      <c r="L572" t="s">
        <v>1774</v>
      </c>
      <c r="M572" t="s">
        <v>1580</v>
      </c>
      <c r="N572" t="s">
        <v>1581</v>
      </c>
    </row>
    <row r="573" spans="1:14" x14ac:dyDescent="0.2">
      <c r="A573">
        <v>525</v>
      </c>
      <c r="B573" s="13" t="s">
        <v>417</v>
      </c>
      <c r="C573" s="13" t="s">
        <v>2917</v>
      </c>
      <c r="D573" t="s">
        <v>473</v>
      </c>
      <c r="E573" t="s">
        <v>1582</v>
      </c>
      <c r="F573" s="22" t="s">
        <v>3107</v>
      </c>
      <c r="G573" s="22"/>
      <c r="H573" s="13" t="s">
        <v>3123</v>
      </c>
      <c r="I573" t="s">
        <v>1577</v>
      </c>
      <c r="J573" s="22" t="s">
        <v>3380</v>
      </c>
      <c r="K573" t="s">
        <v>1578</v>
      </c>
      <c r="L573" t="s">
        <v>1579</v>
      </c>
      <c r="M573" t="s">
        <v>1580</v>
      </c>
      <c r="N573" t="s">
        <v>1581</v>
      </c>
    </row>
    <row r="574" spans="1:14" x14ac:dyDescent="0.2">
      <c r="A574">
        <v>526</v>
      </c>
      <c r="B574" s="13" t="s">
        <v>733</v>
      </c>
      <c r="C574" s="13" t="s">
        <v>3228</v>
      </c>
      <c r="D574" t="s">
        <v>473</v>
      </c>
      <c r="E574" s="13" t="s">
        <v>2114</v>
      </c>
      <c r="F574" s="22" t="s">
        <v>3107</v>
      </c>
      <c r="G574" s="22"/>
      <c r="H574" s="13" t="s">
        <v>3123</v>
      </c>
      <c r="I574" t="s">
        <v>2097</v>
      </c>
      <c r="J574" s="13" t="s">
        <v>3383</v>
      </c>
      <c r="K574" t="s">
        <v>2548</v>
      </c>
      <c r="L574" t="s">
        <v>2549</v>
      </c>
      <c r="M574" t="s">
        <v>2550</v>
      </c>
    </row>
    <row r="575" spans="1:14" x14ac:dyDescent="0.2">
      <c r="A575">
        <v>527</v>
      </c>
      <c r="B575" s="13" t="s">
        <v>733</v>
      </c>
      <c r="C575" s="13" t="s">
        <v>3228</v>
      </c>
      <c r="D575" t="s">
        <v>473</v>
      </c>
      <c r="E575" s="13" t="s">
        <v>2114</v>
      </c>
      <c r="F575" s="22" t="s">
        <v>3107</v>
      </c>
      <c r="G575" s="22"/>
      <c r="H575" s="13" t="s">
        <v>3123</v>
      </c>
      <c r="I575" t="s">
        <v>725</v>
      </c>
      <c r="J575" s="13" t="s">
        <v>3398</v>
      </c>
      <c r="K575" t="s">
        <v>2551</v>
      </c>
      <c r="L575" t="s">
        <v>2552</v>
      </c>
      <c r="M575" t="s">
        <v>2550</v>
      </c>
    </row>
    <row r="576" spans="1:14" x14ac:dyDescent="0.2">
      <c r="A576">
        <v>528</v>
      </c>
      <c r="B576" s="13" t="s">
        <v>1785</v>
      </c>
      <c r="C576" s="13" t="s">
        <v>3229</v>
      </c>
      <c r="D576" t="s">
        <v>316</v>
      </c>
      <c r="E576" s="9" t="s">
        <v>2565</v>
      </c>
      <c r="F576" s="13" t="s">
        <v>3113</v>
      </c>
      <c r="H576" s="13" t="s">
        <v>3123</v>
      </c>
      <c r="I576" t="s">
        <v>1790</v>
      </c>
      <c r="J576" s="13" t="s">
        <v>3383</v>
      </c>
      <c r="K576" t="s">
        <v>2560</v>
      </c>
      <c r="L576" t="s">
        <v>2562</v>
      </c>
      <c r="M576" t="s">
        <v>2556</v>
      </c>
    </row>
    <row r="577" spans="1:14" x14ac:dyDescent="0.2">
      <c r="A577">
        <v>529</v>
      </c>
      <c r="B577" s="13" t="s">
        <v>1785</v>
      </c>
      <c r="C577" s="13" t="s">
        <v>3229</v>
      </c>
      <c r="D577" t="s">
        <v>316</v>
      </c>
      <c r="E577" s="9" t="s">
        <v>2436</v>
      </c>
      <c r="F577" s="13" t="s">
        <v>3113</v>
      </c>
      <c r="H577" s="13" t="s">
        <v>3123</v>
      </c>
      <c r="I577" t="s">
        <v>1790</v>
      </c>
      <c r="J577" s="13" t="s">
        <v>3383</v>
      </c>
      <c r="K577" t="s">
        <v>2561</v>
      </c>
      <c r="L577" t="s">
        <v>2563</v>
      </c>
      <c r="M577" t="s">
        <v>2556</v>
      </c>
    </row>
    <row r="578" spans="1:14" x14ac:dyDescent="0.2">
      <c r="A578">
        <v>530</v>
      </c>
      <c r="B578" s="13" t="s">
        <v>134</v>
      </c>
      <c r="C578" s="13" t="s">
        <v>2896</v>
      </c>
      <c r="D578" t="s">
        <v>316</v>
      </c>
      <c r="E578" t="s">
        <v>1402</v>
      </c>
      <c r="F578" s="2" t="s">
        <v>166</v>
      </c>
      <c r="G578" s="2"/>
      <c r="H578" s="13" t="s">
        <v>3123</v>
      </c>
      <c r="I578" t="s">
        <v>1190</v>
      </c>
      <c r="J578" s="13" t="s">
        <v>3393</v>
      </c>
      <c r="K578" t="s">
        <v>1587</v>
      </c>
      <c r="L578" t="s">
        <v>1589</v>
      </c>
      <c r="N578" t="s">
        <v>1591</v>
      </c>
    </row>
    <row r="579" spans="1:14" x14ac:dyDescent="0.2">
      <c r="A579">
        <v>531</v>
      </c>
      <c r="B579" s="13" t="s">
        <v>134</v>
      </c>
      <c r="C579" s="13" t="s">
        <v>2896</v>
      </c>
      <c r="D579" t="s">
        <v>316</v>
      </c>
      <c r="E579" t="s">
        <v>1402</v>
      </c>
      <c r="F579" s="2" t="s">
        <v>166</v>
      </c>
      <c r="G579" s="2"/>
      <c r="H579" s="13" t="s">
        <v>3123</v>
      </c>
      <c r="I579" t="s">
        <v>1190</v>
      </c>
      <c r="J579" s="13" t="s">
        <v>3393</v>
      </c>
      <c r="K579" t="s">
        <v>1588</v>
      </c>
      <c r="L579" t="s">
        <v>1590</v>
      </c>
      <c r="N579" t="s">
        <v>1591</v>
      </c>
    </row>
    <row r="580" spans="1:14" x14ac:dyDescent="0.2">
      <c r="A580">
        <v>532</v>
      </c>
      <c r="B580" s="13" t="s">
        <v>1785</v>
      </c>
      <c r="C580" s="13" t="s">
        <v>3229</v>
      </c>
      <c r="D580" t="s">
        <v>316</v>
      </c>
      <c r="E580" s="13" t="s">
        <v>2247</v>
      </c>
      <c r="F580" s="22" t="s">
        <v>3107</v>
      </c>
      <c r="G580" s="22"/>
      <c r="H580" s="13" t="s">
        <v>3123</v>
      </c>
      <c r="I580" t="s">
        <v>1783</v>
      </c>
      <c r="J580" s="13" t="s">
        <v>3384</v>
      </c>
      <c r="K580" t="s">
        <v>2286</v>
      </c>
      <c r="L580" t="s">
        <v>2287</v>
      </c>
      <c r="M580" t="s">
        <v>2556</v>
      </c>
    </row>
    <row r="581" spans="1:14" x14ac:dyDescent="0.2">
      <c r="A581">
        <v>534</v>
      </c>
      <c r="B581" s="13" t="s">
        <v>1785</v>
      </c>
      <c r="C581" s="13" t="s">
        <v>3229</v>
      </c>
      <c r="D581" t="s">
        <v>316</v>
      </c>
      <c r="E581" s="13" t="s">
        <v>2564</v>
      </c>
      <c r="F581" s="22" t="s">
        <v>3107</v>
      </c>
      <c r="G581" s="22"/>
      <c r="H581" s="13" t="s">
        <v>3123</v>
      </c>
      <c r="I581" t="s">
        <v>2557</v>
      </c>
      <c r="J581" s="13" t="s">
        <v>3382</v>
      </c>
      <c r="K581" t="s">
        <v>2558</v>
      </c>
      <c r="L581" t="s">
        <v>2559</v>
      </c>
      <c r="M581" t="s">
        <v>2556</v>
      </c>
    </row>
    <row r="582" spans="1:14" x14ac:dyDescent="0.2">
      <c r="A582">
        <v>533</v>
      </c>
      <c r="B582" s="13" t="s">
        <v>1442</v>
      </c>
      <c r="C582" s="13" t="s">
        <v>1442</v>
      </c>
      <c r="D582" t="s">
        <v>316</v>
      </c>
      <c r="E582" s="13" t="s">
        <v>2223</v>
      </c>
      <c r="F582" s="22" t="s">
        <v>3107</v>
      </c>
      <c r="G582" s="22"/>
      <c r="H582" s="13" t="s">
        <v>3123</v>
      </c>
      <c r="I582" t="s">
        <v>1103</v>
      </c>
      <c r="J582" s="13" t="s">
        <v>3387</v>
      </c>
      <c r="K582" t="s">
        <v>2553</v>
      </c>
      <c r="L582" t="s">
        <v>2554</v>
      </c>
      <c r="M582" t="s">
        <v>2555</v>
      </c>
    </row>
    <row r="583" spans="1:14" x14ac:dyDescent="0.2">
      <c r="A583">
        <v>535</v>
      </c>
      <c r="B583" s="13" t="s">
        <v>1243</v>
      </c>
      <c r="C583" s="13" t="s">
        <v>1243</v>
      </c>
      <c r="D583" t="s">
        <v>1875</v>
      </c>
      <c r="E583" s="13" t="s">
        <v>2114</v>
      </c>
      <c r="F583" s="22" t="s">
        <v>3111</v>
      </c>
      <c r="G583" s="22" t="s">
        <v>3728</v>
      </c>
      <c r="H583" s="24" t="s">
        <v>3700</v>
      </c>
      <c r="I583" t="s">
        <v>513</v>
      </c>
      <c r="J583" s="13" t="s">
        <v>3383</v>
      </c>
      <c r="K583" t="s">
        <v>2566</v>
      </c>
      <c r="L583" t="s">
        <v>2567</v>
      </c>
      <c r="M583" t="s">
        <v>1244</v>
      </c>
    </row>
    <row r="584" spans="1:14" x14ac:dyDescent="0.2">
      <c r="A584">
        <v>536</v>
      </c>
      <c r="B584" s="13" t="s">
        <v>1453</v>
      </c>
      <c r="C584" s="13" t="s">
        <v>3230</v>
      </c>
      <c r="D584" t="s">
        <v>1886</v>
      </c>
      <c r="E584" s="13" t="s">
        <v>2436</v>
      </c>
      <c r="F584" s="13" t="s">
        <v>3113</v>
      </c>
      <c r="H584" s="13" t="s">
        <v>3123</v>
      </c>
      <c r="I584" t="s">
        <v>1449</v>
      </c>
      <c r="J584" s="22" t="s">
        <v>3382</v>
      </c>
      <c r="K584" t="s">
        <v>2568</v>
      </c>
      <c r="L584" t="s">
        <v>2569</v>
      </c>
      <c r="M584" t="s">
        <v>2570</v>
      </c>
    </row>
    <row r="585" spans="1:14" x14ac:dyDescent="0.2">
      <c r="A585">
        <v>537</v>
      </c>
      <c r="B585" s="13" t="s">
        <v>1453</v>
      </c>
      <c r="C585" s="13" t="s">
        <v>3230</v>
      </c>
      <c r="D585" t="s">
        <v>1886</v>
      </c>
      <c r="E585" s="13" t="s">
        <v>2571</v>
      </c>
      <c r="F585" s="22" t="s">
        <v>3107</v>
      </c>
      <c r="G585" s="22"/>
      <c r="H585" s="13" t="s">
        <v>3123</v>
      </c>
      <c r="I585" t="s">
        <v>1599</v>
      </c>
      <c r="J585" s="13" t="s">
        <v>3388</v>
      </c>
      <c r="K585" t="s">
        <v>1600</v>
      </c>
      <c r="L585" t="s">
        <v>1601</v>
      </c>
      <c r="M585" t="s">
        <v>2570</v>
      </c>
    </row>
    <row r="586" spans="1:14" x14ac:dyDescent="0.2">
      <c r="A586">
        <v>724</v>
      </c>
      <c r="B586" s="13" t="s">
        <v>3437</v>
      </c>
      <c r="C586" s="13" t="s">
        <v>3656</v>
      </c>
      <c r="D586" t="s">
        <v>3670</v>
      </c>
      <c r="E586" t="s">
        <v>3083</v>
      </c>
      <c r="F586" s="22" t="s">
        <v>166</v>
      </c>
      <c r="H586" s="13" t="s">
        <v>3419</v>
      </c>
      <c r="I586" t="s">
        <v>3439</v>
      </c>
      <c r="J586" s="13" t="s">
        <v>3381</v>
      </c>
      <c r="K586" t="s">
        <v>3438</v>
      </c>
      <c r="L586" t="s">
        <v>3440</v>
      </c>
      <c r="M586" t="s">
        <v>3441</v>
      </c>
    </row>
    <row r="587" spans="1:14" x14ac:dyDescent="0.2">
      <c r="A587">
        <v>538</v>
      </c>
      <c r="B587" s="13" t="s">
        <v>142</v>
      </c>
      <c r="C587" s="13" t="s">
        <v>2898</v>
      </c>
      <c r="D587" t="s">
        <v>250</v>
      </c>
      <c r="E587" t="s">
        <v>1402</v>
      </c>
      <c r="F587" s="2" t="s">
        <v>166</v>
      </c>
      <c r="G587" s="2"/>
      <c r="H587" s="13" t="s">
        <v>3123</v>
      </c>
      <c r="I587" t="s">
        <v>1599</v>
      </c>
      <c r="J587" s="13" t="s">
        <v>3384</v>
      </c>
      <c r="K587" t="s">
        <v>1600</v>
      </c>
      <c r="L587" t="s">
        <v>1601</v>
      </c>
      <c r="M587" t="s">
        <v>1593</v>
      </c>
      <c r="N587" t="s">
        <v>1594</v>
      </c>
    </row>
    <row r="588" spans="1:14" x14ac:dyDescent="0.2">
      <c r="A588">
        <v>541</v>
      </c>
      <c r="B588" s="13" t="s">
        <v>142</v>
      </c>
      <c r="C588" s="13" t="s">
        <v>2898</v>
      </c>
      <c r="D588" t="s">
        <v>250</v>
      </c>
      <c r="E588" t="s">
        <v>1362</v>
      </c>
      <c r="F588" s="22" t="s">
        <v>3107</v>
      </c>
      <c r="G588" s="22"/>
      <c r="H588" s="13" t="s">
        <v>3123</v>
      </c>
      <c r="I588" t="s">
        <v>610</v>
      </c>
      <c r="J588" s="13" t="s">
        <v>3383</v>
      </c>
      <c r="K588" t="s">
        <v>1597</v>
      </c>
      <c r="L588" t="s">
        <v>1598</v>
      </c>
      <c r="M588" t="s">
        <v>1593</v>
      </c>
      <c r="N588" t="s">
        <v>1594</v>
      </c>
    </row>
    <row r="589" spans="1:14" x14ac:dyDescent="0.2">
      <c r="A589">
        <v>539</v>
      </c>
      <c r="B589" s="13" t="s">
        <v>142</v>
      </c>
      <c r="C589" s="13" t="s">
        <v>2898</v>
      </c>
      <c r="D589" t="s">
        <v>250</v>
      </c>
      <c r="E589" t="s">
        <v>1362</v>
      </c>
      <c r="F589" s="22" t="s">
        <v>3107</v>
      </c>
      <c r="G589" s="22"/>
      <c r="H589" s="13" t="s">
        <v>3123</v>
      </c>
      <c r="I589" t="s">
        <v>664</v>
      </c>
      <c r="J589" s="13" t="s">
        <v>3383</v>
      </c>
      <c r="K589" t="s">
        <v>1240</v>
      </c>
      <c r="L589" t="s">
        <v>1241</v>
      </c>
      <c r="M589" t="s">
        <v>1593</v>
      </c>
      <c r="N589" t="s">
        <v>1594</v>
      </c>
    </row>
    <row r="590" spans="1:14" x14ac:dyDescent="0.2">
      <c r="A590">
        <v>540</v>
      </c>
      <c r="B590" s="13" t="s">
        <v>142</v>
      </c>
      <c r="C590" s="13" t="s">
        <v>2898</v>
      </c>
      <c r="D590" t="s">
        <v>250</v>
      </c>
      <c r="E590" t="s">
        <v>1362</v>
      </c>
      <c r="F590" s="22" t="s">
        <v>3107</v>
      </c>
      <c r="G590" s="22"/>
      <c r="H590" s="13" t="s">
        <v>3123</v>
      </c>
      <c r="I590" t="s">
        <v>1095</v>
      </c>
      <c r="J590" s="13" t="s">
        <v>3383</v>
      </c>
      <c r="K590" t="s">
        <v>1595</v>
      </c>
      <c r="L590" t="s">
        <v>1596</v>
      </c>
      <c r="M590" t="s">
        <v>1593</v>
      </c>
      <c r="N590" t="s">
        <v>1594</v>
      </c>
    </row>
    <row r="591" spans="1:14" x14ac:dyDescent="0.2">
      <c r="A591">
        <v>542</v>
      </c>
      <c r="B591" s="13" t="s">
        <v>20</v>
      </c>
      <c r="C591" s="13" t="s">
        <v>2981</v>
      </c>
      <c r="D591" t="s">
        <v>250</v>
      </c>
      <c r="E591" t="s">
        <v>1362</v>
      </c>
      <c r="F591" s="22" t="s">
        <v>3107</v>
      </c>
      <c r="G591" s="22"/>
      <c r="H591" s="13" t="s">
        <v>3123</v>
      </c>
      <c r="I591" t="s">
        <v>1602</v>
      </c>
      <c r="J591" s="13" t="s">
        <v>3383</v>
      </c>
      <c r="K591" t="s">
        <v>1605</v>
      </c>
      <c r="L591" t="s">
        <v>1606</v>
      </c>
      <c r="M591" t="s">
        <v>1603</v>
      </c>
      <c r="N591" t="s">
        <v>1604</v>
      </c>
    </row>
    <row r="592" spans="1:14" x14ac:dyDescent="0.2">
      <c r="A592">
        <v>543</v>
      </c>
      <c r="B592" s="13" t="s">
        <v>20</v>
      </c>
      <c r="C592" s="13" t="s">
        <v>2981</v>
      </c>
      <c r="D592" t="s">
        <v>250</v>
      </c>
      <c r="E592" t="s">
        <v>1362</v>
      </c>
      <c r="F592" s="22" t="s">
        <v>3107</v>
      </c>
      <c r="G592" s="22"/>
      <c r="H592" s="13" t="s">
        <v>3123</v>
      </c>
      <c r="I592" t="s">
        <v>1602</v>
      </c>
      <c r="J592" s="13" t="s">
        <v>3383</v>
      </c>
      <c r="K592" t="s">
        <v>1605</v>
      </c>
      <c r="L592" t="s">
        <v>1606</v>
      </c>
      <c r="M592" t="s">
        <v>1603</v>
      </c>
      <c r="N592" t="s">
        <v>1604</v>
      </c>
    </row>
    <row r="593" spans="1:14" x14ac:dyDescent="0.2">
      <c r="A593">
        <v>544</v>
      </c>
      <c r="B593" s="13" t="s">
        <v>20</v>
      </c>
      <c r="C593" s="13" t="s">
        <v>2981</v>
      </c>
      <c r="D593" t="s">
        <v>250</v>
      </c>
      <c r="E593" t="s">
        <v>1362</v>
      </c>
      <c r="F593" s="22" t="s">
        <v>3107</v>
      </c>
      <c r="G593" s="22"/>
      <c r="H593" s="13" t="s">
        <v>3123</v>
      </c>
      <c r="I593" t="s">
        <v>1602</v>
      </c>
      <c r="J593" s="13" t="s">
        <v>3383</v>
      </c>
      <c r="K593" t="s">
        <v>1605</v>
      </c>
      <c r="L593" t="s">
        <v>1606</v>
      </c>
      <c r="M593" t="s">
        <v>1603</v>
      </c>
      <c r="N593" t="s">
        <v>1604</v>
      </c>
    </row>
    <row r="594" spans="1:14" x14ac:dyDescent="0.2">
      <c r="A594">
        <v>546</v>
      </c>
      <c r="B594" s="13" t="s">
        <v>15</v>
      </c>
      <c r="C594" s="13" t="s">
        <v>2952</v>
      </c>
      <c r="D594" t="s">
        <v>245</v>
      </c>
      <c r="E594" t="s">
        <v>1362</v>
      </c>
      <c r="F594" s="22" t="s">
        <v>3107</v>
      </c>
      <c r="G594" s="22"/>
      <c r="H594" s="13" t="s">
        <v>3123</v>
      </c>
      <c r="I594" t="s">
        <v>1610</v>
      </c>
      <c r="J594" s="13" t="s">
        <v>3382</v>
      </c>
      <c r="K594" t="s">
        <v>1611</v>
      </c>
      <c r="L594" t="s">
        <v>1612</v>
      </c>
      <c r="M594" t="s">
        <v>1607</v>
      </c>
      <c r="N594" t="s">
        <v>1608</v>
      </c>
    </row>
    <row r="595" spans="1:14" x14ac:dyDescent="0.2">
      <c r="A595">
        <v>545</v>
      </c>
      <c r="B595" s="13" t="s">
        <v>15</v>
      </c>
      <c r="C595" s="13" t="s">
        <v>2952</v>
      </c>
      <c r="D595" t="s">
        <v>245</v>
      </c>
      <c r="E595" t="s">
        <v>1362</v>
      </c>
      <c r="F595" s="22" t="s">
        <v>3107</v>
      </c>
      <c r="G595" s="22"/>
      <c r="H595" s="13" t="s">
        <v>3123</v>
      </c>
      <c r="I595" t="s">
        <v>555</v>
      </c>
      <c r="J595" s="13" t="s">
        <v>3387</v>
      </c>
      <c r="K595" t="s">
        <v>946</v>
      </c>
      <c r="L595" t="s">
        <v>947</v>
      </c>
      <c r="M595" t="s">
        <v>1609</v>
      </c>
      <c r="N595" t="s">
        <v>1608</v>
      </c>
    </row>
    <row r="596" spans="1:14" x14ac:dyDescent="0.2">
      <c r="A596">
        <v>547</v>
      </c>
      <c r="B596" s="13" t="s">
        <v>15</v>
      </c>
      <c r="C596" s="13" t="s">
        <v>2952</v>
      </c>
      <c r="D596" t="s">
        <v>245</v>
      </c>
      <c r="E596" t="s">
        <v>1362</v>
      </c>
      <c r="F596" s="22" t="s">
        <v>3107</v>
      </c>
      <c r="G596" s="22"/>
      <c r="H596" s="13" t="s">
        <v>3123</v>
      </c>
      <c r="I596" t="s">
        <v>1182</v>
      </c>
      <c r="J596" s="13" t="s">
        <v>3380</v>
      </c>
      <c r="K596" t="s">
        <v>1246</v>
      </c>
      <c r="L596" t="s">
        <v>1613</v>
      </c>
      <c r="M596" t="s">
        <v>1607</v>
      </c>
      <c r="N596" t="s">
        <v>1608</v>
      </c>
    </row>
    <row r="597" spans="1:14" x14ac:dyDescent="0.2">
      <c r="A597">
        <v>548</v>
      </c>
      <c r="B597" s="13" t="s">
        <v>15</v>
      </c>
      <c r="C597" s="13" t="s">
        <v>2952</v>
      </c>
      <c r="D597" t="s">
        <v>245</v>
      </c>
      <c r="E597" t="s">
        <v>1362</v>
      </c>
      <c r="F597" s="22" t="s">
        <v>3107</v>
      </c>
      <c r="G597" s="22"/>
      <c r="H597" s="13" t="s">
        <v>3123</v>
      </c>
      <c r="I597" t="s">
        <v>725</v>
      </c>
      <c r="J597" s="13" t="s">
        <v>3398</v>
      </c>
      <c r="K597" t="s">
        <v>1614</v>
      </c>
      <c r="L597" t="s">
        <v>1615</v>
      </c>
      <c r="M597" t="s">
        <v>1607</v>
      </c>
      <c r="N597" t="s">
        <v>1608</v>
      </c>
    </row>
    <row r="598" spans="1:14" x14ac:dyDescent="0.2">
      <c r="A598">
        <v>549</v>
      </c>
      <c r="B598" s="13" t="s">
        <v>648</v>
      </c>
      <c r="C598" s="13" t="s">
        <v>648</v>
      </c>
      <c r="D598" t="s">
        <v>1820</v>
      </c>
      <c r="E598" s="13" t="s">
        <v>2114</v>
      </c>
      <c r="F598" s="22" t="s">
        <v>3107</v>
      </c>
      <c r="G598" s="22"/>
      <c r="H598" s="13" t="s">
        <v>3123</v>
      </c>
      <c r="I598" t="s">
        <v>642</v>
      </c>
      <c r="J598" s="13" t="s">
        <v>3380</v>
      </c>
      <c r="K598" t="s">
        <v>2104</v>
      </c>
      <c r="L598" t="s">
        <v>2105</v>
      </c>
      <c r="M598" t="s">
        <v>2572</v>
      </c>
    </row>
    <row r="599" spans="1:14" x14ac:dyDescent="0.2">
      <c r="A599">
        <v>737</v>
      </c>
      <c r="B599" s="13" t="s">
        <v>3481</v>
      </c>
      <c r="C599" s="13" t="s">
        <v>3658</v>
      </c>
      <c r="D599" t="s">
        <v>3676</v>
      </c>
      <c r="E599" t="s">
        <v>3083</v>
      </c>
      <c r="F599" s="22" t="s">
        <v>166</v>
      </c>
      <c r="H599" s="13" t="s">
        <v>3419</v>
      </c>
      <c r="I599" t="s">
        <v>2231</v>
      </c>
      <c r="J599" s="13" t="s">
        <v>3381</v>
      </c>
      <c r="K599" t="s">
        <v>2833</v>
      </c>
      <c r="L599" t="s">
        <v>2836</v>
      </c>
      <c r="M599" t="s">
        <v>3482</v>
      </c>
    </row>
    <row r="600" spans="1:14" x14ac:dyDescent="0.2">
      <c r="A600">
        <v>550</v>
      </c>
      <c r="B600" s="13" t="s">
        <v>1496</v>
      </c>
      <c r="C600" s="13" t="s">
        <v>1496</v>
      </c>
      <c r="D600" t="s">
        <v>254</v>
      </c>
      <c r="E600" s="13" t="s">
        <v>2119</v>
      </c>
      <c r="F600" s="13" t="s">
        <v>3107</v>
      </c>
      <c r="H600" s="13" t="s">
        <v>3123</v>
      </c>
      <c r="I600" t="s">
        <v>1491</v>
      </c>
      <c r="J600" s="13" t="s">
        <v>3382</v>
      </c>
      <c r="K600" t="s">
        <v>2581</v>
      </c>
      <c r="L600" t="s">
        <v>2582</v>
      </c>
      <c r="M600" t="s">
        <v>2574</v>
      </c>
    </row>
    <row r="601" spans="1:14" x14ac:dyDescent="0.2">
      <c r="A601">
        <v>552</v>
      </c>
      <c r="B601" s="13" t="s">
        <v>30</v>
      </c>
      <c r="C601" s="13" t="s">
        <v>3028</v>
      </c>
      <c r="D601" t="s">
        <v>254</v>
      </c>
      <c r="E601" t="s">
        <v>1402</v>
      </c>
      <c r="F601" s="2" t="s">
        <v>166</v>
      </c>
      <c r="G601" s="2"/>
      <c r="H601" s="13" t="s">
        <v>3123</v>
      </c>
      <c r="I601" t="s">
        <v>664</v>
      </c>
      <c r="J601" s="13" t="s">
        <v>3383</v>
      </c>
      <c r="K601" t="s">
        <v>1620</v>
      </c>
      <c r="L601" t="s">
        <v>1621</v>
      </c>
      <c r="M601" t="s">
        <v>1618</v>
      </c>
      <c r="N601" t="s">
        <v>1619</v>
      </c>
    </row>
    <row r="602" spans="1:14" x14ac:dyDescent="0.2">
      <c r="A602">
        <v>551</v>
      </c>
      <c r="B602" s="13" t="s">
        <v>30</v>
      </c>
      <c r="C602" s="13" t="s">
        <v>3028</v>
      </c>
      <c r="D602" t="s">
        <v>254</v>
      </c>
      <c r="E602" t="s">
        <v>1402</v>
      </c>
      <c r="F602" s="2" t="s">
        <v>166</v>
      </c>
      <c r="G602" s="2"/>
      <c r="H602" s="13" t="s">
        <v>3123</v>
      </c>
      <c r="I602" t="s">
        <v>659</v>
      </c>
      <c r="J602" s="13" t="s">
        <v>3387</v>
      </c>
      <c r="K602" t="s">
        <v>1616</v>
      </c>
      <c r="L602" t="s">
        <v>1617</v>
      </c>
      <c r="M602" t="s">
        <v>1618</v>
      </c>
      <c r="N602" t="s">
        <v>1619</v>
      </c>
    </row>
    <row r="603" spans="1:14" x14ac:dyDescent="0.2">
      <c r="A603">
        <v>553</v>
      </c>
      <c r="B603" s="13" t="s">
        <v>1496</v>
      </c>
      <c r="C603" s="13" t="s">
        <v>1496</v>
      </c>
      <c r="D603" t="s">
        <v>254</v>
      </c>
      <c r="E603" s="13" t="s">
        <v>2247</v>
      </c>
      <c r="F603" s="22" t="s">
        <v>3107</v>
      </c>
      <c r="G603" s="22"/>
      <c r="H603" s="13" t="s">
        <v>3123</v>
      </c>
      <c r="I603" t="s">
        <v>2573</v>
      </c>
      <c r="J603" s="13" t="s">
        <v>3387</v>
      </c>
      <c r="K603" t="s">
        <v>2575</v>
      </c>
      <c r="L603" t="s">
        <v>2578</v>
      </c>
      <c r="M603" t="s">
        <v>2574</v>
      </c>
    </row>
    <row r="604" spans="1:14" x14ac:dyDescent="0.2">
      <c r="A604">
        <v>554</v>
      </c>
      <c r="B604" s="13" t="s">
        <v>1496</v>
      </c>
      <c r="C604" s="13" t="s">
        <v>1496</v>
      </c>
      <c r="D604" t="s">
        <v>254</v>
      </c>
      <c r="E604" s="13" t="s">
        <v>2114</v>
      </c>
      <c r="F604" s="22" t="s">
        <v>3107</v>
      </c>
      <c r="G604" s="22"/>
      <c r="H604" s="13" t="s">
        <v>3123</v>
      </c>
      <c r="I604" t="s">
        <v>2573</v>
      </c>
      <c r="J604" s="13" t="s">
        <v>3387</v>
      </c>
      <c r="K604" t="s">
        <v>2576</v>
      </c>
      <c r="L604" t="s">
        <v>2579</v>
      </c>
      <c r="M604" t="s">
        <v>2574</v>
      </c>
    </row>
    <row r="605" spans="1:14" x14ac:dyDescent="0.2">
      <c r="A605">
        <v>555</v>
      </c>
      <c r="B605" s="13" t="s">
        <v>1496</v>
      </c>
      <c r="C605" s="13" t="s">
        <v>1496</v>
      </c>
      <c r="D605" t="s">
        <v>254</v>
      </c>
      <c r="E605" s="13" t="s">
        <v>2247</v>
      </c>
      <c r="F605" s="22" t="s">
        <v>3107</v>
      </c>
      <c r="G605" s="22"/>
      <c r="H605" s="13" t="s">
        <v>3123</v>
      </c>
      <c r="I605" t="s">
        <v>2573</v>
      </c>
      <c r="J605" s="13" t="s">
        <v>3387</v>
      </c>
      <c r="K605" t="s">
        <v>2577</v>
      </c>
      <c r="L605" t="s">
        <v>2580</v>
      </c>
      <c r="M605" t="s">
        <v>2574</v>
      </c>
    </row>
    <row r="606" spans="1:14" x14ac:dyDescent="0.2">
      <c r="A606">
        <v>556</v>
      </c>
      <c r="B606" s="13" t="s">
        <v>383</v>
      </c>
      <c r="C606" s="13" t="s">
        <v>2997</v>
      </c>
      <c r="D606" t="s">
        <v>452</v>
      </c>
      <c r="E606" t="s">
        <v>1427</v>
      </c>
      <c r="F606" s="13" t="s">
        <v>3112</v>
      </c>
      <c r="G606" s="13" t="s">
        <v>3131</v>
      </c>
      <c r="H606" s="23" t="s">
        <v>3700</v>
      </c>
      <c r="I606" t="s">
        <v>441</v>
      </c>
      <c r="J606" s="13" t="s">
        <v>3387</v>
      </c>
      <c r="K606" t="s">
        <v>1624</v>
      </c>
      <c r="L606" t="s">
        <v>1628</v>
      </c>
      <c r="M606" t="s">
        <v>1623</v>
      </c>
      <c r="N606" t="s">
        <v>1622</v>
      </c>
    </row>
    <row r="607" spans="1:14" x14ac:dyDescent="0.2">
      <c r="A607">
        <v>557</v>
      </c>
      <c r="B607" s="13" t="s">
        <v>383</v>
      </c>
      <c r="C607" s="13" t="s">
        <v>2997</v>
      </c>
      <c r="D607" t="s">
        <v>452</v>
      </c>
      <c r="E607" t="s">
        <v>1427</v>
      </c>
      <c r="F607" s="13" t="s">
        <v>3112</v>
      </c>
      <c r="G607" s="13" t="s">
        <v>3132</v>
      </c>
      <c r="H607" s="23" t="s">
        <v>3700</v>
      </c>
      <c r="I607" t="s">
        <v>441</v>
      </c>
      <c r="J607" s="13" t="s">
        <v>3387</v>
      </c>
      <c r="K607" t="s">
        <v>1625</v>
      </c>
      <c r="L607" t="s">
        <v>1629</v>
      </c>
      <c r="M607" t="s">
        <v>1623</v>
      </c>
      <c r="N607" t="s">
        <v>1622</v>
      </c>
    </row>
    <row r="608" spans="1:14" x14ac:dyDescent="0.2">
      <c r="A608">
        <v>558</v>
      </c>
      <c r="B608" s="13" t="s">
        <v>383</v>
      </c>
      <c r="C608" s="13" t="s">
        <v>2997</v>
      </c>
      <c r="D608" t="s">
        <v>452</v>
      </c>
      <c r="E608" t="s">
        <v>1427</v>
      </c>
      <c r="F608" s="13" t="s">
        <v>3112</v>
      </c>
      <c r="G608" s="13" t="s">
        <v>3132</v>
      </c>
      <c r="H608" s="23" t="s">
        <v>3700</v>
      </c>
      <c r="I608" t="s">
        <v>441</v>
      </c>
      <c r="J608" s="13" t="s">
        <v>3387</v>
      </c>
      <c r="K608" t="s">
        <v>1626</v>
      </c>
      <c r="L608" t="s">
        <v>1630</v>
      </c>
      <c r="M608" t="s">
        <v>1623</v>
      </c>
      <c r="N608" t="s">
        <v>1622</v>
      </c>
    </row>
    <row r="609" spans="1:14" x14ac:dyDescent="0.2">
      <c r="A609">
        <v>559</v>
      </c>
      <c r="B609" s="13" t="s">
        <v>383</v>
      </c>
      <c r="C609" s="13" t="s">
        <v>2997</v>
      </c>
      <c r="D609" t="s">
        <v>452</v>
      </c>
      <c r="E609" t="s">
        <v>1427</v>
      </c>
      <c r="F609" s="13" t="s">
        <v>3112</v>
      </c>
      <c r="G609" s="13" t="s">
        <v>3132</v>
      </c>
      <c r="H609" s="23" t="s">
        <v>3700</v>
      </c>
      <c r="I609" t="s">
        <v>441</v>
      </c>
      <c r="J609" s="13" t="s">
        <v>3387</v>
      </c>
      <c r="K609" t="s">
        <v>1627</v>
      </c>
      <c r="L609" t="s">
        <v>1631</v>
      </c>
      <c r="M609" t="s">
        <v>1623</v>
      </c>
      <c r="N609" t="s">
        <v>1622</v>
      </c>
    </row>
    <row r="610" spans="1:14" x14ac:dyDescent="0.2">
      <c r="A610">
        <v>560</v>
      </c>
      <c r="B610" s="13" t="s">
        <v>416</v>
      </c>
      <c r="C610" s="13" t="s">
        <v>3231</v>
      </c>
      <c r="D610" t="s">
        <v>244</v>
      </c>
      <c r="E610" t="s">
        <v>1645</v>
      </c>
      <c r="F610" s="13" t="s">
        <v>3113</v>
      </c>
      <c r="H610" s="13" t="s">
        <v>3123</v>
      </c>
      <c r="I610" t="s">
        <v>642</v>
      </c>
      <c r="J610" s="13" t="s">
        <v>3380</v>
      </c>
      <c r="K610" t="s">
        <v>1636</v>
      </c>
      <c r="L610" t="s">
        <v>1637</v>
      </c>
      <c r="M610" t="s">
        <v>1632</v>
      </c>
      <c r="N610" t="s">
        <v>1633</v>
      </c>
    </row>
    <row r="611" spans="1:14" x14ac:dyDescent="0.2">
      <c r="A611">
        <v>562</v>
      </c>
      <c r="B611" s="13" t="s">
        <v>416</v>
      </c>
      <c r="C611" s="13" t="s">
        <v>3231</v>
      </c>
      <c r="D611" t="s">
        <v>244</v>
      </c>
      <c r="E611" t="s">
        <v>1647</v>
      </c>
      <c r="F611" s="13" t="s">
        <v>3113</v>
      </c>
      <c r="H611" s="13" t="s">
        <v>3123</v>
      </c>
      <c r="I611" t="s">
        <v>1642</v>
      </c>
      <c r="J611" s="13" t="s">
        <v>3380</v>
      </c>
      <c r="K611" t="s">
        <v>1643</v>
      </c>
      <c r="L611" t="s">
        <v>1644</v>
      </c>
      <c r="M611" t="s">
        <v>1632</v>
      </c>
      <c r="N611" t="s">
        <v>1633</v>
      </c>
    </row>
    <row r="612" spans="1:14" x14ac:dyDescent="0.2">
      <c r="A612">
        <v>561</v>
      </c>
      <c r="B612" s="13" t="s">
        <v>416</v>
      </c>
      <c r="C612" s="13" t="s">
        <v>3231</v>
      </c>
      <c r="D612" t="s">
        <v>244</v>
      </c>
      <c r="E612" t="s">
        <v>1646</v>
      </c>
      <c r="F612" s="13" t="s">
        <v>3113</v>
      </c>
      <c r="H612" s="13" t="s">
        <v>3123</v>
      </c>
      <c r="I612" t="s">
        <v>630</v>
      </c>
      <c r="J612" s="13" t="s">
        <v>3380</v>
      </c>
      <c r="K612" t="s">
        <v>1640</v>
      </c>
      <c r="L612" t="s">
        <v>1641</v>
      </c>
      <c r="M612" t="s">
        <v>1632</v>
      </c>
      <c r="N612" t="s">
        <v>1633</v>
      </c>
    </row>
    <row r="613" spans="1:14" x14ac:dyDescent="0.2">
      <c r="A613">
        <v>759</v>
      </c>
      <c r="B613" s="13" t="s">
        <v>3565</v>
      </c>
      <c r="C613" s="13" t="s">
        <v>3565</v>
      </c>
      <c r="D613" t="s">
        <v>244</v>
      </c>
      <c r="E613" t="s">
        <v>1149</v>
      </c>
      <c r="F613" s="22" t="s">
        <v>166</v>
      </c>
      <c r="H613" s="13" t="s">
        <v>3419</v>
      </c>
      <c r="I613" t="s">
        <v>2531</v>
      </c>
      <c r="J613" s="13" t="s">
        <v>3377</v>
      </c>
      <c r="K613" t="s">
        <v>3566</v>
      </c>
      <c r="L613" t="s">
        <v>3567</v>
      </c>
      <c r="M613" t="s">
        <v>3568</v>
      </c>
    </row>
    <row r="614" spans="1:14" x14ac:dyDescent="0.2">
      <c r="A614">
        <v>563</v>
      </c>
      <c r="B614" s="13" t="s">
        <v>416</v>
      </c>
      <c r="C614" s="13" t="s">
        <v>3231</v>
      </c>
      <c r="D614" t="s">
        <v>244</v>
      </c>
      <c r="E614" t="s">
        <v>1530</v>
      </c>
      <c r="F614" s="22" t="s">
        <v>3107</v>
      </c>
      <c r="G614" s="22"/>
      <c r="H614" s="13" t="s">
        <v>3123</v>
      </c>
      <c r="I614" t="s">
        <v>789</v>
      </c>
      <c r="J614" s="13" t="s">
        <v>3383</v>
      </c>
      <c r="K614" t="s">
        <v>1634</v>
      </c>
      <c r="L614" t="s">
        <v>1635</v>
      </c>
      <c r="M614" t="s">
        <v>1632</v>
      </c>
      <c r="N614" t="s">
        <v>1633</v>
      </c>
    </row>
    <row r="615" spans="1:14" x14ac:dyDescent="0.2">
      <c r="A615">
        <v>564</v>
      </c>
      <c r="B615" s="13" t="s">
        <v>416</v>
      </c>
      <c r="C615" s="13" t="s">
        <v>3231</v>
      </c>
      <c r="D615" t="s">
        <v>244</v>
      </c>
      <c r="E615" t="s">
        <v>1530</v>
      </c>
      <c r="F615" s="22" t="s">
        <v>3107</v>
      </c>
      <c r="G615" s="22"/>
      <c r="H615" s="13" t="s">
        <v>3123</v>
      </c>
      <c r="I615" t="s">
        <v>1016</v>
      </c>
      <c r="J615" s="13" t="s">
        <v>3380</v>
      </c>
      <c r="K615" t="s">
        <v>1638</v>
      </c>
      <c r="L615" t="s">
        <v>1639</v>
      </c>
      <c r="M615" t="s">
        <v>1632</v>
      </c>
      <c r="N615" t="s">
        <v>1633</v>
      </c>
    </row>
    <row r="616" spans="1:14" x14ac:dyDescent="0.2">
      <c r="A616">
        <v>565</v>
      </c>
      <c r="B616" s="13" t="s">
        <v>208</v>
      </c>
      <c r="C616" s="13" t="s">
        <v>2993</v>
      </c>
      <c r="D616" t="s">
        <v>351</v>
      </c>
      <c r="E616" t="s">
        <v>1658</v>
      </c>
      <c r="F616" s="22" t="s">
        <v>3111</v>
      </c>
      <c r="G616" s="22" t="s">
        <v>3729</v>
      </c>
      <c r="H616" s="24" t="s">
        <v>3700</v>
      </c>
      <c r="I616" t="s">
        <v>1649</v>
      </c>
      <c r="J616" s="22" t="s">
        <v>3382</v>
      </c>
      <c r="K616" t="s">
        <v>1650</v>
      </c>
      <c r="L616" t="s">
        <v>1651</v>
      </c>
      <c r="M616" t="s">
        <v>1652</v>
      </c>
      <c r="N616" t="s">
        <v>1653</v>
      </c>
    </row>
    <row r="617" spans="1:14" x14ac:dyDescent="0.2">
      <c r="A617">
        <v>566</v>
      </c>
      <c r="B617" s="13" t="s">
        <v>208</v>
      </c>
      <c r="C617" s="13" t="s">
        <v>2993</v>
      </c>
      <c r="D617" t="s">
        <v>351</v>
      </c>
      <c r="E617" t="s">
        <v>1658</v>
      </c>
      <c r="F617" s="22" t="s">
        <v>3111</v>
      </c>
      <c r="G617" s="22" t="s">
        <v>3729</v>
      </c>
      <c r="H617" s="24" t="s">
        <v>3700</v>
      </c>
      <c r="I617" t="s">
        <v>1649</v>
      </c>
      <c r="J617" s="13" t="s">
        <v>3387</v>
      </c>
      <c r="K617" t="s">
        <v>1654</v>
      </c>
      <c r="L617" t="s">
        <v>1656</v>
      </c>
      <c r="M617" t="s">
        <v>1652</v>
      </c>
      <c r="N617" t="s">
        <v>1653</v>
      </c>
    </row>
    <row r="618" spans="1:14" x14ac:dyDescent="0.2">
      <c r="A618">
        <v>567</v>
      </c>
      <c r="B618" s="13" t="s">
        <v>208</v>
      </c>
      <c r="C618" s="13" t="s">
        <v>2993</v>
      </c>
      <c r="D618" t="s">
        <v>351</v>
      </c>
      <c r="E618" t="s">
        <v>1658</v>
      </c>
      <c r="F618" s="22" t="s">
        <v>3111</v>
      </c>
      <c r="G618" s="22" t="s">
        <v>3729</v>
      </c>
      <c r="H618" s="24" t="s">
        <v>3700</v>
      </c>
      <c r="I618" t="s">
        <v>1649</v>
      </c>
      <c r="J618" s="13" t="s">
        <v>3387</v>
      </c>
      <c r="K618" t="s">
        <v>1655</v>
      </c>
      <c r="L618" t="s">
        <v>1657</v>
      </c>
      <c r="M618" t="s">
        <v>1652</v>
      </c>
      <c r="N618" t="s">
        <v>1653</v>
      </c>
    </row>
    <row r="619" spans="1:14" x14ac:dyDescent="0.2">
      <c r="A619">
        <v>568</v>
      </c>
      <c r="B619" s="13" t="s">
        <v>215</v>
      </c>
      <c r="C619" s="13" t="s">
        <v>2969</v>
      </c>
      <c r="D619" t="s">
        <v>357</v>
      </c>
      <c r="E619" t="s">
        <v>1658</v>
      </c>
      <c r="F619" s="22" t="s">
        <v>3111</v>
      </c>
      <c r="G619" s="22" t="s">
        <v>3730</v>
      </c>
      <c r="H619" s="24" t="s">
        <v>3732</v>
      </c>
      <c r="I619" t="s">
        <v>1659</v>
      </c>
      <c r="J619" s="22" t="s">
        <v>3384</v>
      </c>
      <c r="K619" t="s">
        <v>1660</v>
      </c>
      <c r="L619" t="s">
        <v>1661</v>
      </c>
      <c r="M619" t="s">
        <v>1662</v>
      </c>
      <c r="N619" t="s">
        <v>1663</v>
      </c>
    </row>
    <row r="620" spans="1:14" x14ac:dyDescent="0.2">
      <c r="A620">
        <v>569</v>
      </c>
      <c r="B620" s="13" t="s">
        <v>381</v>
      </c>
      <c r="C620" s="13" t="s">
        <v>3232</v>
      </c>
      <c r="D620" t="s">
        <v>450</v>
      </c>
      <c r="E620" t="s">
        <v>1668</v>
      </c>
      <c r="F620" s="22" t="s">
        <v>3111</v>
      </c>
      <c r="G620" s="22" t="s">
        <v>3731</v>
      </c>
      <c r="H620" s="24" t="s">
        <v>3701</v>
      </c>
      <c r="I620" t="s">
        <v>1462</v>
      </c>
      <c r="J620" s="13" t="s">
        <v>3387</v>
      </c>
      <c r="K620" t="s">
        <v>1463</v>
      </c>
      <c r="L620" t="s">
        <v>1464</v>
      </c>
      <c r="M620" t="s">
        <v>1665</v>
      </c>
      <c r="N620" t="s">
        <v>1664</v>
      </c>
    </row>
    <row r="621" spans="1:14" x14ac:dyDescent="0.2">
      <c r="A621">
        <v>570</v>
      </c>
      <c r="B621" s="13" t="s">
        <v>381</v>
      </c>
      <c r="C621" s="13" t="s">
        <v>3232</v>
      </c>
      <c r="D621" t="s">
        <v>450</v>
      </c>
      <c r="E621" t="s">
        <v>1668</v>
      </c>
      <c r="F621" s="22" t="s">
        <v>3111</v>
      </c>
      <c r="G621" s="22" t="s">
        <v>3731</v>
      </c>
      <c r="H621" s="24" t="s">
        <v>3701</v>
      </c>
      <c r="I621" t="s">
        <v>1462</v>
      </c>
      <c r="J621" s="13" t="s">
        <v>3387</v>
      </c>
      <c r="K621" t="s">
        <v>1666</v>
      </c>
      <c r="L621" t="s">
        <v>1667</v>
      </c>
      <c r="M621" t="s">
        <v>1665</v>
      </c>
      <c r="N621" t="s">
        <v>1664</v>
      </c>
    </row>
    <row r="622" spans="1:14" x14ac:dyDescent="0.2">
      <c r="A622">
        <v>571</v>
      </c>
      <c r="B622" s="13" t="s">
        <v>80</v>
      </c>
      <c r="C622" s="13" t="s">
        <v>2924</v>
      </c>
      <c r="D622" t="s">
        <v>1385</v>
      </c>
      <c r="E622" t="s">
        <v>1387</v>
      </c>
      <c r="F622" s="22" t="s">
        <v>3107</v>
      </c>
      <c r="G622" s="22"/>
      <c r="H622" s="13" t="s">
        <v>3123</v>
      </c>
      <c r="I622" t="s">
        <v>1380</v>
      </c>
      <c r="J622" s="13" t="s">
        <v>3383</v>
      </c>
      <c r="K622" t="s">
        <v>1381</v>
      </c>
      <c r="L622" t="s">
        <v>1382</v>
      </c>
      <c r="M622" t="s">
        <v>1383</v>
      </c>
      <c r="N622" t="s">
        <v>1384</v>
      </c>
    </row>
    <row r="623" spans="1:14" x14ac:dyDescent="0.2">
      <c r="A623">
        <v>572</v>
      </c>
      <c r="B623" s="13" t="s">
        <v>41</v>
      </c>
      <c r="C623" s="13" t="s">
        <v>2980</v>
      </c>
      <c r="D623" t="s">
        <v>1525</v>
      </c>
      <c r="E623" t="s">
        <v>1386</v>
      </c>
      <c r="F623" s="13" t="s">
        <v>3113</v>
      </c>
      <c r="H623" s="13" t="s">
        <v>3123</v>
      </c>
      <c r="I623" t="s">
        <v>847</v>
      </c>
      <c r="J623" s="13" t="s">
        <v>3380</v>
      </c>
      <c r="K623" t="s">
        <v>1535</v>
      </c>
      <c r="L623" t="s">
        <v>1536</v>
      </c>
      <c r="M623" t="s">
        <v>1526</v>
      </c>
      <c r="N623" t="s">
        <v>1524</v>
      </c>
    </row>
    <row r="624" spans="1:14" x14ac:dyDescent="0.2">
      <c r="A624">
        <v>765</v>
      </c>
      <c r="B624" s="13" t="s">
        <v>3590</v>
      </c>
      <c r="C624" s="13" t="s">
        <v>3590</v>
      </c>
      <c r="D624" t="s">
        <v>299</v>
      </c>
      <c r="E624" t="s">
        <v>3083</v>
      </c>
      <c r="F624" s="22" t="s">
        <v>166</v>
      </c>
      <c r="H624" s="13" t="s">
        <v>3419</v>
      </c>
      <c r="I624" t="s">
        <v>3591</v>
      </c>
      <c r="J624" s="13" t="s">
        <v>3377</v>
      </c>
      <c r="K624" t="s">
        <v>3592</v>
      </c>
      <c r="L624" t="s">
        <v>3593</v>
      </c>
    </row>
    <row r="625" spans="1:14" x14ac:dyDescent="0.2">
      <c r="A625">
        <v>573</v>
      </c>
      <c r="B625" s="13" t="s">
        <v>101</v>
      </c>
      <c r="C625" s="13" t="s">
        <v>3233</v>
      </c>
      <c r="D625" t="s">
        <v>299</v>
      </c>
      <c r="E625" t="s">
        <v>1673</v>
      </c>
      <c r="F625" s="2" t="s">
        <v>166</v>
      </c>
      <c r="G625" s="2"/>
      <c r="H625" s="13" t="s">
        <v>3123</v>
      </c>
      <c r="I625" t="s">
        <v>1256</v>
      </c>
      <c r="J625" s="13" t="s">
        <v>3398</v>
      </c>
      <c r="K625" t="s">
        <v>1669</v>
      </c>
      <c r="L625" t="s">
        <v>1670</v>
      </c>
      <c r="M625" t="s">
        <v>1671</v>
      </c>
      <c r="N625" t="s">
        <v>1672</v>
      </c>
    </row>
    <row r="626" spans="1:14" x14ac:dyDescent="0.2">
      <c r="A626">
        <v>575</v>
      </c>
      <c r="B626" s="13" t="s">
        <v>1586</v>
      </c>
      <c r="C626" s="13" t="s">
        <v>1586</v>
      </c>
      <c r="D626" t="s">
        <v>299</v>
      </c>
      <c r="E626" s="13" t="s">
        <v>2029</v>
      </c>
      <c r="F626" s="22" t="s">
        <v>3107</v>
      </c>
      <c r="G626" s="22"/>
      <c r="H626" s="13" t="s">
        <v>3123</v>
      </c>
      <c r="I626" t="s">
        <v>1577</v>
      </c>
      <c r="J626" s="22" t="s">
        <v>3380</v>
      </c>
      <c r="K626" t="s">
        <v>2062</v>
      </c>
      <c r="L626" t="s">
        <v>2063</v>
      </c>
      <c r="M626" t="s">
        <v>2071</v>
      </c>
      <c r="N626" t="s">
        <v>2072</v>
      </c>
    </row>
    <row r="627" spans="1:14" x14ac:dyDescent="0.2">
      <c r="A627">
        <v>577</v>
      </c>
      <c r="B627" s="13" t="s">
        <v>1784</v>
      </c>
      <c r="C627" s="13" t="s">
        <v>3234</v>
      </c>
      <c r="D627" t="s">
        <v>299</v>
      </c>
      <c r="E627" s="13" t="s">
        <v>2114</v>
      </c>
      <c r="F627" s="22" t="s">
        <v>3107</v>
      </c>
      <c r="G627" s="22"/>
      <c r="H627" s="13" t="s">
        <v>3123</v>
      </c>
      <c r="I627" t="s">
        <v>1783</v>
      </c>
      <c r="J627" s="13" t="s">
        <v>3384</v>
      </c>
      <c r="K627" t="s">
        <v>2595</v>
      </c>
      <c r="L627" t="s">
        <v>2596</v>
      </c>
      <c r="M627" t="s">
        <v>2594</v>
      </c>
    </row>
    <row r="628" spans="1:14" x14ac:dyDescent="0.2">
      <c r="A628">
        <v>576</v>
      </c>
      <c r="B628" s="13" t="s">
        <v>1254</v>
      </c>
      <c r="C628" s="13" t="s">
        <v>2972</v>
      </c>
      <c r="D628" t="s">
        <v>299</v>
      </c>
      <c r="E628" s="13" t="s">
        <v>2247</v>
      </c>
      <c r="F628" s="22" t="s">
        <v>3107</v>
      </c>
      <c r="G628" s="22"/>
      <c r="H628" s="13" t="s">
        <v>3123</v>
      </c>
      <c r="I628" t="s">
        <v>1216</v>
      </c>
      <c r="J628" s="13" t="s">
        <v>3383</v>
      </c>
      <c r="K628" t="s">
        <v>2584</v>
      </c>
      <c r="L628" t="s">
        <v>2585</v>
      </c>
      <c r="M628" t="s">
        <v>2583</v>
      </c>
    </row>
    <row r="629" spans="1:14" x14ac:dyDescent="0.2">
      <c r="A629">
        <v>574</v>
      </c>
      <c r="B629" s="13" t="s">
        <v>41</v>
      </c>
      <c r="C629" s="13" t="s">
        <v>2980</v>
      </c>
      <c r="D629" t="s">
        <v>1525</v>
      </c>
      <c r="E629" t="s">
        <v>1362</v>
      </c>
      <c r="F629" s="22" t="s">
        <v>3107</v>
      </c>
      <c r="G629" s="22"/>
      <c r="H629" s="13" t="s">
        <v>3123</v>
      </c>
      <c r="I629" t="s">
        <v>1531</v>
      </c>
      <c r="J629" s="13" t="s">
        <v>3382</v>
      </c>
      <c r="K629" t="s">
        <v>1532</v>
      </c>
      <c r="L629" t="s">
        <v>1533</v>
      </c>
      <c r="M629" t="s">
        <v>1526</v>
      </c>
      <c r="N629" t="s">
        <v>1524</v>
      </c>
    </row>
    <row r="630" spans="1:14" x14ac:dyDescent="0.2">
      <c r="A630">
        <v>580</v>
      </c>
      <c r="B630" s="13" t="s">
        <v>1254</v>
      </c>
      <c r="C630" s="13" t="s">
        <v>2972</v>
      </c>
      <c r="D630" t="s">
        <v>299</v>
      </c>
      <c r="E630" s="13" t="s">
        <v>2155</v>
      </c>
      <c r="F630" s="22" t="s">
        <v>3107</v>
      </c>
      <c r="G630" s="22"/>
      <c r="H630" s="13" t="s">
        <v>3123</v>
      </c>
      <c r="I630" t="s">
        <v>1251</v>
      </c>
      <c r="J630" s="22" t="s">
        <v>3380</v>
      </c>
      <c r="K630" t="s">
        <v>2588</v>
      </c>
      <c r="L630" t="s">
        <v>2590</v>
      </c>
      <c r="M630" t="s">
        <v>2583</v>
      </c>
    </row>
    <row r="631" spans="1:14" x14ac:dyDescent="0.2">
      <c r="A631">
        <v>581</v>
      </c>
      <c r="B631" s="13" t="s">
        <v>1254</v>
      </c>
      <c r="C631" s="13" t="s">
        <v>2972</v>
      </c>
      <c r="D631" t="s">
        <v>299</v>
      </c>
      <c r="E631" s="13" t="s">
        <v>2155</v>
      </c>
      <c r="F631" s="22" t="s">
        <v>3107</v>
      </c>
      <c r="G631" s="22"/>
      <c r="H631" s="13" t="s">
        <v>3123</v>
      </c>
      <c r="I631" t="s">
        <v>1251</v>
      </c>
      <c r="J631" s="22" t="s">
        <v>3380</v>
      </c>
      <c r="K631" t="s">
        <v>2589</v>
      </c>
      <c r="L631" t="s">
        <v>2591</v>
      </c>
      <c r="M631" t="s">
        <v>2583</v>
      </c>
    </row>
    <row r="632" spans="1:14" x14ac:dyDescent="0.2">
      <c r="A632">
        <v>579</v>
      </c>
      <c r="B632" s="13" t="s">
        <v>1254</v>
      </c>
      <c r="C632" s="13" t="s">
        <v>2972</v>
      </c>
      <c r="D632" t="s">
        <v>299</v>
      </c>
      <c r="E632" s="13" t="s">
        <v>2155</v>
      </c>
      <c r="F632" s="22" t="s">
        <v>3107</v>
      </c>
      <c r="G632" s="22"/>
      <c r="H632" s="13" t="s">
        <v>3123</v>
      </c>
      <c r="I632" t="s">
        <v>1380</v>
      </c>
      <c r="J632" s="22" t="s">
        <v>3383</v>
      </c>
      <c r="K632" t="s">
        <v>2586</v>
      </c>
      <c r="L632" t="s">
        <v>2587</v>
      </c>
      <c r="M632" t="s">
        <v>2583</v>
      </c>
    </row>
    <row r="633" spans="1:14" x14ac:dyDescent="0.2">
      <c r="A633">
        <v>578</v>
      </c>
      <c r="B633" s="13" t="s">
        <v>41</v>
      </c>
      <c r="C633" s="13" t="s">
        <v>2980</v>
      </c>
      <c r="D633" t="s">
        <v>1525</v>
      </c>
      <c r="E633" t="s">
        <v>1530</v>
      </c>
      <c r="F633" s="22" t="s">
        <v>3107</v>
      </c>
      <c r="G633" s="22"/>
      <c r="H633" s="13" t="s">
        <v>3123</v>
      </c>
      <c r="I633" t="s">
        <v>1527</v>
      </c>
      <c r="J633" s="13" t="s">
        <v>3382</v>
      </c>
      <c r="K633" t="s">
        <v>1528</v>
      </c>
      <c r="L633" t="s">
        <v>1529</v>
      </c>
      <c r="M633" t="s">
        <v>1526</v>
      </c>
      <c r="N633" t="s">
        <v>1524</v>
      </c>
    </row>
    <row r="634" spans="1:14" x14ac:dyDescent="0.2">
      <c r="A634">
        <v>582</v>
      </c>
      <c r="B634" s="13" t="s">
        <v>1254</v>
      </c>
      <c r="C634" s="13" t="s">
        <v>2972</v>
      </c>
      <c r="D634" t="s">
        <v>299</v>
      </c>
      <c r="E634" s="13" t="s">
        <v>2442</v>
      </c>
      <c r="F634" s="22" t="s">
        <v>3107</v>
      </c>
      <c r="G634" s="22"/>
      <c r="H634" s="13" t="s">
        <v>3123</v>
      </c>
      <c r="I634" t="s">
        <v>725</v>
      </c>
      <c r="J634" s="13" t="s">
        <v>3398</v>
      </c>
      <c r="K634" t="s">
        <v>2592</v>
      </c>
      <c r="L634" t="s">
        <v>2593</v>
      </c>
      <c r="M634" t="s">
        <v>2583</v>
      </c>
    </row>
    <row r="635" spans="1:14" x14ac:dyDescent="0.2">
      <c r="A635">
        <v>583</v>
      </c>
      <c r="B635" s="13" t="s">
        <v>29</v>
      </c>
      <c r="C635" s="13" t="s">
        <v>2950</v>
      </c>
      <c r="D635" t="s">
        <v>253</v>
      </c>
      <c r="E635" t="s">
        <v>1668</v>
      </c>
      <c r="F635" s="22" t="s">
        <v>3107</v>
      </c>
      <c r="G635" s="22"/>
      <c r="H635" s="13" t="s">
        <v>3123</v>
      </c>
      <c r="I635" t="s">
        <v>873</v>
      </c>
      <c r="J635" s="13" t="s">
        <v>3387</v>
      </c>
      <c r="K635" t="s">
        <v>1674</v>
      </c>
      <c r="L635" t="s">
        <v>1675</v>
      </c>
      <c r="M635" t="s">
        <v>1676</v>
      </c>
    </row>
    <row r="636" spans="1:14" x14ac:dyDescent="0.2">
      <c r="A636">
        <v>731</v>
      </c>
      <c r="B636" s="13" t="s">
        <v>3454</v>
      </c>
      <c r="C636" s="13" t="s">
        <v>3454</v>
      </c>
      <c r="D636" t="s">
        <v>253</v>
      </c>
      <c r="E636" t="s">
        <v>1149</v>
      </c>
      <c r="F636" s="22" t="s">
        <v>166</v>
      </c>
      <c r="H636" s="13" t="s">
        <v>3419</v>
      </c>
      <c r="I636" t="s">
        <v>3455</v>
      </c>
      <c r="J636" s="13" t="s">
        <v>3381</v>
      </c>
      <c r="K636" t="s">
        <v>3456</v>
      </c>
      <c r="L636" t="s">
        <v>3457</v>
      </c>
      <c r="M636" t="s">
        <v>3458</v>
      </c>
    </row>
    <row r="637" spans="1:14" x14ac:dyDescent="0.2">
      <c r="A637">
        <v>585</v>
      </c>
      <c r="B637" s="13" t="s">
        <v>1677</v>
      </c>
      <c r="C637" s="13" t="s">
        <v>3235</v>
      </c>
      <c r="D637" t="s">
        <v>358</v>
      </c>
      <c r="E637" t="s">
        <v>1682</v>
      </c>
      <c r="F637" s="22" t="s">
        <v>3116</v>
      </c>
      <c r="G637" s="22" t="s">
        <v>3733</v>
      </c>
      <c r="H637" s="24" t="s">
        <v>3701</v>
      </c>
      <c r="I637" t="s">
        <v>909</v>
      </c>
      <c r="J637" s="13" t="s">
        <v>3386</v>
      </c>
      <c r="K637" t="s">
        <v>1683</v>
      </c>
      <c r="L637" t="s">
        <v>1684</v>
      </c>
      <c r="N637" t="s">
        <v>1681</v>
      </c>
    </row>
    <row r="638" spans="1:14" x14ac:dyDescent="0.2">
      <c r="A638">
        <v>584</v>
      </c>
      <c r="B638" s="13" t="s">
        <v>1677</v>
      </c>
      <c r="C638" s="13" t="s">
        <v>3235</v>
      </c>
      <c r="D638" t="s">
        <v>358</v>
      </c>
      <c r="E638" t="s">
        <v>1682</v>
      </c>
      <c r="F638" s="22" t="s">
        <v>3116</v>
      </c>
      <c r="G638" s="22" t="s">
        <v>3733</v>
      </c>
      <c r="H638" s="24" t="s">
        <v>3701</v>
      </c>
      <c r="I638" t="s">
        <v>1679</v>
      </c>
      <c r="J638" s="22" t="s">
        <v>3384</v>
      </c>
      <c r="K638" t="s">
        <v>1678</v>
      </c>
      <c r="L638" t="s">
        <v>1680</v>
      </c>
      <c r="N638" t="s">
        <v>1681</v>
      </c>
    </row>
    <row r="639" spans="1:14" x14ac:dyDescent="0.2">
      <c r="A639">
        <v>587</v>
      </c>
      <c r="B639" s="13" t="s">
        <v>671</v>
      </c>
      <c r="C639" s="13" t="s">
        <v>3236</v>
      </c>
      <c r="D639" t="s">
        <v>2780</v>
      </c>
      <c r="E639" t="s">
        <v>2672</v>
      </c>
      <c r="F639" s="13" t="s">
        <v>3113</v>
      </c>
      <c r="H639" s="13" t="s">
        <v>3123</v>
      </c>
      <c r="I639" t="s">
        <v>667</v>
      </c>
      <c r="J639" s="22" t="s">
        <v>3380</v>
      </c>
      <c r="K639" t="s">
        <v>2600</v>
      </c>
      <c r="L639" t="s">
        <v>2601</v>
      </c>
      <c r="M639" t="s">
        <v>2599</v>
      </c>
    </row>
    <row r="640" spans="1:14" x14ac:dyDescent="0.2">
      <c r="A640">
        <v>586</v>
      </c>
      <c r="B640" s="13" t="s">
        <v>671</v>
      </c>
      <c r="C640" s="13" t="s">
        <v>3236</v>
      </c>
      <c r="D640" t="s">
        <v>2780</v>
      </c>
      <c r="E640" t="s">
        <v>2672</v>
      </c>
      <c r="F640" s="13" t="s">
        <v>3113</v>
      </c>
      <c r="H640" s="13" t="s">
        <v>3123</v>
      </c>
      <c r="I640" t="s">
        <v>1948</v>
      </c>
      <c r="J640" s="13" t="s">
        <v>3383</v>
      </c>
      <c r="K640" t="s">
        <v>2597</v>
      </c>
      <c r="L640" t="s">
        <v>2598</v>
      </c>
      <c r="M640" t="s">
        <v>2599</v>
      </c>
    </row>
    <row r="641" spans="1:14" x14ac:dyDescent="0.2">
      <c r="A641">
        <v>588</v>
      </c>
      <c r="B641" s="13" t="s">
        <v>32</v>
      </c>
      <c r="C641" s="13" t="s">
        <v>3237</v>
      </c>
      <c r="D641" t="s">
        <v>256</v>
      </c>
      <c r="E641" t="s">
        <v>1690</v>
      </c>
      <c r="F641" s="2" t="s">
        <v>166</v>
      </c>
      <c r="G641" s="2"/>
      <c r="H641" s="13" t="s">
        <v>3123</v>
      </c>
      <c r="I641" t="s">
        <v>1685</v>
      </c>
      <c r="J641" s="13" t="s">
        <v>3383</v>
      </c>
      <c r="K641" t="s">
        <v>1686</v>
      </c>
      <c r="L641" t="s">
        <v>1687</v>
      </c>
      <c r="M641" t="s">
        <v>1688</v>
      </c>
      <c r="N641" t="s">
        <v>1689</v>
      </c>
    </row>
    <row r="642" spans="1:14" x14ac:dyDescent="0.2">
      <c r="A642">
        <v>589</v>
      </c>
      <c r="B642" s="13" t="s">
        <v>32</v>
      </c>
      <c r="C642" s="13" t="s">
        <v>3237</v>
      </c>
      <c r="D642" t="s">
        <v>256</v>
      </c>
      <c r="E642" t="s">
        <v>1690</v>
      </c>
      <c r="F642" s="2" t="s">
        <v>166</v>
      </c>
      <c r="G642" s="2"/>
      <c r="H642" s="13" t="s">
        <v>3123</v>
      </c>
      <c r="I642" t="s">
        <v>1685</v>
      </c>
      <c r="J642" s="13" t="s">
        <v>3383</v>
      </c>
      <c r="K642" t="s">
        <v>1691</v>
      </c>
      <c r="L642" t="s">
        <v>1693</v>
      </c>
      <c r="M642" t="s">
        <v>1688</v>
      </c>
      <c r="N642" t="s">
        <v>1689</v>
      </c>
    </row>
    <row r="643" spans="1:14" x14ac:dyDescent="0.2">
      <c r="A643">
        <v>590</v>
      </c>
      <c r="B643" s="13" t="s">
        <v>32</v>
      </c>
      <c r="C643" s="13" t="s">
        <v>3237</v>
      </c>
      <c r="D643" t="s">
        <v>256</v>
      </c>
      <c r="E643" t="s">
        <v>1690</v>
      </c>
      <c r="F643" s="2" t="s">
        <v>166</v>
      </c>
      <c r="G643" s="2"/>
      <c r="H643" s="13" t="s">
        <v>3123</v>
      </c>
      <c r="I643" t="s">
        <v>1685</v>
      </c>
      <c r="J643" s="13" t="s">
        <v>3383</v>
      </c>
      <c r="K643" t="s">
        <v>1692</v>
      </c>
      <c r="L643" t="s">
        <v>1694</v>
      </c>
      <c r="M643" t="s">
        <v>1688</v>
      </c>
      <c r="N643" t="s">
        <v>1689</v>
      </c>
    </row>
    <row r="644" spans="1:14" x14ac:dyDescent="0.2">
      <c r="A644">
        <v>591</v>
      </c>
      <c r="B644" s="13" t="s">
        <v>40</v>
      </c>
      <c r="C644" s="13" t="s">
        <v>3238</v>
      </c>
      <c r="D644" t="s">
        <v>261</v>
      </c>
      <c r="E644" t="s">
        <v>1682</v>
      </c>
      <c r="F644" s="2" t="s">
        <v>166</v>
      </c>
      <c r="G644" s="2"/>
      <c r="H644" s="13" t="s">
        <v>3123</v>
      </c>
      <c r="I644" t="s">
        <v>710</v>
      </c>
      <c r="J644" s="13" t="s">
        <v>3390</v>
      </c>
      <c r="K644" t="s">
        <v>711</v>
      </c>
      <c r="L644" t="s">
        <v>712</v>
      </c>
      <c r="M644" t="s">
        <v>1695</v>
      </c>
      <c r="N644" t="s">
        <v>1696</v>
      </c>
    </row>
    <row r="645" spans="1:14" x14ac:dyDescent="0.2">
      <c r="A645">
        <v>768</v>
      </c>
      <c r="B645" s="13" t="s">
        <v>3602</v>
      </c>
      <c r="C645" s="13" t="s">
        <v>3602</v>
      </c>
      <c r="D645" t="s">
        <v>261</v>
      </c>
      <c r="E645" t="s">
        <v>1149</v>
      </c>
      <c r="F645" s="22" t="s">
        <v>166</v>
      </c>
      <c r="H645" s="13" t="s">
        <v>3419</v>
      </c>
      <c r="I645" t="s">
        <v>3603</v>
      </c>
      <c r="J645" s="13" t="s">
        <v>3377</v>
      </c>
      <c r="K645" t="s">
        <v>3604</v>
      </c>
      <c r="L645" t="s">
        <v>3605</v>
      </c>
      <c r="M645" t="s">
        <v>3606</v>
      </c>
    </row>
    <row r="646" spans="1:14" x14ac:dyDescent="0.2">
      <c r="A646">
        <v>593</v>
      </c>
      <c r="B646" s="13" t="s">
        <v>671</v>
      </c>
      <c r="C646" s="13" t="s">
        <v>3236</v>
      </c>
      <c r="D646" t="s">
        <v>1825</v>
      </c>
      <c r="E646" s="13" t="s">
        <v>2436</v>
      </c>
      <c r="F646" s="13" t="s">
        <v>3113</v>
      </c>
      <c r="H646" s="13" t="s">
        <v>3123</v>
      </c>
      <c r="I646" t="s">
        <v>667</v>
      </c>
      <c r="J646" s="22" t="s">
        <v>3380</v>
      </c>
      <c r="K646" t="s">
        <v>2600</v>
      </c>
      <c r="L646" t="s">
        <v>2601</v>
      </c>
      <c r="M646" t="s">
        <v>2599</v>
      </c>
    </row>
    <row r="647" spans="1:14" x14ac:dyDescent="0.2">
      <c r="A647">
        <v>592</v>
      </c>
      <c r="B647" s="13" t="s">
        <v>671</v>
      </c>
      <c r="C647" s="13" t="s">
        <v>3236</v>
      </c>
      <c r="D647" t="s">
        <v>1825</v>
      </c>
      <c r="E647" s="13" t="s">
        <v>2436</v>
      </c>
      <c r="F647" s="13" t="s">
        <v>3113</v>
      </c>
      <c r="H647" s="13" t="s">
        <v>3123</v>
      </c>
      <c r="I647" t="s">
        <v>1948</v>
      </c>
      <c r="J647" s="13" t="s">
        <v>3383</v>
      </c>
      <c r="K647" t="s">
        <v>2597</v>
      </c>
      <c r="L647" t="s">
        <v>2598</v>
      </c>
      <c r="M647" t="s">
        <v>2599</v>
      </c>
    </row>
    <row r="648" spans="1:14" x14ac:dyDescent="0.2">
      <c r="A648">
        <v>723</v>
      </c>
      <c r="B648" s="13" t="s">
        <v>3236</v>
      </c>
      <c r="C648" s="13" t="s">
        <v>3236</v>
      </c>
      <c r="D648" t="s">
        <v>1825</v>
      </c>
      <c r="E648" t="s">
        <v>3083</v>
      </c>
      <c r="F648" s="22" t="s">
        <v>166</v>
      </c>
      <c r="H648" s="13" t="s">
        <v>3419</v>
      </c>
      <c r="I648" t="s">
        <v>3433</v>
      </c>
      <c r="J648" s="13" t="s">
        <v>3381</v>
      </c>
      <c r="K648" t="s">
        <v>3434</v>
      </c>
      <c r="L648" t="s">
        <v>3435</v>
      </c>
      <c r="M648" t="s">
        <v>3436</v>
      </c>
    </row>
    <row r="649" spans="1:14" x14ac:dyDescent="0.2">
      <c r="A649">
        <v>597</v>
      </c>
      <c r="B649" s="13" t="s">
        <v>613</v>
      </c>
      <c r="C649" s="13" t="s">
        <v>613</v>
      </c>
      <c r="D649" t="s">
        <v>1814</v>
      </c>
      <c r="E649" t="s">
        <v>2119</v>
      </c>
      <c r="F649" s="13" t="s">
        <v>3113</v>
      </c>
      <c r="H649" s="13" t="s">
        <v>3123</v>
      </c>
      <c r="I649" t="s">
        <v>630</v>
      </c>
      <c r="J649" s="13" t="s">
        <v>3380</v>
      </c>
      <c r="K649" t="s">
        <v>2284</v>
      </c>
      <c r="L649" t="s">
        <v>2285</v>
      </c>
      <c r="M649" t="s">
        <v>2602</v>
      </c>
    </row>
    <row r="650" spans="1:14" x14ac:dyDescent="0.2">
      <c r="A650">
        <v>595</v>
      </c>
      <c r="B650" s="13" t="s">
        <v>613</v>
      </c>
      <c r="C650" s="13" t="s">
        <v>613</v>
      </c>
      <c r="D650" t="s">
        <v>1814</v>
      </c>
      <c r="E650" t="s">
        <v>2119</v>
      </c>
      <c r="F650" s="13" t="s">
        <v>3113</v>
      </c>
      <c r="H650" s="13" t="s">
        <v>3123</v>
      </c>
      <c r="I650" t="s">
        <v>1182</v>
      </c>
      <c r="J650" s="13" t="s">
        <v>3380</v>
      </c>
      <c r="K650" t="s">
        <v>2615</v>
      </c>
      <c r="L650" t="s">
        <v>2616</v>
      </c>
      <c r="M650" t="s">
        <v>2602</v>
      </c>
    </row>
    <row r="651" spans="1:14" x14ac:dyDescent="0.2">
      <c r="A651">
        <v>599</v>
      </c>
      <c r="B651" s="13" t="s">
        <v>763</v>
      </c>
      <c r="C651" s="13" t="s">
        <v>763</v>
      </c>
      <c r="D651" t="s">
        <v>1814</v>
      </c>
      <c r="E651" t="s">
        <v>2632</v>
      </c>
      <c r="F651" s="13" t="s">
        <v>3113</v>
      </c>
      <c r="H651" s="13" t="s">
        <v>3123</v>
      </c>
      <c r="I651" t="s">
        <v>756</v>
      </c>
      <c r="J651" s="13" t="s">
        <v>3383</v>
      </c>
      <c r="K651" t="s">
        <v>2629</v>
      </c>
      <c r="L651" t="s">
        <v>2630</v>
      </c>
      <c r="M651" t="s">
        <v>2631</v>
      </c>
    </row>
    <row r="652" spans="1:14" x14ac:dyDescent="0.2">
      <c r="A652">
        <v>594</v>
      </c>
      <c r="B652" s="13" t="s">
        <v>613</v>
      </c>
      <c r="C652" s="13" t="s">
        <v>613</v>
      </c>
      <c r="D652" t="s">
        <v>1814</v>
      </c>
      <c r="E652" t="s">
        <v>2119</v>
      </c>
      <c r="F652" s="13" t="s">
        <v>3113</v>
      </c>
      <c r="H652" s="13" t="s">
        <v>3123</v>
      </c>
      <c r="I652" t="s">
        <v>2166</v>
      </c>
      <c r="J652" s="13" t="s">
        <v>3391</v>
      </c>
      <c r="K652" t="s">
        <v>2613</v>
      </c>
      <c r="L652" t="s">
        <v>2614</v>
      </c>
      <c r="M652" t="s">
        <v>2602</v>
      </c>
    </row>
    <row r="653" spans="1:14" x14ac:dyDescent="0.2">
      <c r="A653">
        <v>601</v>
      </c>
      <c r="B653" s="13" t="s">
        <v>763</v>
      </c>
      <c r="C653" s="13" t="s">
        <v>763</v>
      </c>
      <c r="D653" t="s">
        <v>1814</v>
      </c>
      <c r="E653" t="s">
        <v>2632</v>
      </c>
      <c r="F653" s="13" t="s">
        <v>3113</v>
      </c>
      <c r="H653" s="13" t="s">
        <v>3123</v>
      </c>
      <c r="I653" t="s">
        <v>1723</v>
      </c>
      <c r="J653" s="13" t="s">
        <v>3380</v>
      </c>
      <c r="K653" t="s">
        <v>2635</v>
      </c>
      <c r="L653" t="s">
        <v>2636</v>
      </c>
      <c r="M653" t="s">
        <v>2631</v>
      </c>
    </row>
    <row r="654" spans="1:14" x14ac:dyDescent="0.2">
      <c r="A654">
        <v>600</v>
      </c>
      <c r="B654" s="13" t="s">
        <v>763</v>
      </c>
      <c r="C654" s="13" t="s">
        <v>763</v>
      </c>
      <c r="D654" t="s">
        <v>1814</v>
      </c>
      <c r="E654" t="s">
        <v>2632</v>
      </c>
      <c r="F654" s="13" t="s">
        <v>3113</v>
      </c>
      <c r="H654" s="13" t="s">
        <v>3123</v>
      </c>
      <c r="I654" t="s">
        <v>2125</v>
      </c>
      <c r="J654" s="13" t="s">
        <v>3380</v>
      </c>
      <c r="K654" t="s">
        <v>2633</v>
      </c>
      <c r="L654" t="s">
        <v>2634</v>
      </c>
      <c r="M654" t="s">
        <v>2631</v>
      </c>
    </row>
    <row r="655" spans="1:14" x14ac:dyDescent="0.2">
      <c r="A655">
        <v>598</v>
      </c>
      <c r="B655" s="13" t="s">
        <v>613</v>
      </c>
      <c r="C655" s="13" t="s">
        <v>613</v>
      </c>
      <c r="D655" t="s">
        <v>1814</v>
      </c>
      <c r="E655" t="s">
        <v>2119</v>
      </c>
      <c r="F655" s="13" t="s">
        <v>3113</v>
      </c>
      <c r="H655" s="13" t="s">
        <v>3123</v>
      </c>
      <c r="I655" t="s">
        <v>2622</v>
      </c>
      <c r="J655" s="13" t="s">
        <v>3386</v>
      </c>
      <c r="K655" t="s">
        <v>2623</v>
      </c>
      <c r="L655" t="s">
        <v>2624</v>
      </c>
      <c r="M655" t="s">
        <v>2602</v>
      </c>
    </row>
    <row r="656" spans="1:14" x14ac:dyDescent="0.2">
      <c r="A656">
        <v>596</v>
      </c>
      <c r="B656" s="13" t="s">
        <v>613</v>
      </c>
      <c r="C656" s="13" t="s">
        <v>613</v>
      </c>
      <c r="D656" t="s">
        <v>1814</v>
      </c>
      <c r="E656" t="s">
        <v>2119</v>
      </c>
      <c r="F656" s="13" t="s">
        <v>3113</v>
      </c>
      <c r="H656" s="13" t="s">
        <v>3123</v>
      </c>
      <c r="I656" t="s">
        <v>2619</v>
      </c>
      <c r="J656" s="13" t="s">
        <v>3380</v>
      </c>
      <c r="K656" t="s">
        <v>2620</v>
      </c>
      <c r="L656" t="s">
        <v>2621</v>
      </c>
      <c r="M656" t="s">
        <v>2602</v>
      </c>
    </row>
    <row r="657" spans="1:14" x14ac:dyDescent="0.2">
      <c r="A657">
        <v>602</v>
      </c>
      <c r="B657" s="13" t="s">
        <v>760</v>
      </c>
      <c r="C657" s="13" t="s">
        <v>760</v>
      </c>
      <c r="D657" t="s">
        <v>1814</v>
      </c>
      <c r="E657" t="s">
        <v>2628</v>
      </c>
      <c r="F657" s="2" t="s">
        <v>166</v>
      </c>
      <c r="G657" s="2"/>
      <c r="H657" s="13" t="s">
        <v>3123</v>
      </c>
      <c r="I657" t="s">
        <v>756</v>
      </c>
      <c r="J657" s="13" t="s">
        <v>3383</v>
      </c>
      <c r="K657" t="s">
        <v>2625</v>
      </c>
      <c r="L657" t="s">
        <v>2626</v>
      </c>
      <c r="M657" t="s">
        <v>2627</v>
      </c>
    </row>
    <row r="658" spans="1:14" x14ac:dyDescent="0.2">
      <c r="A658">
        <v>606</v>
      </c>
      <c r="B658" s="13" t="s">
        <v>945</v>
      </c>
      <c r="C658" s="13" t="s">
        <v>945</v>
      </c>
      <c r="D658" t="s">
        <v>1814</v>
      </c>
      <c r="E658" t="s">
        <v>2638</v>
      </c>
      <c r="F658" s="22" t="s">
        <v>3107</v>
      </c>
      <c r="G658" s="22"/>
      <c r="H658" s="13" t="s">
        <v>3123</v>
      </c>
      <c r="I658" t="s">
        <v>940</v>
      </c>
      <c r="J658" s="13" t="s">
        <v>3382</v>
      </c>
      <c r="K658" t="s">
        <v>941</v>
      </c>
      <c r="L658" t="s">
        <v>942</v>
      </c>
      <c r="M658" t="s">
        <v>2637</v>
      </c>
    </row>
    <row r="659" spans="1:14" x14ac:dyDescent="0.2">
      <c r="A659">
        <v>604</v>
      </c>
      <c r="B659" s="13" t="s">
        <v>613</v>
      </c>
      <c r="C659" s="13" t="s">
        <v>613</v>
      </c>
      <c r="D659" t="s">
        <v>1814</v>
      </c>
      <c r="E659" t="s">
        <v>2114</v>
      </c>
      <c r="F659" s="22" t="s">
        <v>3107</v>
      </c>
      <c r="G659" s="22"/>
      <c r="H659" s="13" t="s">
        <v>3123</v>
      </c>
      <c r="I659" t="s">
        <v>1152</v>
      </c>
      <c r="J659" s="13" t="s">
        <v>3383</v>
      </c>
      <c r="K659" t="s">
        <v>2611</v>
      </c>
      <c r="L659" t="s">
        <v>2612</v>
      </c>
      <c r="M659" t="s">
        <v>2602</v>
      </c>
    </row>
    <row r="660" spans="1:14" x14ac:dyDescent="0.2">
      <c r="A660">
        <v>603</v>
      </c>
      <c r="B660" s="13" t="s">
        <v>613</v>
      </c>
      <c r="C660" s="13" t="s">
        <v>613</v>
      </c>
      <c r="D660" t="s">
        <v>1814</v>
      </c>
      <c r="E660" t="s">
        <v>2114</v>
      </c>
      <c r="F660" s="22" t="s">
        <v>3107</v>
      </c>
      <c r="G660" s="22"/>
      <c r="H660" s="13" t="s">
        <v>3123</v>
      </c>
      <c r="I660" t="s">
        <v>2608</v>
      </c>
      <c r="J660" s="13" t="s">
        <v>3383</v>
      </c>
      <c r="K660" t="s">
        <v>2609</v>
      </c>
      <c r="L660" t="s">
        <v>2610</v>
      </c>
      <c r="M660" t="s">
        <v>2602</v>
      </c>
    </row>
    <row r="661" spans="1:14" x14ac:dyDescent="0.2">
      <c r="A661">
        <v>605</v>
      </c>
      <c r="B661" s="13" t="s">
        <v>613</v>
      </c>
      <c r="C661" s="13" t="s">
        <v>613</v>
      </c>
      <c r="D661" t="s">
        <v>1814</v>
      </c>
      <c r="E661" t="s">
        <v>2114</v>
      </c>
      <c r="F661" s="22" t="s">
        <v>3107</v>
      </c>
      <c r="G661" s="22"/>
      <c r="H661" s="13" t="s">
        <v>3123</v>
      </c>
      <c r="I661" t="s">
        <v>693</v>
      </c>
      <c r="J661" s="13" t="s">
        <v>3380</v>
      </c>
      <c r="K661" t="s">
        <v>2617</v>
      </c>
      <c r="L661" t="s">
        <v>2618</v>
      </c>
      <c r="M661" t="s">
        <v>2602</v>
      </c>
    </row>
    <row r="662" spans="1:14" x14ac:dyDescent="0.2">
      <c r="A662">
        <v>607</v>
      </c>
      <c r="B662" s="13" t="s">
        <v>613</v>
      </c>
      <c r="C662" s="13" t="s">
        <v>613</v>
      </c>
      <c r="D662" t="s">
        <v>1814</v>
      </c>
      <c r="E662" s="13" t="s">
        <v>2319</v>
      </c>
      <c r="F662" s="22" t="s">
        <v>3107</v>
      </c>
      <c r="G662" s="22"/>
      <c r="H662" s="13" t="s">
        <v>3123</v>
      </c>
      <c r="I662" t="s">
        <v>789</v>
      </c>
      <c r="J662" s="13" t="s">
        <v>3383</v>
      </c>
      <c r="K662" t="s">
        <v>2604</v>
      </c>
      <c r="L662" t="s">
        <v>2605</v>
      </c>
      <c r="M662" t="s">
        <v>2602</v>
      </c>
    </row>
    <row r="663" spans="1:14" x14ac:dyDescent="0.2">
      <c r="A663">
        <v>608</v>
      </c>
      <c r="B663" s="13" t="s">
        <v>613</v>
      </c>
      <c r="C663" s="13" t="s">
        <v>613</v>
      </c>
      <c r="D663" t="s">
        <v>1814</v>
      </c>
      <c r="E663" t="s">
        <v>2319</v>
      </c>
      <c r="F663" s="22" t="s">
        <v>3107</v>
      </c>
      <c r="G663" s="22"/>
      <c r="H663" s="13" t="s">
        <v>3123</v>
      </c>
      <c r="I663" t="s">
        <v>610</v>
      </c>
      <c r="J663" s="13" t="s">
        <v>3383</v>
      </c>
      <c r="K663" t="s">
        <v>2606</v>
      </c>
      <c r="L663" t="s">
        <v>2607</v>
      </c>
      <c r="M663" t="s">
        <v>2602</v>
      </c>
    </row>
    <row r="664" spans="1:14" x14ac:dyDescent="0.2">
      <c r="A664">
        <v>609</v>
      </c>
      <c r="B664" s="13" t="s">
        <v>794</v>
      </c>
      <c r="C664" s="13" t="s">
        <v>794</v>
      </c>
      <c r="D664" t="s">
        <v>1842</v>
      </c>
      <c r="E664" t="s">
        <v>2638</v>
      </c>
      <c r="F664" s="22" t="s">
        <v>3107</v>
      </c>
      <c r="G664" s="22"/>
      <c r="H664" s="13" t="s">
        <v>3123</v>
      </c>
      <c r="I664" t="s">
        <v>789</v>
      </c>
      <c r="J664" s="13" t="s">
        <v>3383</v>
      </c>
      <c r="K664" t="s">
        <v>2639</v>
      </c>
      <c r="L664" t="s">
        <v>2640</v>
      </c>
      <c r="M664" t="s">
        <v>2641</v>
      </c>
    </row>
    <row r="665" spans="1:14" x14ac:dyDescent="0.2">
      <c r="A665">
        <v>610</v>
      </c>
      <c r="B665" s="13" t="s">
        <v>500</v>
      </c>
      <c r="C665" s="13" t="s">
        <v>3239</v>
      </c>
      <c r="D665" t="s">
        <v>1804</v>
      </c>
      <c r="E665" t="s">
        <v>2632</v>
      </c>
      <c r="F665" s="13" t="s">
        <v>3113</v>
      </c>
      <c r="H665" s="13" t="s">
        <v>3123</v>
      </c>
      <c r="I665" t="s">
        <v>498</v>
      </c>
      <c r="J665" s="13" t="s">
        <v>3380</v>
      </c>
      <c r="K665" t="s">
        <v>499</v>
      </c>
      <c r="L665" t="s">
        <v>503</v>
      </c>
      <c r="M665" t="s">
        <v>2642</v>
      </c>
    </row>
    <row r="666" spans="1:14" x14ac:dyDescent="0.2">
      <c r="A666">
        <v>611</v>
      </c>
      <c r="B666" s="13" t="s">
        <v>37</v>
      </c>
      <c r="C666" s="13" t="s">
        <v>3240</v>
      </c>
      <c r="D666" t="s">
        <v>258</v>
      </c>
      <c r="E666" t="s">
        <v>1682</v>
      </c>
      <c r="F666" s="2" t="s">
        <v>166</v>
      </c>
      <c r="G666" s="2"/>
      <c r="H666" s="13" t="s">
        <v>3123</v>
      </c>
      <c r="I666" t="s">
        <v>1699</v>
      </c>
      <c r="J666" s="13" t="s">
        <v>3382</v>
      </c>
      <c r="K666" t="s">
        <v>1700</v>
      </c>
      <c r="L666" t="s">
        <v>1701</v>
      </c>
      <c r="M666" t="s">
        <v>1697</v>
      </c>
      <c r="N666" t="s">
        <v>1698</v>
      </c>
    </row>
    <row r="667" spans="1:14" x14ac:dyDescent="0.2">
      <c r="A667">
        <v>613</v>
      </c>
      <c r="B667" s="13" t="s">
        <v>37</v>
      </c>
      <c r="C667" s="13" t="s">
        <v>3240</v>
      </c>
      <c r="D667" t="s">
        <v>258</v>
      </c>
      <c r="E667" t="s">
        <v>1682</v>
      </c>
      <c r="F667" s="2" t="s">
        <v>166</v>
      </c>
      <c r="G667" s="2"/>
      <c r="H667" s="13" t="s">
        <v>3123</v>
      </c>
      <c r="I667" t="s">
        <v>498</v>
      </c>
      <c r="J667" s="13" t="s">
        <v>3380</v>
      </c>
      <c r="K667" t="s">
        <v>1033</v>
      </c>
      <c r="L667" t="s">
        <v>1034</v>
      </c>
      <c r="M667" t="s">
        <v>1697</v>
      </c>
      <c r="N667" t="s">
        <v>1698</v>
      </c>
    </row>
    <row r="668" spans="1:14" x14ac:dyDescent="0.2">
      <c r="A668">
        <v>612</v>
      </c>
      <c r="B668" s="13" t="s">
        <v>37</v>
      </c>
      <c r="C668" s="13" t="s">
        <v>3240</v>
      </c>
      <c r="D668" t="s">
        <v>258</v>
      </c>
      <c r="E668" t="s">
        <v>1682</v>
      </c>
      <c r="F668" s="2" t="s">
        <v>166</v>
      </c>
      <c r="G668" s="2"/>
      <c r="H668" s="13" t="s">
        <v>3123</v>
      </c>
      <c r="I668" t="s">
        <v>655</v>
      </c>
      <c r="J668" s="13" t="s">
        <v>3383</v>
      </c>
      <c r="K668" t="s">
        <v>1703</v>
      </c>
      <c r="L668" t="s">
        <v>1704</v>
      </c>
      <c r="M668" t="s">
        <v>1697</v>
      </c>
      <c r="N668" t="s">
        <v>1698</v>
      </c>
    </row>
    <row r="669" spans="1:14" x14ac:dyDescent="0.2">
      <c r="A669">
        <v>614</v>
      </c>
      <c r="B669" s="13" t="s">
        <v>37</v>
      </c>
      <c r="C669" s="13" t="s">
        <v>3240</v>
      </c>
      <c r="D669" t="s">
        <v>258</v>
      </c>
      <c r="E669" t="s">
        <v>1682</v>
      </c>
      <c r="F669" s="2" t="s">
        <v>166</v>
      </c>
      <c r="G669" s="2"/>
      <c r="H669" s="13" t="s">
        <v>3123</v>
      </c>
      <c r="I669" t="s">
        <v>1433</v>
      </c>
      <c r="J669" s="13" t="s">
        <v>3384</v>
      </c>
      <c r="K669" t="s">
        <v>1434</v>
      </c>
      <c r="L669" t="s">
        <v>1435</v>
      </c>
      <c r="M669" t="s">
        <v>1697</v>
      </c>
      <c r="N669" t="s">
        <v>1698</v>
      </c>
    </row>
    <row r="670" spans="1:14" x14ac:dyDescent="0.2">
      <c r="A670">
        <v>615</v>
      </c>
      <c r="B670" s="13" t="s">
        <v>37</v>
      </c>
      <c r="C670" s="13" t="s">
        <v>3240</v>
      </c>
      <c r="D670" t="s">
        <v>258</v>
      </c>
      <c r="E670" s="9" t="s">
        <v>1705</v>
      </c>
      <c r="F670" s="22" t="s">
        <v>3107</v>
      </c>
      <c r="G670" s="22"/>
      <c r="H670" s="13" t="s">
        <v>3123</v>
      </c>
      <c r="I670" t="s">
        <v>1428</v>
      </c>
      <c r="J670" s="13" t="s">
        <v>3380</v>
      </c>
      <c r="K670" t="s">
        <v>1429</v>
      </c>
      <c r="L670" t="s">
        <v>1430</v>
      </c>
      <c r="M670" t="s">
        <v>1697</v>
      </c>
      <c r="N670" t="s">
        <v>1698</v>
      </c>
    </row>
    <row r="671" spans="1:14" x14ac:dyDescent="0.2">
      <c r="A671">
        <v>616</v>
      </c>
      <c r="B671" s="13" t="s">
        <v>538</v>
      </c>
      <c r="C671" s="13" t="s">
        <v>3241</v>
      </c>
      <c r="D671" s="9" t="s">
        <v>1805</v>
      </c>
      <c r="E671" t="s">
        <v>2645</v>
      </c>
      <c r="F671" s="22" t="s">
        <v>3111</v>
      </c>
      <c r="G671" s="22" t="s">
        <v>3734</v>
      </c>
      <c r="H671" s="24" t="s">
        <v>3701</v>
      </c>
      <c r="I671" t="s">
        <v>518</v>
      </c>
      <c r="J671" s="22" t="s">
        <v>3382</v>
      </c>
      <c r="K671" t="s">
        <v>2643</v>
      </c>
      <c r="L671" t="s">
        <v>2644</v>
      </c>
    </row>
    <row r="672" spans="1:14" x14ac:dyDescent="0.2">
      <c r="A672">
        <v>617</v>
      </c>
      <c r="B672" s="13" t="s">
        <v>1501</v>
      </c>
      <c r="C672" s="13" t="s">
        <v>1501</v>
      </c>
      <c r="D672" t="s">
        <v>1888</v>
      </c>
      <c r="E672" t="s">
        <v>2645</v>
      </c>
      <c r="F672" s="22" t="s">
        <v>3111</v>
      </c>
      <c r="G672" s="22" t="s">
        <v>3735</v>
      </c>
      <c r="H672" s="24" t="s">
        <v>3732</v>
      </c>
      <c r="I672" t="s">
        <v>847</v>
      </c>
      <c r="J672" s="13" t="s">
        <v>3380</v>
      </c>
      <c r="K672" t="s">
        <v>2648</v>
      </c>
      <c r="L672" t="s">
        <v>2649</v>
      </c>
      <c r="M672" t="s">
        <v>1502</v>
      </c>
    </row>
    <row r="673" spans="1:13" x14ac:dyDescent="0.2">
      <c r="A673">
        <v>780</v>
      </c>
      <c r="B673" s="13" t="s">
        <v>3650</v>
      </c>
      <c r="C673" s="13" t="s">
        <v>3668</v>
      </c>
      <c r="D673" t="s">
        <v>1883</v>
      </c>
      <c r="E673" t="s">
        <v>3082</v>
      </c>
      <c r="F673" s="22" t="s">
        <v>166</v>
      </c>
      <c r="H673" s="13" t="s">
        <v>3419</v>
      </c>
      <c r="I673" t="s">
        <v>1120</v>
      </c>
      <c r="J673" s="13" t="s">
        <v>3385</v>
      </c>
      <c r="K673" t="s">
        <v>3651</v>
      </c>
      <c r="L673" t="s">
        <v>3652</v>
      </c>
      <c r="M673" t="s">
        <v>3653</v>
      </c>
    </row>
    <row r="674" spans="1:13" x14ac:dyDescent="0.2">
      <c r="A674">
        <v>618</v>
      </c>
      <c r="B674" s="13" t="s">
        <v>944</v>
      </c>
      <c r="C674" s="13" t="s">
        <v>944</v>
      </c>
      <c r="D674" t="s">
        <v>1883</v>
      </c>
      <c r="E674" t="s">
        <v>2672</v>
      </c>
      <c r="F674" s="13" t="s">
        <v>3113</v>
      </c>
      <c r="G674" s="13" t="s">
        <v>3278</v>
      </c>
      <c r="H674" s="13" t="s">
        <v>3123</v>
      </c>
      <c r="I674" t="s">
        <v>2667</v>
      </c>
      <c r="J674" s="13" t="s">
        <v>3382</v>
      </c>
      <c r="K674" t="s">
        <v>2668</v>
      </c>
      <c r="L674" t="s">
        <v>2670</v>
      </c>
      <c r="M674" t="s">
        <v>2650</v>
      </c>
    </row>
    <row r="675" spans="1:13" x14ac:dyDescent="0.2">
      <c r="A675">
        <v>619</v>
      </c>
      <c r="B675" s="13" t="s">
        <v>944</v>
      </c>
      <c r="C675" s="13" t="s">
        <v>944</v>
      </c>
      <c r="D675" t="s">
        <v>1883</v>
      </c>
      <c r="E675" t="s">
        <v>3746</v>
      </c>
      <c r="F675" s="13" t="s">
        <v>3113</v>
      </c>
      <c r="G675" s="13" t="s">
        <v>3278</v>
      </c>
      <c r="H675" s="13" t="s">
        <v>3123</v>
      </c>
      <c r="I675" t="s">
        <v>2667</v>
      </c>
      <c r="J675" s="13" t="s">
        <v>3382</v>
      </c>
      <c r="K675" t="s">
        <v>2669</v>
      </c>
      <c r="L675" t="s">
        <v>2671</v>
      </c>
      <c r="M675" t="s">
        <v>2650</v>
      </c>
    </row>
    <row r="676" spans="1:13" x14ac:dyDescent="0.2">
      <c r="A676">
        <v>623</v>
      </c>
      <c r="B676" s="13" t="s">
        <v>944</v>
      </c>
      <c r="C676" s="13" t="s">
        <v>944</v>
      </c>
      <c r="D676" t="s">
        <v>1883</v>
      </c>
      <c r="E676" t="s">
        <v>2666</v>
      </c>
      <c r="F676" s="22" t="s">
        <v>3107</v>
      </c>
      <c r="G676" s="13" t="s">
        <v>3278</v>
      </c>
      <c r="H676" s="13" t="s">
        <v>3123</v>
      </c>
      <c r="I676" t="s">
        <v>2659</v>
      </c>
      <c r="J676" s="22" t="s">
        <v>3382</v>
      </c>
      <c r="K676" t="s">
        <v>2660</v>
      </c>
      <c r="L676" t="s">
        <v>2661</v>
      </c>
      <c r="M676" t="s">
        <v>2650</v>
      </c>
    </row>
    <row r="677" spans="1:13" x14ac:dyDescent="0.2">
      <c r="A677">
        <v>626</v>
      </c>
      <c r="B677" s="13" t="s">
        <v>944</v>
      </c>
      <c r="C677" s="13" t="s">
        <v>944</v>
      </c>
      <c r="D677" t="s">
        <v>1883</v>
      </c>
      <c r="E677" t="s">
        <v>2653</v>
      </c>
      <c r="F677" s="22" t="s">
        <v>3107</v>
      </c>
      <c r="G677" s="13" t="s">
        <v>3278</v>
      </c>
      <c r="H677" s="13" t="s">
        <v>3123</v>
      </c>
      <c r="I677" t="s">
        <v>1116</v>
      </c>
      <c r="J677" s="22" t="s">
        <v>3383</v>
      </c>
      <c r="K677" t="s">
        <v>2687</v>
      </c>
      <c r="L677" t="s">
        <v>2689</v>
      </c>
      <c r="M677" t="s">
        <v>2650</v>
      </c>
    </row>
    <row r="678" spans="1:13" ht="17" x14ac:dyDescent="0.25">
      <c r="A678">
        <v>625</v>
      </c>
      <c r="B678" s="13" t="s">
        <v>944</v>
      </c>
      <c r="C678" s="13" t="s">
        <v>944</v>
      </c>
      <c r="D678" t="s">
        <v>1883</v>
      </c>
      <c r="E678" t="s">
        <v>2685</v>
      </c>
      <c r="F678" s="22" t="s">
        <v>3107</v>
      </c>
      <c r="G678" s="13" t="s">
        <v>3278</v>
      </c>
      <c r="H678" s="13" t="s">
        <v>3123</v>
      </c>
      <c r="I678" t="s">
        <v>1216</v>
      </c>
      <c r="J678" s="13" t="s">
        <v>3383</v>
      </c>
      <c r="K678" t="s">
        <v>1504</v>
      </c>
      <c r="L678" t="s">
        <v>1505</v>
      </c>
      <c r="M678" t="s">
        <v>2684</v>
      </c>
    </row>
    <row r="679" spans="1:13" x14ac:dyDescent="0.2">
      <c r="A679">
        <v>620</v>
      </c>
      <c r="B679" s="13" t="s">
        <v>944</v>
      </c>
      <c r="C679" s="13" t="s">
        <v>944</v>
      </c>
      <c r="D679" t="s">
        <v>1883</v>
      </c>
      <c r="E679" t="s">
        <v>2653</v>
      </c>
      <c r="F679" s="22" t="s">
        <v>3107</v>
      </c>
      <c r="G679" s="13" t="s">
        <v>3278</v>
      </c>
      <c r="H679" s="13" t="s">
        <v>3123</v>
      </c>
      <c r="I679" t="s">
        <v>940</v>
      </c>
      <c r="J679" s="13" t="s">
        <v>3382</v>
      </c>
      <c r="K679" t="s">
        <v>2651</v>
      </c>
      <c r="L679" t="s">
        <v>2652</v>
      </c>
      <c r="M679" t="s">
        <v>2650</v>
      </c>
    </row>
    <row r="680" spans="1:13" x14ac:dyDescent="0.2">
      <c r="A680">
        <v>622</v>
      </c>
      <c r="B680" s="13" t="s">
        <v>944</v>
      </c>
      <c r="C680" s="13" t="s">
        <v>944</v>
      </c>
      <c r="D680" t="s">
        <v>1883</v>
      </c>
      <c r="E680" t="s">
        <v>2653</v>
      </c>
      <c r="F680" s="22" t="s">
        <v>3107</v>
      </c>
      <c r="G680" s="13" t="s">
        <v>3278</v>
      </c>
      <c r="H680" s="13" t="s">
        <v>3123</v>
      </c>
      <c r="I680" t="s">
        <v>2656</v>
      </c>
      <c r="J680" s="13" t="s">
        <v>3382</v>
      </c>
      <c r="K680" t="s">
        <v>2657</v>
      </c>
      <c r="L680" t="s">
        <v>2658</v>
      </c>
      <c r="M680" t="s">
        <v>2650</v>
      </c>
    </row>
    <row r="681" spans="1:13" x14ac:dyDescent="0.2">
      <c r="A681">
        <v>621</v>
      </c>
      <c r="B681" s="13" t="s">
        <v>944</v>
      </c>
      <c r="C681" s="13" t="s">
        <v>944</v>
      </c>
      <c r="D681" t="s">
        <v>1883</v>
      </c>
      <c r="E681" t="s">
        <v>2653</v>
      </c>
      <c r="F681" s="22" t="s">
        <v>3107</v>
      </c>
      <c r="G681" s="13" t="s">
        <v>3278</v>
      </c>
      <c r="H681" s="13" t="s">
        <v>3123</v>
      </c>
      <c r="I681" t="s">
        <v>1527</v>
      </c>
      <c r="J681" s="2" t="s">
        <v>3394</v>
      </c>
      <c r="K681" t="s">
        <v>2654</v>
      </c>
      <c r="L681" t="s">
        <v>2655</v>
      </c>
      <c r="M681" t="s">
        <v>2650</v>
      </c>
    </row>
    <row r="682" spans="1:13" x14ac:dyDescent="0.2">
      <c r="A682">
        <v>624</v>
      </c>
      <c r="B682" s="13" t="s">
        <v>944</v>
      </c>
      <c r="C682" s="13" t="s">
        <v>944</v>
      </c>
      <c r="D682" t="s">
        <v>1883</v>
      </c>
      <c r="E682" t="s">
        <v>2653</v>
      </c>
      <c r="F682" s="22" t="s">
        <v>3107</v>
      </c>
      <c r="G682" s="13" t="s">
        <v>3278</v>
      </c>
      <c r="H682" s="13" t="s">
        <v>3123</v>
      </c>
      <c r="I682" t="s">
        <v>2679</v>
      </c>
      <c r="J682" s="13" t="s">
        <v>3382</v>
      </c>
      <c r="K682" t="s">
        <v>2680</v>
      </c>
      <c r="L682" t="s">
        <v>2681</v>
      </c>
      <c r="M682" t="s">
        <v>2650</v>
      </c>
    </row>
    <row r="683" spans="1:13" x14ac:dyDescent="0.2">
      <c r="A683">
        <v>627</v>
      </c>
      <c r="B683" s="13" t="s">
        <v>944</v>
      </c>
      <c r="C683" s="13" t="s">
        <v>944</v>
      </c>
      <c r="D683" t="s">
        <v>1883</v>
      </c>
      <c r="E683" t="s">
        <v>2638</v>
      </c>
      <c r="F683" s="22" t="s">
        <v>3107</v>
      </c>
      <c r="G683" s="13" t="s">
        <v>3278</v>
      </c>
      <c r="H683" s="13" t="s">
        <v>3123</v>
      </c>
      <c r="I683" t="s">
        <v>2231</v>
      </c>
      <c r="J683" s="22" t="s">
        <v>3382</v>
      </c>
      <c r="K683" t="s">
        <v>2664</v>
      </c>
      <c r="L683" t="s">
        <v>2665</v>
      </c>
      <c r="M683" t="s">
        <v>2650</v>
      </c>
    </row>
    <row r="684" spans="1:13" x14ac:dyDescent="0.2">
      <c r="A684">
        <v>628</v>
      </c>
      <c r="B684" s="13" t="s">
        <v>944</v>
      </c>
      <c r="C684" s="13" t="s">
        <v>944</v>
      </c>
      <c r="D684" t="s">
        <v>1883</v>
      </c>
      <c r="E684" t="s">
        <v>2638</v>
      </c>
      <c r="F684" s="22" t="s">
        <v>3107</v>
      </c>
      <c r="G684" s="13" t="s">
        <v>3278</v>
      </c>
      <c r="H684" s="13" t="s">
        <v>3123</v>
      </c>
      <c r="I684" t="s">
        <v>2231</v>
      </c>
      <c r="J684" s="22" t="s">
        <v>3382</v>
      </c>
      <c r="K684" t="s">
        <v>2664</v>
      </c>
      <c r="L684" t="s">
        <v>2665</v>
      </c>
      <c r="M684" t="s">
        <v>2650</v>
      </c>
    </row>
    <row r="685" spans="1:13" x14ac:dyDescent="0.2">
      <c r="A685">
        <v>629</v>
      </c>
      <c r="B685" s="13" t="s">
        <v>944</v>
      </c>
      <c r="C685" s="13" t="s">
        <v>944</v>
      </c>
      <c r="D685" t="s">
        <v>1883</v>
      </c>
      <c r="E685" t="s">
        <v>2638</v>
      </c>
      <c r="F685" s="22" t="s">
        <v>3107</v>
      </c>
      <c r="G685" s="13" t="s">
        <v>3278</v>
      </c>
      <c r="H685" s="13" t="s">
        <v>3123</v>
      </c>
      <c r="I685" t="s">
        <v>2231</v>
      </c>
      <c r="J685" s="22" t="s">
        <v>3382</v>
      </c>
      <c r="K685" t="s">
        <v>2664</v>
      </c>
      <c r="L685" t="s">
        <v>2665</v>
      </c>
      <c r="M685" t="s">
        <v>2650</v>
      </c>
    </row>
    <row r="686" spans="1:13" x14ac:dyDescent="0.2">
      <c r="A686">
        <v>634</v>
      </c>
      <c r="B686" s="13" t="s">
        <v>944</v>
      </c>
      <c r="C686" s="13" t="s">
        <v>944</v>
      </c>
      <c r="D686" t="s">
        <v>1883</v>
      </c>
      <c r="E686" t="s">
        <v>2638</v>
      </c>
      <c r="F686" s="22" t="s">
        <v>3107</v>
      </c>
      <c r="G686" s="13" t="s">
        <v>3278</v>
      </c>
      <c r="H686" s="13" t="s">
        <v>3123</v>
      </c>
      <c r="I686" t="s">
        <v>1380</v>
      </c>
      <c r="J686" s="22" t="s">
        <v>3383</v>
      </c>
      <c r="K686" t="s">
        <v>2686</v>
      </c>
      <c r="L686" t="s">
        <v>2688</v>
      </c>
      <c r="M686" t="s">
        <v>2650</v>
      </c>
    </row>
    <row r="687" spans="1:13" x14ac:dyDescent="0.2">
      <c r="A687">
        <v>633</v>
      </c>
      <c r="B687" s="13" t="s">
        <v>944</v>
      </c>
      <c r="C687" s="13" t="s">
        <v>944</v>
      </c>
      <c r="D687" t="s">
        <v>1883</v>
      </c>
      <c r="E687" t="s">
        <v>2638</v>
      </c>
      <c r="F687" s="22" t="s">
        <v>3107</v>
      </c>
      <c r="G687" s="13" t="s">
        <v>3278</v>
      </c>
      <c r="H687" s="13" t="s">
        <v>3123</v>
      </c>
      <c r="I687" t="s">
        <v>2531</v>
      </c>
      <c r="J687" s="13" t="s">
        <v>3383</v>
      </c>
      <c r="K687" t="s">
        <v>2682</v>
      </c>
      <c r="L687" t="s">
        <v>2683</v>
      </c>
      <c r="M687" t="s">
        <v>2650</v>
      </c>
    </row>
    <row r="688" spans="1:13" x14ac:dyDescent="0.2">
      <c r="A688">
        <v>630</v>
      </c>
      <c r="B688" s="13" t="s">
        <v>944</v>
      </c>
      <c r="C688" s="13" t="s">
        <v>944</v>
      </c>
      <c r="D688" t="s">
        <v>1883</v>
      </c>
      <c r="E688" t="s">
        <v>2638</v>
      </c>
      <c r="F688" s="22" t="s">
        <v>3107</v>
      </c>
      <c r="G688" s="13" t="s">
        <v>3278</v>
      </c>
      <c r="H688" s="13" t="s">
        <v>3123</v>
      </c>
      <c r="I688" t="s">
        <v>1414</v>
      </c>
      <c r="J688" s="13" t="s">
        <v>3387</v>
      </c>
      <c r="K688" t="s">
        <v>2673</v>
      </c>
      <c r="L688" t="s">
        <v>2674</v>
      </c>
      <c r="M688" t="s">
        <v>2650</v>
      </c>
    </row>
    <row r="689" spans="1:14" x14ac:dyDescent="0.2">
      <c r="A689">
        <v>631</v>
      </c>
      <c r="B689" s="13" t="s">
        <v>944</v>
      </c>
      <c r="C689" s="13" t="s">
        <v>944</v>
      </c>
      <c r="D689" t="s">
        <v>1883</v>
      </c>
      <c r="E689" t="s">
        <v>2638</v>
      </c>
      <c r="F689" s="22" t="s">
        <v>3107</v>
      </c>
      <c r="G689" s="13" t="s">
        <v>3278</v>
      </c>
      <c r="H689" s="13" t="s">
        <v>3123</v>
      </c>
      <c r="I689" t="s">
        <v>1414</v>
      </c>
      <c r="J689" s="13" t="s">
        <v>3387</v>
      </c>
      <c r="K689" t="s">
        <v>2675</v>
      </c>
      <c r="L689" t="s">
        <v>2677</v>
      </c>
      <c r="M689" t="s">
        <v>2650</v>
      </c>
    </row>
    <row r="690" spans="1:14" x14ac:dyDescent="0.2">
      <c r="A690">
        <v>632</v>
      </c>
      <c r="B690" s="13" t="s">
        <v>944</v>
      </c>
      <c r="C690" s="13" t="s">
        <v>944</v>
      </c>
      <c r="D690" t="s">
        <v>1883</v>
      </c>
      <c r="E690" t="s">
        <v>2638</v>
      </c>
      <c r="F690" s="22" t="s">
        <v>3107</v>
      </c>
      <c r="G690" s="13" t="s">
        <v>3278</v>
      </c>
      <c r="H690" s="13" t="s">
        <v>3123</v>
      </c>
      <c r="I690" t="s">
        <v>1414</v>
      </c>
      <c r="J690" s="13" t="s">
        <v>3387</v>
      </c>
      <c r="K690" t="s">
        <v>2676</v>
      </c>
      <c r="L690" t="s">
        <v>2678</v>
      </c>
      <c r="M690" t="s">
        <v>2650</v>
      </c>
    </row>
    <row r="691" spans="1:14" x14ac:dyDescent="0.2">
      <c r="A691">
        <v>635</v>
      </c>
      <c r="B691" s="13" t="s">
        <v>377</v>
      </c>
      <c r="C691" s="13" t="s">
        <v>3242</v>
      </c>
      <c r="D691" t="s">
        <v>446</v>
      </c>
      <c r="E691" t="s">
        <v>1712</v>
      </c>
      <c r="F691" s="13" t="s">
        <v>3111</v>
      </c>
      <c r="G691" s="13" t="s">
        <v>3736</v>
      </c>
      <c r="H691" s="23" t="s">
        <v>3700</v>
      </c>
      <c r="I691" t="s">
        <v>1706</v>
      </c>
      <c r="J691" s="13" t="s">
        <v>3383</v>
      </c>
      <c r="K691" t="s">
        <v>1707</v>
      </c>
      <c r="L691" t="s">
        <v>1708</v>
      </c>
      <c r="M691" t="s">
        <v>1709</v>
      </c>
      <c r="N691" t="s">
        <v>1710</v>
      </c>
    </row>
    <row r="692" spans="1:14" x14ac:dyDescent="0.2">
      <c r="A692">
        <v>636</v>
      </c>
      <c r="B692" s="13" t="s">
        <v>377</v>
      </c>
      <c r="C692" s="13" t="s">
        <v>3242</v>
      </c>
      <c r="D692" t="s">
        <v>446</v>
      </c>
      <c r="E692" t="s">
        <v>1712</v>
      </c>
      <c r="F692" s="13" t="s">
        <v>3111</v>
      </c>
      <c r="G692" s="13" t="s">
        <v>3736</v>
      </c>
      <c r="H692" s="23" t="s">
        <v>3700</v>
      </c>
      <c r="I692" t="s">
        <v>498</v>
      </c>
      <c r="J692" s="13" t="s">
        <v>3380</v>
      </c>
      <c r="K692" t="s">
        <v>505</v>
      </c>
      <c r="L692" t="s">
        <v>506</v>
      </c>
      <c r="M692" t="s">
        <v>1709</v>
      </c>
      <c r="N692" t="s">
        <v>1710</v>
      </c>
    </row>
    <row r="693" spans="1:14" x14ac:dyDescent="0.2">
      <c r="A693">
        <v>735</v>
      </c>
      <c r="B693" s="13" t="s">
        <v>3473</v>
      </c>
      <c r="C693" s="13" t="s">
        <v>3473</v>
      </c>
      <c r="D693" t="s">
        <v>266</v>
      </c>
      <c r="E693" t="s">
        <v>3084</v>
      </c>
      <c r="F693" s="22" t="s">
        <v>166</v>
      </c>
      <c r="H693" s="13" t="s">
        <v>3419</v>
      </c>
      <c r="I693" t="s">
        <v>3469</v>
      </c>
      <c r="J693" s="13" t="s">
        <v>3381</v>
      </c>
      <c r="K693" t="s">
        <v>3474</v>
      </c>
      <c r="L693" t="s">
        <v>3475</v>
      </c>
    </row>
    <row r="694" spans="1:14" x14ac:dyDescent="0.2">
      <c r="A694">
        <v>637</v>
      </c>
      <c r="B694" s="13" t="s">
        <v>49</v>
      </c>
      <c r="C694" s="13" t="s">
        <v>3025</v>
      </c>
      <c r="D694" t="s">
        <v>266</v>
      </c>
      <c r="E694" t="s">
        <v>1682</v>
      </c>
      <c r="F694" s="2" t="s">
        <v>166</v>
      </c>
      <c r="G694" s="2"/>
      <c r="H694" s="13" t="s">
        <v>3123</v>
      </c>
      <c r="I694" t="s">
        <v>1713</v>
      </c>
      <c r="J694" s="13" t="s">
        <v>3383</v>
      </c>
      <c r="K694" t="s">
        <v>1716</v>
      </c>
      <c r="L694" t="s">
        <v>1719</v>
      </c>
      <c r="M694" t="s">
        <v>1714</v>
      </c>
      <c r="N694" t="s">
        <v>1715</v>
      </c>
    </row>
    <row r="695" spans="1:14" x14ac:dyDescent="0.2">
      <c r="A695">
        <v>638</v>
      </c>
      <c r="B695" s="13" t="s">
        <v>49</v>
      </c>
      <c r="C695" s="13" t="s">
        <v>3025</v>
      </c>
      <c r="D695" t="s">
        <v>266</v>
      </c>
      <c r="E695" t="s">
        <v>1682</v>
      </c>
      <c r="F695" s="2" t="s">
        <v>166</v>
      </c>
      <c r="G695" s="2"/>
      <c r="H695" s="13" t="s">
        <v>3123</v>
      </c>
      <c r="I695" t="s">
        <v>1713</v>
      </c>
      <c r="J695" s="13" t="s">
        <v>3383</v>
      </c>
      <c r="K695" t="s">
        <v>1717</v>
      </c>
      <c r="L695" t="s">
        <v>1720</v>
      </c>
      <c r="M695" t="s">
        <v>1714</v>
      </c>
      <c r="N695" t="s">
        <v>1715</v>
      </c>
    </row>
    <row r="696" spans="1:14" x14ac:dyDescent="0.2">
      <c r="A696">
        <v>639</v>
      </c>
      <c r="B696" s="13" t="s">
        <v>49</v>
      </c>
      <c r="C696" s="13" t="s">
        <v>3025</v>
      </c>
      <c r="D696" t="s">
        <v>266</v>
      </c>
      <c r="E696" t="s">
        <v>1682</v>
      </c>
      <c r="F696" s="2" t="s">
        <v>166</v>
      </c>
      <c r="G696" s="2"/>
      <c r="H696" s="13" t="s">
        <v>3123</v>
      </c>
      <c r="I696" t="s">
        <v>1713</v>
      </c>
      <c r="J696" s="13" t="s">
        <v>3383</v>
      </c>
      <c r="K696" t="s">
        <v>1718</v>
      </c>
      <c r="L696" t="s">
        <v>1721</v>
      </c>
      <c r="M696" t="s">
        <v>1714</v>
      </c>
      <c r="N696" t="s">
        <v>1715</v>
      </c>
    </row>
    <row r="697" spans="1:14" x14ac:dyDescent="0.2">
      <c r="A697">
        <v>640</v>
      </c>
      <c r="B697" s="13" t="s">
        <v>839</v>
      </c>
      <c r="C697" s="13" t="s">
        <v>839</v>
      </c>
      <c r="D697" t="s">
        <v>266</v>
      </c>
      <c r="E697" t="s">
        <v>2638</v>
      </c>
      <c r="F697" s="22" t="s">
        <v>3107</v>
      </c>
      <c r="G697" s="22"/>
      <c r="H697" s="13" t="s">
        <v>3123</v>
      </c>
      <c r="I697" t="s">
        <v>885</v>
      </c>
      <c r="J697" s="13" t="s">
        <v>3383</v>
      </c>
      <c r="K697" t="s">
        <v>2690</v>
      </c>
      <c r="L697" t="s">
        <v>2691</v>
      </c>
      <c r="M697" t="s">
        <v>2692</v>
      </c>
    </row>
    <row r="698" spans="1:14" x14ac:dyDescent="0.2">
      <c r="A698">
        <v>642</v>
      </c>
      <c r="B698" s="13" t="s">
        <v>213</v>
      </c>
      <c r="C698" s="13" t="s">
        <v>3243</v>
      </c>
      <c r="D698" t="s">
        <v>356</v>
      </c>
      <c r="E698" t="s">
        <v>1740</v>
      </c>
      <c r="F698" s="22" t="s">
        <v>3111</v>
      </c>
      <c r="G698" s="13" t="s">
        <v>3737</v>
      </c>
      <c r="H698" s="24" t="s">
        <v>3700</v>
      </c>
      <c r="I698" t="s">
        <v>1737</v>
      </c>
      <c r="J698" s="22" t="s">
        <v>3376</v>
      </c>
      <c r="K698" t="s">
        <v>1738</v>
      </c>
      <c r="L698" t="s">
        <v>1739</v>
      </c>
      <c r="M698" t="s">
        <v>1722</v>
      </c>
    </row>
    <row r="699" spans="1:14" x14ac:dyDescent="0.2">
      <c r="A699">
        <v>641</v>
      </c>
      <c r="B699" s="13" t="s">
        <v>213</v>
      </c>
      <c r="C699" s="13" t="s">
        <v>3243</v>
      </c>
      <c r="D699" t="s">
        <v>356</v>
      </c>
      <c r="E699" t="s">
        <v>1736</v>
      </c>
      <c r="F699" s="22" t="s">
        <v>3111</v>
      </c>
      <c r="G699" s="13" t="s">
        <v>3737</v>
      </c>
      <c r="H699" s="24" t="s">
        <v>3700</v>
      </c>
      <c r="I699" t="s">
        <v>1642</v>
      </c>
      <c r="J699" s="13" t="s">
        <v>3380</v>
      </c>
      <c r="K699" t="s">
        <v>1734</v>
      </c>
      <c r="L699" t="s">
        <v>1735</v>
      </c>
      <c r="M699" t="s">
        <v>1722</v>
      </c>
    </row>
    <row r="700" spans="1:14" x14ac:dyDescent="0.2">
      <c r="A700">
        <v>645</v>
      </c>
      <c r="B700" s="13" t="s">
        <v>213</v>
      </c>
      <c r="C700" s="13" t="s">
        <v>3243</v>
      </c>
      <c r="D700" t="s">
        <v>356</v>
      </c>
      <c r="E700" t="s">
        <v>1740</v>
      </c>
      <c r="F700" s="22" t="s">
        <v>3111</v>
      </c>
      <c r="G700" s="13" t="s">
        <v>3737</v>
      </c>
      <c r="H700" s="24" t="s">
        <v>3700</v>
      </c>
      <c r="I700" t="s">
        <v>1749</v>
      </c>
      <c r="J700" s="22" t="s">
        <v>3388</v>
      </c>
      <c r="K700" t="s">
        <v>1750</v>
      </c>
      <c r="L700" t="s">
        <v>1751</v>
      </c>
      <c r="M700" t="s">
        <v>1722</v>
      </c>
    </row>
    <row r="701" spans="1:14" x14ac:dyDescent="0.2">
      <c r="A701">
        <v>643</v>
      </c>
      <c r="B701" s="13" t="s">
        <v>213</v>
      </c>
      <c r="C701" s="13" t="s">
        <v>3243</v>
      </c>
      <c r="D701" t="s">
        <v>356</v>
      </c>
      <c r="E701" t="s">
        <v>1740</v>
      </c>
      <c r="F701" s="22" t="s">
        <v>3111</v>
      </c>
      <c r="G701" s="13" t="s">
        <v>3737</v>
      </c>
      <c r="H701" s="24" t="s">
        <v>3700</v>
      </c>
      <c r="I701" t="s">
        <v>1744</v>
      </c>
      <c r="J701" s="22" t="s">
        <v>3396</v>
      </c>
      <c r="K701" t="s">
        <v>1745</v>
      </c>
      <c r="L701" t="s">
        <v>1747</v>
      </c>
      <c r="M701" t="s">
        <v>1722</v>
      </c>
    </row>
    <row r="702" spans="1:14" x14ac:dyDescent="0.2">
      <c r="A702">
        <v>644</v>
      </c>
      <c r="B702" s="13" t="s">
        <v>213</v>
      </c>
      <c r="C702" s="13" t="s">
        <v>3243</v>
      </c>
      <c r="D702" t="s">
        <v>356</v>
      </c>
      <c r="E702" t="s">
        <v>1740</v>
      </c>
      <c r="F702" s="22" t="s">
        <v>3111</v>
      </c>
      <c r="G702" s="13" t="s">
        <v>3737</v>
      </c>
      <c r="H702" s="24" t="s">
        <v>3700</v>
      </c>
      <c r="I702" t="s">
        <v>1744</v>
      </c>
      <c r="J702" s="22" t="s">
        <v>3384</v>
      </c>
      <c r="K702" t="s">
        <v>1746</v>
      </c>
      <c r="L702" t="s">
        <v>1748</v>
      </c>
      <c r="M702" t="s">
        <v>1722</v>
      </c>
    </row>
    <row r="703" spans="1:14" x14ac:dyDescent="0.2">
      <c r="A703">
        <v>649</v>
      </c>
      <c r="B703" s="13" t="s">
        <v>213</v>
      </c>
      <c r="C703" s="13" t="s">
        <v>3243</v>
      </c>
      <c r="D703" t="s">
        <v>356</v>
      </c>
      <c r="E703" t="s">
        <v>1733</v>
      </c>
      <c r="F703" s="22" t="s">
        <v>3111</v>
      </c>
      <c r="G703" s="13" t="s">
        <v>3737</v>
      </c>
      <c r="H703" s="24" t="s">
        <v>3700</v>
      </c>
      <c r="I703" t="s">
        <v>642</v>
      </c>
      <c r="J703" s="13" t="s">
        <v>3380</v>
      </c>
      <c r="K703" t="s">
        <v>1731</v>
      </c>
      <c r="L703" t="s">
        <v>1732</v>
      </c>
      <c r="M703" t="s">
        <v>1722</v>
      </c>
    </row>
    <row r="704" spans="1:14" x14ac:dyDescent="0.2">
      <c r="A704">
        <v>648</v>
      </c>
      <c r="B704" s="13" t="s">
        <v>213</v>
      </c>
      <c r="C704" s="13" t="s">
        <v>3243</v>
      </c>
      <c r="D704" t="s">
        <v>356</v>
      </c>
      <c r="E704" t="s">
        <v>1728</v>
      </c>
      <c r="F704" s="22" t="s">
        <v>3111</v>
      </c>
      <c r="G704" s="13" t="s">
        <v>3737</v>
      </c>
      <c r="H704" s="24" t="s">
        <v>3700</v>
      </c>
      <c r="I704" t="s">
        <v>667</v>
      </c>
      <c r="J704" s="22" t="s">
        <v>3380</v>
      </c>
      <c r="K704" t="s">
        <v>1729</v>
      </c>
      <c r="L704" t="s">
        <v>1730</v>
      </c>
      <c r="M704" t="s">
        <v>1722</v>
      </c>
    </row>
    <row r="705" spans="1:14" x14ac:dyDescent="0.2">
      <c r="A705">
        <v>646</v>
      </c>
      <c r="B705" s="13" t="s">
        <v>213</v>
      </c>
      <c r="C705" s="13" t="s">
        <v>3243</v>
      </c>
      <c r="D705" t="s">
        <v>356</v>
      </c>
      <c r="E705" t="s">
        <v>1728</v>
      </c>
      <c r="F705" s="22" t="s">
        <v>3111</v>
      </c>
      <c r="G705" s="13" t="s">
        <v>3737</v>
      </c>
      <c r="H705" s="24" t="s">
        <v>3700</v>
      </c>
      <c r="I705" t="s">
        <v>1723</v>
      </c>
      <c r="J705" s="13" t="s">
        <v>3380</v>
      </c>
      <c r="K705" t="s">
        <v>1724</v>
      </c>
      <c r="L705" t="s">
        <v>1725</v>
      </c>
      <c r="M705" t="s">
        <v>1722</v>
      </c>
    </row>
    <row r="706" spans="1:14" x14ac:dyDescent="0.2">
      <c r="A706">
        <v>647</v>
      </c>
      <c r="B706" s="13" t="s">
        <v>213</v>
      </c>
      <c r="C706" s="13" t="s">
        <v>3243</v>
      </c>
      <c r="D706" t="s">
        <v>356</v>
      </c>
      <c r="E706" t="s">
        <v>1728</v>
      </c>
      <c r="F706" s="22" t="s">
        <v>3111</v>
      </c>
      <c r="G706" s="13" t="s">
        <v>3737</v>
      </c>
      <c r="H706" s="24" t="s">
        <v>3700</v>
      </c>
      <c r="I706" t="s">
        <v>1723</v>
      </c>
      <c r="J706" s="13" t="s">
        <v>3380</v>
      </c>
      <c r="K706" t="s">
        <v>1726</v>
      </c>
      <c r="L706" t="s">
        <v>1727</v>
      </c>
      <c r="M706" t="s">
        <v>1722</v>
      </c>
    </row>
    <row r="707" spans="1:14" x14ac:dyDescent="0.2">
      <c r="A707">
        <v>650</v>
      </c>
      <c r="B707" s="13" t="s">
        <v>213</v>
      </c>
      <c r="C707" s="13" t="s">
        <v>3243</v>
      </c>
      <c r="D707" t="s">
        <v>356</v>
      </c>
      <c r="E707" t="s">
        <v>1728</v>
      </c>
      <c r="F707" s="22" t="s">
        <v>3111</v>
      </c>
      <c r="G707" s="13" t="s">
        <v>3737</v>
      </c>
      <c r="H707" s="24" t="s">
        <v>3700</v>
      </c>
      <c r="I707" t="s">
        <v>1741</v>
      </c>
      <c r="J707" s="22" t="s">
        <v>3384</v>
      </c>
      <c r="K707" t="s">
        <v>1742</v>
      </c>
      <c r="L707" t="s">
        <v>1743</v>
      </c>
      <c r="M707" t="s">
        <v>1722</v>
      </c>
    </row>
    <row r="708" spans="1:14" x14ac:dyDescent="0.2">
      <c r="A708">
        <v>651</v>
      </c>
      <c r="B708" s="13" t="s">
        <v>203</v>
      </c>
      <c r="C708" s="13" t="s">
        <v>2959</v>
      </c>
      <c r="D708" t="s">
        <v>347</v>
      </c>
      <c r="E708" t="s">
        <v>1682</v>
      </c>
      <c r="F708" s="22" t="s">
        <v>3111</v>
      </c>
      <c r="G708" s="22" t="s">
        <v>3738</v>
      </c>
      <c r="H708" s="24" t="s">
        <v>3701</v>
      </c>
      <c r="I708" t="s">
        <v>1103</v>
      </c>
      <c r="J708" s="13" t="s">
        <v>3387</v>
      </c>
      <c r="K708" t="s">
        <v>1765</v>
      </c>
      <c r="L708" t="s">
        <v>1767</v>
      </c>
      <c r="M708" t="s">
        <v>1752</v>
      </c>
      <c r="N708" t="s">
        <v>1753</v>
      </c>
    </row>
    <row r="709" spans="1:14" x14ac:dyDescent="0.2">
      <c r="A709">
        <v>652</v>
      </c>
      <c r="B709" s="13" t="s">
        <v>203</v>
      </c>
      <c r="C709" s="13" t="s">
        <v>2959</v>
      </c>
      <c r="D709" t="s">
        <v>347</v>
      </c>
      <c r="E709" t="s">
        <v>1682</v>
      </c>
      <c r="F709" s="22" t="s">
        <v>3111</v>
      </c>
      <c r="G709" s="22" t="s">
        <v>3738</v>
      </c>
      <c r="H709" s="24" t="s">
        <v>3701</v>
      </c>
      <c r="I709" t="s">
        <v>1103</v>
      </c>
      <c r="J709" s="13" t="s">
        <v>3387</v>
      </c>
      <c r="K709" t="s">
        <v>1766</v>
      </c>
      <c r="L709" t="s">
        <v>1768</v>
      </c>
      <c r="M709" t="s">
        <v>1752</v>
      </c>
      <c r="N709" t="s">
        <v>1753</v>
      </c>
    </row>
    <row r="710" spans="1:14" x14ac:dyDescent="0.2">
      <c r="A710">
        <v>653</v>
      </c>
      <c r="B710" s="13" t="s">
        <v>203</v>
      </c>
      <c r="C710" s="13" t="s">
        <v>2959</v>
      </c>
      <c r="D710" t="s">
        <v>347</v>
      </c>
      <c r="E710" t="s">
        <v>1740</v>
      </c>
      <c r="F710" s="22" t="s">
        <v>3111</v>
      </c>
      <c r="G710" s="22" t="s">
        <v>3738</v>
      </c>
      <c r="H710" s="24" t="s">
        <v>3701</v>
      </c>
      <c r="I710" t="s">
        <v>1754</v>
      </c>
      <c r="J710" s="13" t="s">
        <v>3387</v>
      </c>
      <c r="K710" t="s">
        <v>1755</v>
      </c>
      <c r="L710" t="s">
        <v>1756</v>
      </c>
      <c r="M710" t="s">
        <v>1752</v>
      </c>
      <c r="N710" t="s">
        <v>1753</v>
      </c>
    </row>
    <row r="711" spans="1:14" x14ac:dyDescent="0.2">
      <c r="A711">
        <v>654</v>
      </c>
      <c r="B711" s="13" t="s">
        <v>203</v>
      </c>
      <c r="C711" s="13" t="s">
        <v>2959</v>
      </c>
      <c r="D711" t="s">
        <v>347</v>
      </c>
      <c r="E711" t="s">
        <v>1740</v>
      </c>
      <c r="F711" s="22" t="s">
        <v>3111</v>
      </c>
      <c r="G711" s="22" t="s">
        <v>3738</v>
      </c>
      <c r="H711" s="24" t="s">
        <v>3701</v>
      </c>
      <c r="I711" t="s">
        <v>1754</v>
      </c>
      <c r="J711" s="13" t="s">
        <v>3387</v>
      </c>
      <c r="K711" t="s">
        <v>1755</v>
      </c>
      <c r="L711" t="s">
        <v>1756</v>
      </c>
      <c r="M711" t="s">
        <v>1752</v>
      </c>
      <c r="N711" t="s">
        <v>1753</v>
      </c>
    </row>
    <row r="712" spans="1:14" x14ac:dyDescent="0.2">
      <c r="A712">
        <v>655</v>
      </c>
      <c r="B712" s="13" t="s">
        <v>203</v>
      </c>
      <c r="C712" s="13" t="s">
        <v>2959</v>
      </c>
      <c r="D712" t="s">
        <v>347</v>
      </c>
      <c r="E712" t="s">
        <v>1757</v>
      </c>
      <c r="F712" s="22" t="s">
        <v>3111</v>
      </c>
      <c r="G712" s="22" t="s">
        <v>3738</v>
      </c>
      <c r="H712" s="24" t="s">
        <v>3701</v>
      </c>
      <c r="I712" t="s">
        <v>1754</v>
      </c>
      <c r="J712" s="13" t="s">
        <v>3387</v>
      </c>
      <c r="K712" t="s">
        <v>1755</v>
      </c>
      <c r="L712" t="s">
        <v>1756</v>
      </c>
      <c r="M712" t="s">
        <v>1752</v>
      </c>
      <c r="N712" t="s">
        <v>1753</v>
      </c>
    </row>
    <row r="713" spans="1:14" x14ac:dyDescent="0.2">
      <c r="A713">
        <v>656</v>
      </c>
      <c r="B713" s="13" t="s">
        <v>203</v>
      </c>
      <c r="C713" s="13" t="s">
        <v>2959</v>
      </c>
      <c r="D713" t="s">
        <v>347</v>
      </c>
      <c r="E713" t="s">
        <v>1728</v>
      </c>
      <c r="F713" s="22" t="s">
        <v>3111</v>
      </c>
      <c r="G713" s="22" t="s">
        <v>3738</v>
      </c>
      <c r="H713" s="24" t="s">
        <v>3701</v>
      </c>
      <c r="I713" t="s">
        <v>1327</v>
      </c>
      <c r="J713" s="13" t="s">
        <v>3387</v>
      </c>
      <c r="K713" t="s">
        <v>1761</v>
      </c>
      <c r="L713" t="s">
        <v>1763</v>
      </c>
      <c r="M713" t="s">
        <v>1752</v>
      </c>
      <c r="N713" t="s">
        <v>1753</v>
      </c>
    </row>
    <row r="714" spans="1:14" x14ac:dyDescent="0.2">
      <c r="A714">
        <v>657</v>
      </c>
      <c r="B714" s="13" t="s">
        <v>203</v>
      </c>
      <c r="C714" s="13" t="s">
        <v>2959</v>
      </c>
      <c r="D714" t="s">
        <v>347</v>
      </c>
      <c r="E714" t="s">
        <v>1728</v>
      </c>
      <c r="F714" s="22" t="s">
        <v>3111</v>
      </c>
      <c r="G714" s="22" t="s">
        <v>3738</v>
      </c>
      <c r="H714" s="24" t="s">
        <v>3701</v>
      </c>
      <c r="I714" t="s">
        <v>1327</v>
      </c>
      <c r="J714" s="13" t="s">
        <v>3387</v>
      </c>
      <c r="K714" t="s">
        <v>1762</v>
      </c>
      <c r="L714" t="s">
        <v>1764</v>
      </c>
      <c r="M714" t="s">
        <v>1752</v>
      </c>
      <c r="N714" t="s">
        <v>1753</v>
      </c>
    </row>
    <row r="715" spans="1:14" x14ac:dyDescent="0.2">
      <c r="A715">
        <v>658</v>
      </c>
      <c r="B715" s="13" t="s">
        <v>204</v>
      </c>
      <c r="C715" s="13" t="s">
        <v>2960</v>
      </c>
      <c r="D715" t="s">
        <v>348</v>
      </c>
      <c r="E715" t="s">
        <v>1740</v>
      </c>
      <c r="F715" s="22" t="s">
        <v>3118</v>
      </c>
      <c r="G715" s="22" t="s">
        <v>3739</v>
      </c>
      <c r="H715" s="24" t="s">
        <v>3701</v>
      </c>
      <c r="I715" t="s">
        <v>1758</v>
      </c>
      <c r="J715" s="22" t="s">
        <v>3382</v>
      </c>
      <c r="K715" t="s">
        <v>1759</v>
      </c>
      <c r="L715" t="s">
        <v>1760</v>
      </c>
      <c r="M715" t="s">
        <v>1752</v>
      </c>
      <c r="N715" t="s">
        <v>1753</v>
      </c>
    </row>
    <row r="716" spans="1:14" x14ac:dyDescent="0.2">
      <c r="A716">
        <v>659</v>
      </c>
      <c r="B716" s="13" t="s">
        <v>204</v>
      </c>
      <c r="C716" s="13" t="s">
        <v>2960</v>
      </c>
      <c r="D716" t="s">
        <v>348</v>
      </c>
      <c r="E716" t="s">
        <v>1740</v>
      </c>
      <c r="F716" s="22" t="s">
        <v>3119</v>
      </c>
      <c r="G716" s="22" t="s">
        <v>3739</v>
      </c>
      <c r="H716" s="24" t="s">
        <v>3701</v>
      </c>
      <c r="I716" t="s">
        <v>1758</v>
      </c>
      <c r="J716" s="22" t="s">
        <v>3382</v>
      </c>
      <c r="K716" t="s">
        <v>1759</v>
      </c>
      <c r="L716" t="s">
        <v>1760</v>
      </c>
      <c r="M716" t="s">
        <v>1752</v>
      </c>
      <c r="N716" t="s">
        <v>1753</v>
      </c>
    </row>
    <row r="717" spans="1:14" x14ac:dyDescent="0.2">
      <c r="A717">
        <v>660</v>
      </c>
      <c r="B717" s="13" t="s">
        <v>204</v>
      </c>
      <c r="C717" s="13" t="s">
        <v>2960</v>
      </c>
      <c r="D717" t="s">
        <v>348</v>
      </c>
      <c r="E717" t="s">
        <v>1728</v>
      </c>
      <c r="F717" s="22" t="s">
        <v>3120</v>
      </c>
      <c r="G717" s="22" t="s">
        <v>3739</v>
      </c>
      <c r="H717" s="24" t="s">
        <v>3701</v>
      </c>
      <c r="I717" t="s">
        <v>1769</v>
      </c>
      <c r="J717" s="22" t="s">
        <v>3382</v>
      </c>
      <c r="K717" t="s">
        <v>1770</v>
      </c>
      <c r="L717" t="s">
        <v>1771</v>
      </c>
      <c r="M717" t="s">
        <v>1752</v>
      </c>
      <c r="N717" t="s">
        <v>1753</v>
      </c>
    </row>
    <row r="718" spans="1:14" x14ac:dyDescent="0.2">
      <c r="A718">
        <v>661</v>
      </c>
      <c r="B718" s="13" t="s">
        <v>204</v>
      </c>
      <c r="C718" s="13" t="s">
        <v>2960</v>
      </c>
      <c r="D718" t="s">
        <v>348</v>
      </c>
      <c r="E718" t="s">
        <v>1728</v>
      </c>
      <c r="F718" s="22" t="s">
        <v>3120</v>
      </c>
      <c r="G718" s="22" t="s">
        <v>3739</v>
      </c>
      <c r="H718" s="24" t="s">
        <v>3701</v>
      </c>
      <c r="I718" t="s">
        <v>1769</v>
      </c>
      <c r="J718" s="22" t="s">
        <v>3382</v>
      </c>
      <c r="K718" t="s">
        <v>1770</v>
      </c>
      <c r="L718" t="s">
        <v>1771</v>
      </c>
      <c r="M718" t="s">
        <v>1752</v>
      </c>
      <c r="N718" t="s">
        <v>1753</v>
      </c>
    </row>
    <row r="719" spans="1:14" x14ac:dyDescent="0.2">
      <c r="A719">
        <v>662</v>
      </c>
      <c r="B719" s="13" t="s">
        <v>1954</v>
      </c>
      <c r="C719" s="13" t="s">
        <v>1954</v>
      </c>
      <c r="D719" t="s">
        <v>2795</v>
      </c>
      <c r="E719" t="s">
        <v>2799</v>
      </c>
      <c r="F719" s="13" t="s">
        <v>3113</v>
      </c>
      <c r="H719" s="13" t="s">
        <v>3123</v>
      </c>
      <c r="I719" t="s">
        <v>1948</v>
      </c>
      <c r="J719" s="13" t="s">
        <v>3383</v>
      </c>
      <c r="K719" t="s">
        <v>2796</v>
      </c>
      <c r="L719" t="s">
        <v>2797</v>
      </c>
      <c r="M719" t="s">
        <v>2798</v>
      </c>
    </row>
    <row r="720" spans="1:14" x14ac:dyDescent="0.2">
      <c r="A720">
        <v>663</v>
      </c>
      <c r="B720" s="13" t="s">
        <v>808</v>
      </c>
      <c r="C720" s="13" t="s">
        <v>808</v>
      </c>
      <c r="D720" t="s">
        <v>1844</v>
      </c>
      <c r="E720" t="s">
        <v>2638</v>
      </c>
      <c r="F720" s="22" t="s">
        <v>3107</v>
      </c>
      <c r="G720" s="22"/>
      <c r="H720" s="13" t="s">
        <v>3123</v>
      </c>
      <c r="I720" t="s">
        <v>1152</v>
      </c>
      <c r="J720" s="13" t="s">
        <v>3383</v>
      </c>
      <c r="K720" t="s">
        <v>2611</v>
      </c>
      <c r="L720" t="s">
        <v>2612</v>
      </c>
      <c r="M720" t="s">
        <v>2693</v>
      </c>
    </row>
    <row r="721" spans="1:14" x14ac:dyDescent="0.2">
      <c r="A721">
        <v>664</v>
      </c>
      <c r="B721" s="13" t="s">
        <v>435</v>
      </c>
      <c r="C721" s="13" t="s">
        <v>3244</v>
      </c>
      <c r="D721" t="s">
        <v>487</v>
      </c>
      <c r="E721" s="9" t="s">
        <v>1775</v>
      </c>
      <c r="F721" s="22" t="s">
        <v>3107</v>
      </c>
      <c r="G721" s="22"/>
      <c r="H721" s="13" t="s">
        <v>3123</v>
      </c>
      <c r="I721" t="s">
        <v>1772</v>
      </c>
      <c r="J721" s="13" t="s">
        <v>3380</v>
      </c>
      <c r="K721" t="s">
        <v>1773</v>
      </c>
      <c r="L721" t="s">
        <v>1774</v>
      </c>
    </row>
    <row r="722" spans="1:14" ht="17" x14ac:dyDescent="0.25">
      <c r="A722">
        <v>666</v>
      </c>
      <c r="B722" s="13" t="s">
        <v>2695</v>
      </c>
      <c r="C722" s="13" t="s">
        <v>3021</v>
      </c>
      <c r="D722" t="s">
        <v>487</v>
      </c>
      <c r="E722" t="s">
        <v>2638</v>
      </c>
      <c r="F722" s="22" t="s">
        <v>3107</v>
      </c>
      <c r="G722" s="22"/>
      <c r="H722" s="13" t="s">
        <v>3123</v>
      </c>
      <c r="I722" t="s">
        <v>1251</v>
      </c>
      <c r="J722" s="22" t="s">
        <v>3380</v>
      </c>
      <c r="K722" t="s">
        <v>2064</v>
      </c>
      <c r="L722" t="s">
        <v>2065</v>
      </c>
      <c r="M722" t="s">
        <v>2694</v>
      </c>
    </row>
    <row r="723" spans="1:14" ht="17" x14ac:dyDescent="0.25">
      <c r="A723">
        <v>665</v>
      </c>
      <c r="B723" s="13" t="s">
        <v>2695</v>
      </c>
      <c r="C723" s="13" t="s">
        <v>3021</v>
      </c>
      <c r="D723" t="s">
        <v>487</v>
      </c>
      <c r="E723" t="s">
        <v>2638</v>
      </c>
      <c r="F723" s="22" t="s">
        <v>3107</v>
      </c>
      <c r="G723" s="22"/>
      <c r="H723" s="13" t="s">
        <v>3123</v>
      </c>
      <c r="I723" t="s">
        <v>542</v>
      </c>
      <c r="J723" s="22" t="s">
        <v>3383</v>
      </c>
      <c r="K723" t="s">
        <v>2646</v>
      </c>
      <c r="L723" t="s">
        <v>2647</v>
      </c>
      <c r="M723" t="s">
        <v>2694</v>
      </c>
    </row>
    <row r="724" spans="1:14" x14ac:dyDescent="0.2">
      <c r="A724">
        <v>722</v>
      </c>
      <c r="B724" s="13" t="s">
        <v>3428</v>
      </c>
      <c r="C724" s="13" t="s">
        <v>3655</v>
      </c>
      <c r="D724" t="s">
        <v>487</v>
      </c>
      <c r="E724" t="s">
        <v>1149</v>
      </c>
      <c r="F724" s="22" t="s">
        <v>166</v>
      </c>
      <c r="H724" s="13" t="s">
        <v>3419</v>
      </c>
      <c r="I724" t="s">
        <v>3429</v>
      </c>
      <c r="J724" s="13" t="s">
        <v>3381</v>
      </c>
      <c r="K724" t="s">
        <v>3430</v>
      </c>
      <c r="L724" t="s">
        <v>3431</v>
      </c>
      <c r="M724" t="s">
        <v>3432</v>
      </c>
    </row>
    <row r="725" spans="1:14" x14ac:dyDescent="0.2">
      <c r="A725">
        <v>738</v>
      </c>
      <c r="B725" s="13" t="s">
        <v>3483</v>
      </c>
      <c r="C725" s="13" t="s">
        <v>3483</v>
      </c>
      <c r="D725" t="s">
        <v>3677</v>
      </c>
      <c r="E725" t="s">
        <v>3084</v>
      </c>
      <c r="F725" s="22" t="s">
        <v>166</v>
      </c>
      <c r="H725" s="13" t="s">
        <v>3419</v>
      </c>
      <c r="I725" t="s">
        <v>3484</v>
      </c>
      <c r="J725" s="13" t="s">
        <v>3381</v>
      </c>
      <c r="K725" t="s">
        <v>3485</v>
      </c>
      <c r="L725" t="s">
        <v>3488</v>
      </c>
      <c r="M725" t="s">
        <v>3491</v>
      </c>
    </row>
    <row r="726" spans="1:14" x14ac:dyDescent="0.2">
      <c r="A726">
        <v>739</v>
      </c>
      <c r="B726" s="13" t="s">
        <v>3483</v>
      </c>
      <c r="C726" s="13" t="s">
        <v>3483</v>
      </c>
      <c r="D726" t="s">
        <v>3677</v>
      </c>
      <c r="E726" t="s">
        <v>3084</v>
      </c>
      <c r="F726" s="22" t="s">
        <v>166</v>
      </c>
      <c r="H726" s="13" t="s">
        <v>3419</v>
      </c>
      <c r="I726" t="s">
        <v>3484</v>
      </c>
      <c r="J726" s="13" t="s">
        <v>3381</v>
      </c>
      <c r="K726" t="s">
        <v>3486</v>
      </c>
      <c r="L726" t="s">
        <v>3489</v>
      </c>
      <c r="M726" t="s">
        <v>3491</v>
      </c>
    </row>
    <row r="727" spans="1:14" x14ac:dyDescent="0.2">
      <c r="A727">
        <v>740</v>
      </c>
      <c r="B727" s="13" t="s">
        <v>3483</v>
      </c>
      <c r="C727" s="13" t="s">
        <v>3483</v>
      </c>
      <c r="D727" t="s">
        <v>3677</v>
      </c>
      <c r="E727" t="s">
        <v>3084</v>
      </c>
      <c r="F727" s="22" t="s">
        <v>166</v>
      </c>
      <c r="H727" s="13" t="s">
        <v>3419</v>
      </c>
      <c r="I727" t="s">
        <v>3484</v>
      </c>
      <c r="J727" s="13" t="s">
        <v>3381</v>
      </c>
      <c r="K727" t="s">
        <v>3487</v>
      </c>
      <c r="L727" t="s">
        <v>3490</v>
      </c>
      <c r="M727" t="s">
        <v>3491</v>
      </c>
    </row>
    <row r="728" spans="1:14" x14ac:dyDescent="0.2">
      <c r="A728">
        <v>667</v>
      </c>
      <c r="B728" s="13" t="s">
        <v>1211</v>
      </c>
      <c r="C728" s="13" t="s">
        <v>1211</v>
      </c>
      <c r="D728" t="s">
        <v>315</v>
      </c>
      <c r="E728" t="s">
        <v>2672</v>
      </c>
      <c r="F728" s="13" t="s">
        <v>3113</v>
      </c>
      <c r="H728" s="13" t="s">
        <v>3123</v>
      </c>
      <c r="I728" t="s">
        <v>1208</v>
      </c>
      <c r="J728" s="22" t="s">
        <v>3382</v>
      </c>
      <c r="K728" t="s">
        <v>2696</v>
      </c>
      <c r="L728" t="s">
        <v>2697</v>
      </c>
      <c r="M728" t="s">
        <v>2698</v>
      </c>
    </row>
    <row r="729" spans="1:14" x14ac:dyDescent="0.2">
      <c r="A729">
        <v>668</v>
      </c>
      <c r="B729" s="13" t="s">
        <v>1468</v>
      </c>
      <c r="C729" s="13" t="s">
        <v>1468</v>
      </c>
      <c r="D729" t="s">
        <v>315</v>
      </c>
      <c r="E729" t="s">
        <v>2645</v>
      </c>
      <c r="F729" s="2" t="s">
        <v>166</v>
      </c>
      <c r="G729" s="2"/>
      <c r="H729" s="13" t="s">
        <v>3123</v>
      </c>
      <c r="I729" t="s">
        <v>1462</v>
      </c>
      <c r="J729" s="13" t="s">
        <v>3387</v>
      </c>
      <c r="K729" t="s">
        <v>2699</v>
      </c>
      <c r="L729" t="s">
        <v>2700</v>
      </c>
      <c r="M729" t="s">
        <v>2701</v>
      </c>
    </row>
    <row r="730" spans="1:14" x14ac:dyDescent="0.2">
      <c r="A730">
        <v>669</v>
      </c>
      <c r="B730" s="13" t="s">
        <v>132</v>
      </c>
      <c r="C730" s="13" t="s">
        <v>3245</v>
      </c>
      <c r="D730" t="s">
        <v>315</v>
      </c>
      <c r="E730" t="s">
        <v>1682</v>
      </c>
      <c r="F730" s="22" t="s">
        <v>3107</v>
      </c>
      <c r="G730" s="22"/>
      <c r="H730" s="13" t="s">
        <v>3123</v>
      </c>
      <c r="I730" t="s">
        <v>610</v>
      </c>
      <c r="J730" s="13" t="s">
        <v>3383</v>
      </c>
      <c r="K730" t="s">
        <v>1469</v>
      </c>
      <c r="L730" t="s">
        <v>1470</v>
      </c>
      <c r="M730" t="s">
        <v>1776</v>
      </c>
      <c r="N730" t="s">
        <v>1777</v>
      </c>
    </row>
    <row r="731" spans="1:14" x14ac:dyDescent="0.2">
      <c r="A731">
        <v>670</v>
      </c>
      <c r="B731" s="13" t="s">
        <v>132</v>
      </c>
      <c r="C731" s="13" t="s">
        <v>3245</v>
      </c>
      <c r="D731" t="s">
        <v>315</v>
      </c>
      <c r="E731" t="s">
        <v>1682</v>
      </c>
      <c r="F731" s="22" t="s">
        <v>3107</v>
      </c>
      <c r="G731" s="22"/>
      <c r="H731" s="13" t="s">
        <v>3123</v>
      </c>
      <c r="I731" t="s">
        <v>909</v>
      </c>
      <c r="J731" s="13" t="s">
        <v>3386</v>
      </c>
      <c r="K731" t="s">
        <v>910</v>
      </c>
      <c r="L731" t="s">
        <v>911</v>
      </c>
      <c r="M731" t="s">
        <v>1776</v>
      </c>
      <c r="N731" t="s">
        <v>1777</v>
      </c>
    </row>
    <row r="732" spans="1:14" x14ac:dyDescent="0.2">
      <c r="A732">
        <v>671</v>
      </c>
      <c r="B732" s="13" t="s">
        <v>1388</v>
      </c>
      <c r="C732" s="13" t="s">
        <v>3246</v>
      </c>
      <c r="D732" t="s">
        <v>1884</v>
      </c>
      <c r="E732" t="s">
        <v>2645</v>
      </c>
      <c r="F732" s="2" t="s">
        <v>166</v>
      </c>
      <c r="G732" s="2"/>
      <c r="H732" s="13" t="s">
        <v>3123</v>
      </c>
      <c r="I732" t="s">
        <v>1380</v>
      </c>
      <c r="J732" s="22" t="s">
        <v>3383</v>
      </c>
      <c r="K732" t="s">
        <v>2702</v>
      </c>
      <c r="L732" t="s">
        <v>2703</v>
      </c>
      <c r="M732" t="s">
        <v>2704</v>
      </c>
      <c r="N732" t="s">
        <v>2705</v>
      </c>
    </row>
    <row r="733" spans="1:14" x14ac:dyDescent="0.2">
      <c r="A733">
        <v>672</v>
      </c>
      <c r="B733" s="13" t="s">
        <v>807</v>
      </c>
      <c r="C733" s="13" t="s">
        <v>807</v>
      </c>
      <c r="D733" t="s">
        <v>1843</v>
      </c>
      <c r="E733" t="s">
        <v>2638</v>
      </c>
      <c r="F733" s="22" t="s">
        <v>3107</v>
      </c>
      <c r="G733" s="22"/>
      <c r="H733" s="13" t="s">
        <v>3123</v>
      </c>
      <c r="I733" t="s">
        <v>1152</v>
      </c>
      <c r="J733" s="13" t="s">
        <v>3383</v>
      </c>
      <c r="K733" t="s">
        <v>2706</v>
      </c>
      <c r="L733" t="s">
        <v>2707</v>
      </c>
      <c r="M733" t="s">
        <v>2708</v>
      </c>
    </row>
    <row r="734" spans="1:14" x14ac:dyDescent="0.2">
      <c r="A734">
        <v>673</v>
      </c>
      <c r="B734" s="13" t="s">
        <v>430</v>
      </c>
      <c r="C734" s="13" t="s">
        <v>3051</v>
      </c>
      <c r="D734" t="s">
        <v>483</v>
      </c>
      <c r="E734" t="s">
        <v>1668</v>
      </c>
      <c r="F734" s="22" t="s">
        <v>3107</v>
      </c>
      <c r="G734" s="22"/>
      <c r="H734" s="13" t="s">
        <v>3123</v>
      </c>
      <c r="I734" t="s">
        <v>782</v>
      </c>
      <c r="J734" s="13" t="s">
        <v>3387</v>
      </c>
      <c r="K734" t="s">
        <v>1778</v>
      </c>
      <c r="L734" t="s">
        <v>1779</v>
      </c>
      <c r="M734" t="s">
        <v>1781</v>
      </c>
      <c r="N734" t="s">
        <v>1780</v>
      </c>
    </row>
    <row r="735" spans="1:14" x14ac:dyDescent="0.2">
      <c r="A735">
        <v>674</v>
      </c>
      <c r="B735" s="13" t="s">
        <v>1137</v>
      </c>
      <c r="C735" s="13" t="s">
        <v>3247</v>
      </c>
      <c r="D735" t="s">
        <v>1870</v>
      </c>
      <c r="E735" t="s">
        <v>2638</v>
      </c>
      <c r="F735" s="22" t="s">
        <v>3107</v>
      </c>
      <c r="G735" s="22"/>
      <c r="H735" s="13" t="s">
        <v>3123</v>
      </c>
      <c r="I735" t="s">
        <v>1132</v>
      </c>
      <c r="J735" s="13" t="s">
        <v>3382</v>
      </c>
      <c r="K735" t="s">
        <v>2709</v>
      </c>
      <c r="L735" t="s">
        <v>2711</v>
      </c>
      <c r="M735" t="s">
        <v>2710</v>
      </c>
    </row>
    <row r="736" spans="1:14" x14ac:dyDescent="0.2">
      <c r="A736">
        <v>675</v>
      </c>
      <c r="B736" s="13" t="s">
        <v>113</v>
      </c>
      <c r="C736" s="13" t="s">
        <v>3248</v>
      </c>
      <c r="D736" t="s">
        <v>306</v>
      </c>
      <c r="E736" t="s">
        <v>1668</v>
      </c>
      <c r="F736" s="22" t="s">
        <v>3107</v>
      </c>
      <c r="G736" s="22"/>
      <c r="H736" s="13" t="s">
        <v>3123</v>
      </c>
      <c r="I736" t="s">
        <v>1783</v>
      </c>
      <c r="J736" s="13" t="s">
        <v>3384</v>
      </c>
      <c r="K736" t="s">
        <v>1782</v>
      </c>
      <c r="L736" t="s">
        <v>1786</v>
      </c>
    </row>
    <row r="737" spans="1:14" x14ac:dyDescent="0.2">
      <c r="A737">
        <v>676</v>
      </c>
      <c r="B737" s="13" t="s">
        <v>91</v>
      </c>
      <c r="C737" s="13" t="s">
        <v>3034</v>
      </c>
      <c r="D737" t="s">
        <v>294</v>
      </c>
      <c r="E737" t="s">
        <v>1668</v>
      </c>
      <c r="F737" s="22" t="s">
        <v>3107</v>
      </c>
      <c r="G737" s="22"/>
      <c r="H737" s="13" t="s">
        <v>3123</v>
      </c>
      <c r="I737" t="s">
        <v>725</v>
      </c>
      <c r="J737" s="13" t="s">
        <v>3398</v>
      </c>
      <c r="K737" t="s">
        <v>1787</v>
      </c>
      <c r="L737" t="s">
        <v>1788</v>
      </c>
      <c r="N737" t="s">
        <v>1789</v>
      </c>
    </row>
    <row r="738" spans="1:14" x14ac:dyDescent="0.2">
      <c r="A738">
        <v>678</v>
      </c>
      <c r="B738" s="13" t="s">
        <v>1007</v>
      </c>
      <c r="C738" s="13" t="s">
        <v>3249</v>
      </c>
      <c r="D738" t="s">
        <v>471</v>
      </c>
      <c r="E738" t="s">
        <v>2719</v>
      </c>
      <c r="F738" s="2" t="s">
        <v>166</v>
      </c>
      <c r="G738" s="2"/>
      <c r="H738" s="13" t="s">
        <v>3123</v>
      </c>
      <c r="I738" t="s">
        <v>1004</v>
      </c>
      <c r="J738" s="13" t="s">
        <v>3383</v>
      </c>
      <c r="K738" t="s">
        <v>2720</v>
      </c>
      <c r="L738" t="s">
        <v>2721</v>
      </c>
      <c r="M738" t="s">
        <v>2717</v>
      </c>
      <c r="N738" t="s">
        <v>2718</v>
      </c>
    </row>
    <row r="739" spans="1:14" x14ac:dyDescent="0.2">
      <c r="A739">
        <v>677</v>
      </c>
      <c r="B739" s="13" t="s">
        <v>1007</v>
      </c>
      <c r="C739" s="13" t="s">
        <v>3249</v>
      </c>
      <c r="D739" t="s">
        <v>471</v>
      </c>
      <c r="E739" t="s">
        <v>2719</v>
      </c>
      <c r="F739" s="2" t="s">
        <v>166</v>
      </c>
      <c r="G739" s="2"/>
      <c r="H739" s="13" t="s">
        <v>3123</v>
      </c>
      <c r="I739" t="s">
        <v>2714</v>
      </c>
      <c r="J739" s="13" t="s">
        <v>3383</v>
      </c>
      <c r="K739" t="s">
        <v>2715</v>
      </c>
      <c r="L739" t="s">
        <v>2716</v>
      </c>
      <c r="M739" t="s">
        <v>2717</v>
      </c>
      <c r="N739" t="s">
        <v>2718</v>
      </c>
    </row>
    <row r="740" spans="1:14" x14ac:dyDescent="0.2">
      <c r="A740">
        <v>679</v>
      </c>
      <c r="B740" s="13" t="s">
        <v>413</v>
      </c>
      <c r="C740" s="13" t="s">
        <v>2931</v>
      </c>
      <c r="D740" t="s">
        <v>471</v>
      </c>
      <c r="E740" t="s">
        <v>1668</v>
      </c>
      <c r="F740" s="22" t="s">
        <v>3107</v>
      </c>
      <c r="G740" s="22"/>
      <c r="H740" s="13" t="s">
        <v>3123</v>
      </c>
      <c r="I740" t="s">
        <v>1790</v>
      </c>
      <c r="J740" s="13" t="s">
        <v>3383</v>
      </c>
      <c r="K740" t="s">
        <v>1793</v>
      </c>
      <c r="L740" t="s">
        <v>1796</v>
      </c>
      <c r="M740" t="s">
        <v>1791</v>
      </c>
      <c r="N740" t="s">
        <v>1792</v>
      </c>
    </row>
    <row r="741" spans="1:14" x14ac:dyDescent="0.2">
      <c r="A741">
        <v>680</v>
      </c>
      <c r="B741" s="13" t="s">
        <v>413</v>
      </c>
      <c r="C741" s="13" t="s">
        <v>2931</v>
      </c>
      <c r="D741" t="s">
        <v>471</v>
      </c>
      <c r="E741" t="s">
        <v>1668</v>
      </c>
      <c r="F741" s="22" t="s">
        <v>3107</v>
      </c>
      <c r="G741" s="22"/>
      <c r="H741" s="13" t="s">
        <v>3123</v>
      </c>
      <c r="I741" t="s">
        <v>1790</v>
      </c>
      <c r="J741" s="13" t="s">
        <v>3383</v>
      </c>
      <c r="K741" t="s">
        <v>1794</v>
      </c>
      <c r="L741" t="s">
        <v>1797</v>
      </c>
      <c r="M741" t="s">
        <v>1791</v>
      </c>
      <c r="N741" t="s">
        <v>1792</v>
      </c>
    </row>
    <row r="742" spans="1:14" x14ac:dyDescent="0.2">
      <c r="A742">
        <v>681</v>
      </c>
      <c r="B742" s="13" t="s">
        <v>413</v>
      </c>
      <c r="C742" s="13" t="s">
        <v>2931</v>
      </c>
      <c r="D742" t="s">
        <v>471</v>
      </c>
      <c r="E742" t="s">
        <v>1668</v>
      </c>
      <c r="F742" s="22" t="s">
        <v>3107</v>
      </c>
      <c r="G742" s="22"/>
      <c r="H742" s="13" t="s">
        <v>3123</v>
      </c>
      <c r="I742" t="s">
        <v>1790</v>
      </c>
      <c r="J742" s="13" t="s">
        <v>3383</v>
      </c>
      <c r="K742" t="s">
        <v>1795</v>
      </c>
      <c r="L742" t="s">
        <v>1798</v>
      </c>
      <c r="M742" t="s">
        <v>1791</v>
      </c>
      <c r="N742" t="s">
        <v>1792</v>
      </c>
    </row>
    <row r="743" spans="1:14" x14ac:dyDescent="0.2">
      <c r="A743">
        <v>683</v>
      </c>
      <c r="B743" s="13" t="s">
        <v>392</v>
      </c>
      <c r="C743" s="13" t="s">
        <v>3250</v>
      </c>
      <c r="D743" t="s">
        <v>1202</v>
      </c>
      <c r="E743" t="s">
        <v>1146</v>
      </c>
      <c r="F743" s="22" t="s">
        <v>3111</v>
      </c>
      <c r="G743" s="22" t="s">
        <v>3343</v>
      </c>
      <c r="H743" s="24" t="s">
        <v>3702</v>
      </c>
      <c r="I743" t="s">
        <v>1208</v>
      </c>
      <c r="J743" s="22" t="s">
        <v>3382</v>
      </c>
      <c r="K743" t="s">
        <v>1209</v>
      </c>
      <c r="L743" t="s">
        <v>1210</v>
      </c>
      <c r="M743" t="s">
        <v>1206</v>
      </c>
      <c r="N743" t="s">
        <v>1203</v>
      </c>
    </row>
    <row r="744" spans="1:14" x14ac:dyDescent="0.2">
      <c r="A744">
        <v>682</v>
      </c>
      <c r="B744" s="13" t="s">
        <v>392</v>
      </c>
      <c r="C744" s="13" t="s">
        <v>3250</v>
      </c>
      <c r="D744" t="s">
        <v>1202</v>
      </c>
      <c r="E744" t="s">
        <v>1146</v>
      </c>
      <c r="F744" s="22" t="s">
        <v>3111</v>
      </c>
      <c r="G744" s="22" t="s">
        <v>3343</v>
      </c>
      <c r="H744" s="24" t="s">
        <v>3702</v>
      </c>
      <c r="I744" t="s">
        <v>441</v>
      </c>
      <c r="J744" s="13" t="s">
        <v>3387</v>
      </c>
      <c r="K744" t="s">
        <v>1204</v>
      </c>
      <c r="L744" t="s">
        <v>1205</v>
      </c>
      <c r="M744" t="s">
        <v>1206</v>
      </c>
      <c r="N744" t="s">
        <v>1203</v>
      </c>
    </row>
    <row r="745" spans="1:14" x14ac:dyDescent="0.2">
      <c r="A745">
        <v>684</v>
      </c>
      <c r="B745" s="13" t="s">
        <v>2345</v>
      </c>
      <c r="C745" s="13" t="s">
        <v>2345</v>
      </c>
      <c r="D745" t="s">
        <v>2789</v>
      </c>
      <c r="E745" t="s">
        <v>2638</v>
      </c>
      <c r="F745" s="22" t="s">
        <v>3107</v>
      </c>
      <c r="G745" s="22"/>
      <c r="H745" s="13" t="s">
        <v>3123</v>
      </c>
      <c r="I745" t="s">
        <v>2352</v>
      </c>
      <c r="J745" s="13" t="s">
        <v>3383</v>
      </c>
      <c r="K745" t="s">
        <v>2841</v>
      </c>
      <c r="L745" t="s">
        <v>2842</v>
      </c>
      <c r="N745" t="s">
        <v>2843</v>
      </c>
    </row>
    <row r="746" spans="1:14" x14ac:dyDescent="0.2">
      <c r="A746">
        <v>685</v>
      </c>
      <c r="B746" s="13" t="s">
        <v>1702</v>
      </c>
      <c r="C746" s="13" t="s">
        <v>1702</v>
      </c>
      <c r="D746" t="s">
        <v>1902</v>
      </c>
      <c r="E746" t="s">
        <v>2645</v>
      </c>
      <c r="F746" s="2" t="s">
        <v>166</v>
      </c>
      <c r="G746" s="2"/>
      <c r="H746" s="13" t="s">
        <v>3123</v>
      </c>
      <c r="I746" t="s">
        <v>2722</v>
      </c>
      <c r="J746" s="13" t="s">
        <v>3382</v>
      </c>
      <c r="K746" t="s">
        <v>2723</v>
      </c>
      <c r="L746" t="s">
        <v>2724</v>
      </c>
      <c r="M746" t="s">
        <v>2725</v>
      </c>
    </row>
    <row r="747" spans="1:14" x14ac:dyDescent="0.2">
      <c r="A747">
        <v>686</v>
      </c>
      <c r="B747" s="13" t="s">
        <v>934</v>
      </c>
      <c r="C747" s="13" t="s">
        <v>934</v>
      </c>
      <c r="D747" t="s">
        <v>1863</v>
      </c>
      <c r="E747" t="s">
        <v>2727</v>
      </c>
      <c r="F747" s="22" t="s">
        <v>3107</v>
      </c>
      <c r="G747" s="22"/>
      <c r="H747" s="13" t="s">
        <v>3123</v>
      </c>
      <c r="I747" t="s">
        <v>930</v>
      </c>
      <c r="J747" s="13" t="s">
        <v>3397</v>
      </c>
      <c r="K747" t="s">
        <v>2220</v>
      </c>
      <c r="L747" t="s">
        <v>2222</v>
      </c>
      <c r="M747" t="s">
        <v>2726</v>
      </c>
    </row>
    <row r="748" spans="1:14" x14ac:dyDescent="0.2">
      <c r="A748">
        <v>689</v>
      </c>
      <c r="B748" s="13" t="s">
        <v>2735</v>
      </c>
      <c r="C748" s="13" t="s">
        <v>2977</v>
      </c>
      <c r="D748" t="s">
        <v>1841</v>
      </c>
      <c r="E748" t="s">
        <v>2638</v>
      </c>
      <c r="F748" s="22" t="s">
        <v>3107</v>
      </c>
      <c r="G748" s="22"/>
      <c r="H748" s="13" t="s">
        <v>3123</v>
      </c>
      <c r="I748" t="s">
        <v>921</v>
      </c>
      <c r="J748" s="13" t="s">
        <v>3383</v>
      </c>
      <c r="K748" t="s">
        <v>2733</v>
      </c>
      <c r="L748" t="s">
        <v>2734</v>
      </c>
      <c r="M748" t="s">
        <v>2729</v>
      </c>
    </row>
    <row r="749" spans="1:14" x14ac:dyDescent="0.2">
      <c r="A749">
        <v>687</v>
      </c>
      <c r="B749" s="13" t="s">
        <v>2735</v>
      </c>
      <c r="C749" s="13" t="s">
        <v>2977</v>
      </c>
      <c r="D749" t="s">
        <v>1841</v>
      </c>
      <c r="E749" t="s">
        <v>2638</v>
      </c>
      <c r="F749" s="22" t="s">
        <v>3107</v>
      </c>
      <c r="G749" s="22"/>
      <c r="H749" s="13" t="s">
        <v>3123</v>
      </c>
      <c r="I749" t="s">
        <v>2132</v>
      </c>
      <c r="J749" s="13" t="s">
        <v>3387</v>
      </c>
      <c r="K749" t="s">
        <v>2728</v>
      </c>
      <c r="L749" t="s">
        <v>2134</v>
      </c>
      <c r="M749" t="s">
        <v>2729</v>
      </c>
    </row>
    <row r="750" spans="1:14" x14ac:dyDescent="0.2">
      <c r="A750">
        <v>688</v>
      </c>
      <c r="B750" s="13" t="s">
        <v>879</v>
      </c>
      <c r="C750" s="13" t="s">
        <v>3251</v>
      </c>
      <c r="D750" t="s">
        <v>1841</v>
      </c>
      <c r="E750" t="s">
        <v>2638</v>
      </c>
      <c r="F750" s="22" t="s">
        <v>3107</v>
      </c>
      <c r="G750" s="22"/>
      <c r="H750" s="13" t="s">
        <v>3123</v>
      </c>
      <c r="I750" t="s">
        <v>873</v>
      </c>
      <c r="J750" s="13" t="s">
        <v>3387</v>
      </c>
      <c r="K750" t="s">
        <v>2730</v>
      </c>
      <c r="L750" t="s">
        <v>2731</v>
      </c>
      <c r="M750" t="s">
        <v>2732</v>
      </c>
    </row>
    <row r="751" spans="1:14" x14ac:dyDescent="0.2">
      <c r="A751">
        <v>690</v>
      </c>
      <c r="B751" s="13" t="s">
        <v>877</v>
      </c>
      <c r="C751" s="13" t="s">
        <v>877</v>
      </c>
      <c r="D751" t="s">
        <v>1853</v>
      </c>
      <c r="E751" t="s">
        <v>2632</v>
      </c>
      <c r="F751" s="13" t="s">
        <v>3113</v>
      </c>
      <c r="H751" s="13" t="s">
        <v>3123</v>
      </c>
      <c r="I751" t="s">
        <v>2742</v>
      </c>
      <c r="J751" s="13" t="s">
        <v>3382</v>
      </c>
      <c r="K751" t="s">
        <v>2743</v>
      </c>
      <c r="L751" t="s">
        <v>2746</v>
      </c>
      <c r="M751" t="s">
        <v>1194</v>
      </c>
    </row>
    <row r="752" spans="1:14" x14ac:dyDescent="0.2">
      <c r="A752">
        <v>691</v>
      </c>
      <c r="B752" s="13" t="s">
        <v>877</v>
      </c>
      <c r="C752" s="13" t="s">
        <v>877</v>
      </c>
      <c r="D752" t="s">
        <v>1853</v>
      </c>
      <c r="E752" t="s">
        <v>2749</v>
      </c>
      <c r="F752" s="13" t="s">
        <v>3113</v>
      </c>
      <c r="H752" s="13" t="s">
        <v>3123</v>
      </c>
      <c r="I752" t="s">
        <v>2742</v>
      </c>
      <c r="J752" s="13" t="s">
        <v>3387</v>
      </c>
      <c r="K752" t="s">
        <v>2744</v>
      </c>
      <c r="L752" t="s">
        <v>2747</v>
      </c>
      <c r="M752" t="s">
        <v>1194</v>
      </c>
    </row>
    <row r="753" spans="1:14" x14ac:dyDescent="0.2">
      <c r="A753">
        <v>692</v>
      </c>
      <c r="B753" s="13" t="s">
        <v>877</v>
      </c>
      <c r="C753" s="13" t="s">
        <v>877</v>
      </c>
      <c r="D753" t="s">
        <v>1853</v>
      </c>
      <c r="E753" t="s">
        <v>2632</v>
      </c>
      <c r="F753" s="13" t="s">
        <v>3113</v>
      </c>
      <c r="H753" s="13" t="s">
        <v>3123</v>
      </c>
      <c r="I753" t="s">
        <v>2742</v>
      </c>
      <c r="J753" s="13" t="s">
        <v>3387</v>
      </c>
      <c r="K753" t="s">
        <v>2745</v>
      </c>
      <c r="L753" t="s">
        <v>2748</v>
      </c>
      <c r="M753" t="s">
        <v>1194</v>
      </c>
    </row>
    <row r="754" spans="1:14" x14ac:dyDescent="0.2">
      <c r="A754">
        <v>693</v>
      </c>
      <c r="B754" s="13" t="s">
        <v>877</v>
      </c>
      <c r="C754" s="13" t="s">
        <v>877</v>
      </c>
      <c r="D754" t="s">
        <v>1853</v>
      </c>
      <c r="E754" t="s">
        <v>2632</v>
      </c>
      <c r="F754" s="13" t="s">
        <v>3113</v>
      </c>
      <c r="H754" s="13" t="s">
        <v>3123</v>
      </c>
      <c r="I754" t="s">
        <v>2750</v>
      </c>
      <c r="J754" s="13" t="s">
        <v>3387</v>
      </c>
      <c r="K754" t="s">
        <v>2751</v>
      </c>
      <c r="L754" t="s">
        <v>2752</v>
      </c>
      <c r="M754" t="s">
        <v>1194</v>
      </c>
    </row>
    <row r="755" spans="1:14" x14ac:dyDescent="0.2">
      <c r="A755">
        <v>694</v>
      </c>
      <c r="B755" s="13" t="s">
        <v>877</v>
      </c>
      <c r="C755" s="13" t="s">
        <v>877</v>
      </c>
      <c r="D755" t="s">
        <v>1853</v>
      </c>
      <c r="E755" t="s">
        <v>2632</v>
      </c>
      <c r="F755" s="13" t="s">
        <v>3113</v>
      </c>
      <c r="H755" s="13" t="s">
        <v>3123</v>
      </c>
      <c r="I755" t="s">
        <v>2750</v>
      </c>
      <c r="J755" s="13" t="s">
        <v>3387</v>
      </c>
      <c r="K755" t="s">
        <v>2751</v>
      </c>
      <c r="L755" t="s">
        <v>2752</v>
      </c>
      <c r="M755" t="s">
        <v>1194</v>
      </c>
    </row>
    <row r="756" spans="1:14" x14ac:dyDescent="0.2">
      <c r="A756">
        <v>695</v>
      </c>
      <c r="B756" s="13" t="s">
        <v>877</v>
      </c>
      <c r="C756" s="13" t="s">
        <v>877</v>
      </c>
      <c r="D756" t="s">
        <v>1853</v>
      </c>
      <c r="E756" t="s">
        <v>2632</v>
      </c>
      <c r="F756" s="13" t="s">
        <v>3113</v>
      </c>
      <c r="H756" s="13" t="s">
        <v>3123</v>
      </c>
      <c r="I756" t="s">
        <v>2750</v>
      </c>
      <c r="J756" s="13" t="s">
        <v>3387</v>
      </c>
      <c r="K756" t="s">
        <v>2751</v>
      </c>
      <c r="L756" t="s">
        <v>2752</v>
      </c>
      <c r="M756" t="s">
        <v>1194</v>
      </c>
    </row>
    <row r="757" spans="1:14" x14ac:dyDescent="0.2">
      <c r="A757">
        <v>696</v>
      </c>
      <c r="B757" s="13" t="s">
        <v>877</v>
      </c>
      <c r="C757" s="13" t="s">
        <v>877</v>
      </c>
      <c r="D757" t="s">
        <v>1853</v>
      </c>
      <c r="E757" t="s">
        <v>2645</v>
      </c>
      <c r="F757" s="2" t="s">
        <v>166</v>
      </c>
      <c r="G757" s="2"/>
      <c r="H757" s="13" t="s">
        <v>3123</v>
      </c>
      <c r="I757" t="s">
        <v>1190</v>
      </c>
      <c r="J757" s="13" t="s">
        <v>3393</v>
      </c>
      <c r="K757" t="s">
        <v>2738</v>
      </c>
      <c r="L757" t="s">
        <v>2740</v>
      </c>
      <c r="M757" t="s">
        <v>1194</v>
      </c>
    </row>
    <row r="758" spans="1:14" x14ac:dyDescent="0.2">
      <c r="A758">
        <v>697</v>
      </c>
      <c r="B758" s="13" t="s">
        <v>877</v>
      </c>
      <c r="C758" s="13" t="s">
        <v>877</v>
      </c>
      <c r="D758" t="s">
        <v>1853</v>
      </c>
      <c r="E758" t="s">
        <v>2645</v>
      </c>
      <c r="F758" s="2" t="s">
        <v>166</v>
      </c>
      <c r="G758" s="2"/>
      <c r="H758" s="13" t="s">
        <v>3123</v>
      </c>
      <c r="I758" t="s">
        <v>1190</v>
      </c>
      <c r="J758" s="13" t="s">
        <v>3393</v>
      </c>
      <c r="K758" t="s">
        <v>2739</v>
      </c>
      <c r="L758" t="s">
        <v>2741</v>
      </c>
      <c r="M758" t="s">
        <v>1194</v>
      </c>
    </row>
    <row r="759" spans="1:14" x14ac:dyDescent="0.2">
      <c r="A759">
        <v>698</v>
      </c>
      <c r="B759" s="13" t="s">
        <v>877</v>
      </c>
      <c r="C759" s="13" t="s">
        <v>877</v>
      </c>
      <c r="D759" t="s">
        <v>1853</v>
      </c>
      <c r="E759" t="s">
        <v>2638</v>
      </c>
      <c r="F759" s="22" t="s">
        <v>3107</v>
      </c>
      <c r="G759" s="22"/>
      <c r="H759" s="13" t="s">
        <v>3123</v>
      </c>
      <c r="I759" t="s">
        <v>873</v>
      </c>
      <c r="J759" s="13" t="s">
        <v>3387</v>
      </c>
      <c r="K759" t="s">
        <v>2736</v>
      </c>
      <c r="L759" t="s">
        <v>2737</v>
      </c>
      <c r="M759" t="s">
        <v>1194</v>
      </c>
    </row>
    <row r="760" spans="1:14" x14ac:dyDescent="0.2">
      <c r="A760">
        <v>699</v>
      </c>
      <c r="B760" s="13" t="s">
        <v>2861</v>
      </c>
      <c r="C760" s="13" t="s">
        <v>2861</v>
      </c>
      <c r="D760" t="s">
        <v>2887</v>
      </c>
      <c r="E760" t="s">
        <v>2638</v>
      </c>
      <c r="F760" s="22" t="s">
        <v>3107</v>
      </c>
      <c r="G760" s="22"/>
      <c r="H760" s="13" t="s">
        <v>3123</v>
      </c>
      <c r="I760" t="s">
        <v>950</v>
      </c>
      <c r="J760" s="13" t="s">
        <v>3383</v>
      </c>
      <c r="K760" t="s">
        <v>2882</v>
      </c>
      <c r="L760" t="s">
        <v>2883</v>
      </c>
      <c r="M760" t="s">
        <v>2884</v>
      </c>
    </row>
    <row r="761" spans="1:14" x14ac:dyDescent="0.2">
      <c r="A761">
        <v>719</v>
      </c>
      <c r="B761" s="13" t="s">
        <v>3418</v>
      </c>
      <c r="C761" s="13" t="s">
        <v>3418</v>
      </c>
      <c r="D761" t="s">
        <v>2887</v>
      </c>
      <c r="E761" t="s">
        <v>1149</v>
      </c>
      <c r="F761" s="22" t="s">
        <v>166</v>
      </c>
      <c r="H761" s="13" t="s">
        <v>3419</v>
      </c>
      <c r="I761" t="s">
        <v>2573</v>
      </c>
      <c r="J761" s="13" t="s">
        <v>3381</v>
      </c>
      <c r="K761" t="s">
        <v>2577</v>
      </c>
      <c r="L761" t="s">
        <v>2580</v>
      </c>
      <c r="M761" t="s">
        <v>3421</v>
      </c>
    </row>
    <row r="762" spans="1:14" x14ac:dyDescent="0.2">
      <c r="A762">
        <v>700</v>
      </c>
      <c r="B762" s="13" t="s">
        <v>429</v>
      </c>
      <c r="C762" s="13" t="s">
        <v>2991</v>
      </c>
      <c r="D762" t="s">
        <v>482</v>
      </c>
      <c r="E762" s="9" t="s">
        <v>1712</v>
      </c>
      <c r="F762" s="13" t="s">
        <v>3113</v>
      </c>
      <c r="H762" s="13" t="s">
        <v>3123</v>
      </c>
      <c r="I762" t="s">
        <v>930</v>
      </c>
      <c r="J762" s="13" t="s">
        <v>3397</v>
      </c>
      <c r="K762" t="s">
        <v>1800</v>
      </c>
      <c r="L762" t="s">
        <v>1801</v>
      </c>
      <c r="M762" t="s">
        <v>1802</v>
      </c>
      <c r="N762" t="s">
        <v>1803</v>
      </c>
    </row>
    <row r="763" spans="1:14" x14ac:dyDescent="0.2">
      <c r="A763">
        <v>702</v>
      </c>
      <c r="B763" s="13" t="s">
        <v>104</v>
      </c>
      <c r="C763" s="13" t="s">
        <v>2932</v>
      </c>
      <c r="D763" t="s">
        <v>3127</v>
      </c>
      <c r="E763" t="s">
        <v>713</v>
      </c>
      <c r="F763" s="2" t="s">
        <v>166</v>
      </c>
      <c r="G763" s="2" t="s">
        <v>3128</v>
      </c>
      <c r="H763" s="13" t="s">
        <v>3123</v>
      </c>
      <c r="I763" t="s">
        <v>710</v>
      </c>
      <c r="J763" s="13" t="s">
        <v>3390</v>
      </c>
      <c r="K763" t="s">
        <v>711</v>
      </c>
      <c r="L763" t="s">
        <v>712</v>
      </c>
      <c r="M763" t="s">
        <v>707</v>
      </c>
    </row>
    <row r="764" spans="1:14" x14ac:dyDescent="0.2">
      <c r="A764">
        <v>701</v>
      </c>
      <c r="B764" s="13" t="s">
        <v>104</v>
      </c>
      <c r="C764" s="13" t="s">
        <v>2932</v>
      </c>
      <c r="D764" t="s">
        <v>3127</v>
      </c>
      <c r="E764" t="s">
        <v>708</v>
      </c>
      <c r="F764" s="2" t="s">
        <v>166</v>
      </c>
      <c r="G764" s="2" t="s">
        <v>3128</v>
      </c>
      <c r="H764" s="13" t="s">
        <v>3123</v>
      </c>
      <c r="I764" t="s">
        <v>704</v>
      </c>
      <c r="J764" s="13" t="s">
        <v>3387</v>
      </c>
      <c r="K764" t="s">
        <v>705</v>
      </c>
      <c r="L764" t="s">
        <v>706</v>
      </c>
      <c r="M764" t="s">
        <v>707</v>
      </c>
    </row>
    <row r="765" spans="1:14" x14ac:dyDescent="0.2">
      <c r="A765">
        <v>703</v>
      </c>
      <c r="B765" s="13" t="s">
        <v>840</v>
      </c>
      <c r="C765" s="13" t="s">
        <v>840</v>
      </c>
      <c r="D765" t="s">
        <v>1850</v>
      </c>
      <c r="E765" t="s">
        <v>2638</v>
      </c>
      <c r="F765" s="22" t="s">
        <v>3107</v>
      </c>
      <c r="G765" s="22"/>
      <c r="H765" s="13" t="s">
        <v>3123</v>
      </c>
      <c r="I765" t="s">
        <v>885</v>
      </c>
      <c r="J765" s="13" t="s">
        <v>3383</v>
      </c>
      <c r="K765" t="s">
        <v>2753</v>
      </c>
      <c r="L765" t="s">
        <v>2754</v>
      </c>
      <c r="M765" t="s">
        <v>2755</v>
      </c>
    </row>
    <row r="766" spans="1:14" x14ac:dyDescent="0.2">
      <c r="A766">
        <v>705</v>
      </c>
      <c r="B766" s="13" t="s">
        <v>759</v>
      </c>
      <c r="C766" s="13" t="s">
        <v>759</v>
      </c>
      <c r="D766" t="s">
        <v>304</v>
      </c>
      <c r="E766" t="s">
        <v>2632</v>
      </c>
      <c r="F766" s="13" t="s">
        <v>3113</v>
      </c>
      <c r="H766" s="13" t="s">
        <v>3123</v>
      </c>
      <c r="I766" t="s">
        <v>1380</v>
      </c>
      <c r="J766" s="22" t="s">
        <v>3383</v>
      </c>
      <c r="K766" t="s">
        <v>2759</v>
      </c>
      <c r="L766" t="s">
        <v>2760</v>
      </c>
      <c r="M766" t="s">
        <v>2758</v>
      </c>
    </row>
    <row r="767" spans="1:14" x14ac:dyDescent="0.2">
      <c r="A767">
        <v>704</v>
      </c>
      <c r="B767" s="13" t="s">
        <v>759</v>
      </c>
      <c r="C767" s="13" t="s">
        <v>759</v>
      </c>
      <c r="D767" t="s">
        <v>304</v>
      </c>
      <c r="E767" t="s">
        <v>2632</v>
      </c>
      <c r="F767" s="13" t="s">
        <v>3113</v>
      </c>
      <c r="H767" s="13" t="s">
        <v>3123</v>
      </c>
      <c r="I767" t="s">
        <v>2557</v>
      </c>
      <c r="J767" s="13" t="s">
        <v>3382</v>
      </c>
      <c r="K767" t="s">
        <v>2558</v>
      </c>
      <c r="L767" t="s">
        <v>2559</v>
      </c>
      <c r="M767" t="s">
        <v>2758</v>
      </c>
    </row>
    <row r="768" spans="1:14" x14ac:dyDescent="0.2">
      <c r="A768">
        <v>706</v>
      </c>
      <c r="B768" s="13" t="s">
        <v>759</v>
      </c>
      <c r="C768" s="13" t="s">
        <v>759</v>
      </c>
      <c r="D768" t="s">
        <v>304</v>
      </c>
      <c r="E768" t="s">
        <v>2632</v>
      </c>
      <c r="F768" s="13" t="s">
        <v>3113</v>
      </c>
      <c r="H768" s="13" t="s">
        <v>3123</v>
      </c>
      <c r="I768" t="s">
        <v>756</v>
      </c>
      <c r="J768" s="13" t="s">
        <v>3383</v>
      </c>
      <c r="K768" t="s">
        <v>2761</v>
      </c>
      <c r="L768" t="s">
        <v>2762</v>
      </c>
      <c r="M768" t="s">
        <v>2758</v>
      </c>
    </row>
    <row r="769" spans="1:14" x14ac:dyDescent="0.2">
      <c r="A769">
        <v>707</v>
      </c>
      <c r="B769" s="13" t="s">
        <v>759</v>
      </c>
      <c r="C769" s="13" t="s">
        <v>759</v>
      </c>
      <c r="D769" t="s">
        <v>304</v>
      </c>
      <c r="E769" t="s">
        <v>2632</v>
      </c>
      <c r="F769" s="13" t="s">
        <v>3113</v>
      </c>
      <c r="H769" s="13" t="s">
        <v>3123</v>
      </c>
      <c r="I769" t="s">
        <v>2125</v>
      </c>
      <c r="J769" s="13" t="s">
        <v>3380</v>
      </c>
      <c r="K769" t="s">
        <v>2633</v>
      </c>
      <c r="L769" t="s">
        <v>2634</v>
      </c>
      <c r="M769" t="s">
        <v>2758</v>
      </c>
    </row>
    <row r="770" spans="1:14" x14ac:dyDescent="0.2">
      <c r="A770">
        <v>708</v>
      </c>
      <c r="B770" s="13" t="s">
        <v>759</v>
      </c>
      <c r="C770" s="13" t="s">
        <v>759</v>
      </c>
      <c r="D770" t="s">
        <v>304</v>
      </c>
      <c r="E770" t="s">
        <v>2645</v>
      </c>
      <c r="F770" s="2" t="s">
        <v>166</v>
      </c>
      <c r="G770" s="2"/>
      <c r="H770" s="13" t="s">
        <v>3123</v>
      </c>
      <c r="I770" t="s">
        <v>885</v>
      </c>
      <c r="J770" s="13" t="s">
        <v>3383</v>
      </c>
      <c r="K770" t="s">
        <v>2690</v>
      </c>
      <c r="L770" t="s">
        <v>2691</v>
      </c>
      <c r="M770" t="s">
        <v>2758</v>
      </c>
    </row>
    <row r="771" spans="1:14" x14ac:dyDescent="0.2">
      <c r="A771">
        <v>709</v>
      </c>
      <c r="B771" s="13" t="s">
        <v>579</v>
      </c>
      <c r="C771" s="13" t="s">
        <v>3038</v>
      </c>
      <c r="D771" t="s">
        <v>304</v>
      </c>
      <c r="E771" t="s">
        <v>2757</v>
      </c>
      <c r="F771" s="22" t="s">
        <v>3107</v>
      </c>
      <c r="G771" s="22"/>
      <c r="H771" s="13" t="s">
        <v>3123</v>
      </c>
      <c r="I771" t="s">
        <v>575</v>
      </c>
      <c r="J771" s="13" t="s">
        <v>3384</v>
      </c>
      <c r="K771" t="s">
        <v>2242</v>
      </c>
      <c r="L771" t="s">
        <v>2243</v>
      </c>
      <c r="M771" t="s">
        <v>2756</v>
      </c>
    </row>
    <row r="772" spans="1:14" x14ac:dyDescent="0.2">
      <c r="A772">
        <v>710</v>
      </c>
      <c r="B772" s="13" t="s">
        <v>1003</v>
      </c>
      <c r="C772" s="13" t="s">
        <v>1003</v>
      </c>
      <c r="D772" t="s">
        <v>1866</v>
      </c>
      <c r="E772" t="s">
        <v>2672</v>
      </c>
      <c r="F772" s="13" t="s">
        <v>3113</v>
      </c>
      <c r="H772" s="13" t="s">
        <v>3123</v>
      </c>
      <c r="I772" t="s">
        <v>1004</v>
      </c>
      <c r="J772" s="13" t="s">
        <v>3383</v>
      </c>
      <c r="K772" t="s">
        <v>2767</v>
      </c>
      <c r="L772" t="s">
        <v>2768</v>
      </c>
      <c r="M772" t="s">
        <v>2763</v>
      </c>
    </row>
    <row r="773" spans="1:14" x14ac:dyDescent="0.2">
      <c r="A773">
        <v>711</v>
      </c>
      <c r="B773" s="13" t="s">
        <v>1003</v>
      </c>
      <c r="C773" s="13" t="s">
        <v>1003</v>
      </c>
      <c r="D773" t="s">
        <v>1866</v>
      </c>
      <c r="E773" t="s">
        <v>2769</v>
      </c>
      <c r="F773" s="22" t="s">
        <v>3107</v>
      </c>
      <c r="G773" s="22"/>
      <c r="H773" s="13" t="s">
        <v>3123</v>
      </c>
      <c r="I773" t="s">
        <v>995</v>
      </c>
      <c r="J773" s="13" t="s">
        <v>3387</v>
      </c>
      <c r="K773" t="s">
        <v>2764</v>
      </c>
      <c r="L773" t="s">
        <v>2765</v>
      </c>
      <c r="M773" t="s">
        <v>2763</v>
      </c>
    </row>
    <row r="774" spans="1:14" x14ac:dyDescent="0.2">
      <c r="A774">
        <v>712</v>
      </c>
      <c r="B774" s="13" t="s">
        <v>1003</v>
      </c>
      <c r="C774" s="13" t="s">
        <v>1003</v>
      </c>
      <c r="D774" t="s">
        <v>1866</v>
      </c>
      <c r="E774" t="s">
        <v>2769</v>
      </c>
      <c r="F774" s="22" t="s">
        <v>3107</v>
      </c>
      <c r="G774" s="22"/>
      <c r="H774" s="13" t="s">
        <v>3123</v>
      </c>
      <c r="I774" t="s">
        <v>995</v>
      </c>
      <c r="J774" s="13" t="s">
        <v>3387</v>
      </c>
      <c r="K774" t="s">
        <v>2764</v>
      </c>
      <c r="L774" t="s">
        <v>2765</v>
      </c>
      <c r="M774" t="s">
        <v>2763</v>
      </c>
    </row>
    <row r="775" spans="1:14" x14ac:dyDescent="0.2">
      <c r="A775">
        <v>713</v>
      </c>
      <c r="B775" s="13" t="s">
        <v>1003</v>
      </c>
      <c r="C775" s="13" t="s">
        <v>1003</v>
      </c>
      <c r="D775" t="s">
        <v>1866</v>
      </c>
      <c r="E775" t="s">
        <v>2769</v>
      </c>
      <c r="F775" s="22" t="s">
        <v>3107</v>
      </c>
      <c r="G775" s="22"/>
      <c r="H775" s="13" t="s">
        <v>3123</v>
      </c>
      <c r="I775" t="s">
        <v>995</v>
      </c>
      <c r="J775" s="13" t="s">
        <v>3387</v>
      </c>
      <c r="K775" t="s">
        <v>2764</v>
      </c>
      <c r="L775" t="s">
        <v>2765</v>
      </c>
      <c r="M775" t="s">
        <v>2763</v>
      </c>
    </row>
    <row r="776" spans="1:14" x14ac:dyDescent="0.2">
      <c r="A776">
        <v>714</v>
      </c>
      <c r="B776" s="13" t="s">
        <v>2295</v>
      </c>
      <c r="C776" s="13" t="s">
        <v>3252</v>
      </c>
      <c r="D776" t="s">
        <v>2788</v>
      </c>
      <c r="E776" t="s">
        <v>2632</v>
      </c>
      <c r="F776" s="13" t="s">
        <v>3113</v>
      </c>
      <c r="H776" s="13" t="s">
        <v>3123</v>
      </c>
      <c r="I776" t="s">
        <v>2290</v>
      </c>
      <c r="J776" s="13" t="s">
        <v>3380</v>
      </c>
      <c r="K776" t="s">
        <v>2291</v>
      </c>
      <c r="L776" t="s">
        <v>2292</v>
      </c>
      <c r="M776" t="s">
        <v>2840</v>
      </c>
    </row>
    <row r="777" spans="1:14" x14ac:dyDescent="0.2">
      <c r="A777">
        <v>717</v>
      </c>
      <c r="B777" s="13" t="s">
        <v>629</v>
      </c>
      <c r="C777" s="13" t="s">
        <v>629</v>
      </c>
      <c r="D777" t="s">
        <v>1817</v>
      </c>
      <c r="E777" t="s">
        <v>2638</v>
      </c>
      <c r="F777" s="22" t="s">
        <v>3107</v>
      </c>
      <c r="G777" s="22"/>
      <c r="H777" s="13" t="s">
        <v>3123</v>
      </c>
      <c r="I777" t="s">
        <v>2090</v>
      </c>
      <c r="J777" s="13" t="s">
        <v>3386</v>
      </c>
      <c r="K777" t="s">
        <v>2109</v>
      </c>
      <c r="L777" t="s">
        <v>2110</v>
      </c>
      <c r="M777" t="s">
        <v>2770</v>
      </c>
    </row>
    <row r="778" spans="1:14" x14ac:dyDescent="0.2">
      <c r="A778">
        <v>715</v>
      </c>
      <c r="B778" s="13" t="s">
        <v>629</v>
      </c>
      <c r="C778" s="13" t="s">
        <v>629</v>
      </c>
      <c r="D778" t="s">
        <v>1817</v>
      </c>
      <c r="E778" t="s">
        <v>2638</v>
      </c>
      <c r="F778" s="22" t="s">
        <v>3107</v>
      </c>
      <c r="G778" s="22"/>
      <c r="H778" s="13" t="s">
        <v>3123</v>
      </c>
      <c r="I778" t="s">
        <v>813</v>
      </c>
      <c r="J778" s="13" t="s">
        <v>3380</v>
      </c>
      <c r="K778" t="s">
        <v>2082</v>
      </c>
      <c r="L778" t="s">
        <v>2083</v>
      </c>
      <c r="M778" t="s">
        <v>2770</v>
      </c>
    </row>
    <row r="779" spans="1:14" x14ac:dyDescent="0.2">
      <c r="A779">
        <v>716</v>
      </c>
      <c r="B779" s="13" t="s">
        <v>629</v>
      </c>
      <c r="C779" s="13" t="s">
        <v>629</v>
      </c>
      <c r="D779" t="s">
        <v>1817</v>
      </c>
      <c r="E779" t="s">
        <v>2771</v>
      </c>
      <c r="F779" s="22" t="s">
        <v>3107</v>
      </c>
      <c r="G779" s="22"/>
      <c r="H779" s="13" t="s">
        <v>3123</v>
      </c>
      <c r="I779" t="s">
        <v>614</v>
      </c>
      <c r="J779" s="13" t="s">
        <v>3380</v>
      </c>
      <c r="K779" t="s">
        <v>2214</v>
      </c>
      <c r="L779" t="s">
        <v>2215</v>
      </c>
      <c r="M779" t="s">
        <v>3420</v>
      </c>
    </row>
    <row r="780" spans="1:14" x14ac:dyDescent="0.2">
      <c r="A780">
        <v>720</v>
      </c>
      <c r="B780" s="13" t="s">
        <v>3422</v>
      </c>
      <c r="C780" s="13" t="s">
        <v>3422</v>
      </c>
      <c r="D780" t="s">
        <v>1817</v>
      </c>
      <c r="E780" t="s">
        <v>1149</v>
      </c>
      <c r="F780" s="22" t="s">
        <v>166</v>
      </c>
      <c r="H780" s="13" t="s">
        <v>3419</v>
      </c>
      <c r="I780" t="s">
        <v>2573</v>
      </c>
      <c r="J780" s="13" t="s">
        <v>3381</v>
      </c>
      <c r="K780" t="s">
        <v>2575</v>
      </c>
      <c r="L780" t="s">
        <v>2578</v>
      </c>
      <c r="M780" t="s">
        <v>3425</v>
      </c>
    </row>
    <row r="781" spans="1:14" x14ac:dyDescent="0.2">
      <c r="A781">
        <v>719</v>
      </c>
      <c r="B781" s="18" t="s">
        <v>2774</v>
      </c>
      <c r="C781" s="18" t="s">
        <v>3065</v>
      </c>
      <c r="D781" t="s">
        <v>2773</v>
      </c>
      <c r="E781" t="s">
        <v>2632</v>
      </c>
      <c r="F781" s="13" t="s">
        <v>3113</v>
      </c>
      <c r="H781" s="13" t="s">
        <v>3123</v>
      </c>
      <c r="I781" t="s">
        <v>1642</v>
      </c>
      <c r="J781" s="13" t="s">
        <v>3380</v>
      </c>
      <c r="K781" t="s">
        <v>2068</v>
      </c>
      <c r="L781" t="s">
        <v>2069</v>
      </c>
      <c r="N781" t="s">
        <v>2772</v>
      </c>
    </row>
    <row r="782" spans="1:14" x14ac:dyDescent="0.2">
      <c r="A782">
        <v>718</v>
      </c>
      <c r="B782" s="18" t="s">
        <v>2774</v>
      </c>
      <c r="C782" s="18" t="s">
        <v>3065</v>
      </c>
      <c r="D782" t="s">
        <v>2773</v>
      </c>
      <c r="E782" t="s">
        <v>2632</v>
      </c>
      <c r="F782" s="13" t="s">
        <v>3113</v>
      </c>
      <c r="H782" s="13" t="s">
        <v>3123</v>
      </c>
      <c r="I782" t="s">
        <v>2714</v>
      </c>
      <c r="J782" s="13" t="s">
        <v>3383</v>
      </c>
      <c r="K782" t="s">
        <v>2775</v>
      </c>
      <c r="L782" t="s">
        <v>2776</v>
      </c>
      <c r="N782" t="s">
        <v>2772</v>
      </c>
    </row>
  </sheetData>
  <autoFilter ref="A1:N782">
    <sortState ref="A2:N782">
      <sortCondition ref="D2:D782"/>
    </sortState>
  </autoFilter>
  <sortState ref="A2:N782">
    <sortCondition ref="E2:E782"/>
  </sortState>
  <phoneticPr fontId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6"/>
  <sheetViews>
    <sheetView topLeftCell="A4" workbookViewId="0">
      <selection activeCell="E24" sqref="E24"/>
    </sheetView>
  </sheetViews>
  <sheetFormatPr baseColWidth="10" defaultRowHeight="16" x14ac:dyDescent="0.2"/>
  <cols>
    <col min="1" max="1" width="29.6640625" bestFit="1" customWidth="1"/>
    <col min="2" max="2" width="6.1640625" bestFit="1" customWidth="1"/>
    <col min="3" max="3" width="15.5" bestFit="1" customWidth="1"/>
    <col min="4" max="4" width="14.5" bestFit="1" customWidth="1"/>
    <col min="5" max="5" width="15.5" customWidth="1"/>
    <col min="6" max="6" width="14.5" customWidth="1"/>
    <col min="7" max="7" width="15.5" customWidth="1"/>
    <col min="8" max="8" width="20.5" customWidth="1"/>
    <col min="9" max="9" width="15.5" customWidth="1"/>
    <col min="10" max="10" width="21.5" bestFit="1" customWidth="1"/>
    <col min="11" max="11" width="15.5" customWidth="1"/>
    <col min="12" max="12" width="14.5" customWidth="1"/>
    <col min="13" max="13" width="15.5" bestFit="1" customWidth="1"/>
    <col min="14" max="14" width="14.5" customWidth="1"/>
    <col min="15" max="15" width="15.5" customWidth="1"/>
    <col min="16" max="16" width="20.6640625" customWidth="1"/>
    <col min="17" max="17" width="15.5" customWidth="1"/>
    <col min="18" max="18" width="16.6640625" customWidth="1"/>
    <col min="19" max="19" width="15.5" customWidth="1"/>
    <col min="20" max="20" width="19.5" bestFit="1" customWidth="1"/>
    <col min="21" max="21" width="15.5" customWidth="1"/>
    <col min="22" max="22" width="15.6640625" bestFit="1" customWidth="1"/>
    <col min="23" max="23" width="15.5" bestFit="1" customWidth="1"/>
    <col min="24" max="24" width="14.5" bestFit="1" customWidth="1"/>
    <col min="25" max="25" width="15.5" bestFit="1" customWidth="1"/>
    <col min="26" max="26" width="15.1640625" bestFit="1" customWidth="1"/>
    <col min="27" max="27" width="15.5" bestFit="1" customWidth="1"/>
    <col min="28" max="28" width="27.6640625" bestFit="1" customWidth="1"/>
    <col min="29" max="29" width="15.5" bestFit="1" customWidth="1"/>
    <col min="30" max="30" width="14.5" bestFit="1" customWidth="1"/>
    <col min="31" max="31" width="15.5" bestFit="1" customWidth="1"/>
    <col min="32" max="32" width="18.5" bestFit="1" customWidth="1"/>
    <col min="33" max="33" width="15.5" bestFit="1" customWidth="1"/>
    <col min="34" max="34" width="14.5" bestFit="1" customWidth="1"/>
    <col min="35" max="35" width="15.5" bestFit="1" customWidth="1"/>
    <col min="36" max="36" width="20.83203125" bestFit="1" customWidth="1"/>
    <col min="37" max="37" width="15.5" bestFit="1" customWidth="1"/>
    <col min="38" max="38" width="16.6640625" bestFit="1" customWidth="1"/>
    <col min="39" max="39" width="15.5" bestFit="1" customWidth="1"/>
    <col min="40" max="40" width="19.5" bestFit="1" customWidth="1"/>
    <col min="41" max="41" width="15.5" bestFit="1" customWidth="1"/>
    <col min="42" max="42" width="14.5" bestFit="1" customWidth="1"/>
    <col min="43" max="43" width="15.5" bestFit="1" customWidth="1"/>
    <col min="44" max="44" width="19.33203125" bestFit="1" customWidth="1"/>
    <col min="45" max="45" width="20.33203125" bestFit="1" customWidth="1"/>
    <col min="46" max="46" width="5.33203125" bestFit="1" customWidth="1"/>
    <col min="47" max="47" width="8.83203125" bestFit="1" customWidth="1"/>
    <col min="48" max="48" width="4.1640625" bestFit="1" customWidth="1"/>
    <col min="49" max="49" width="6.1640625" bestFit="1" customWidth="1"/>
    <col min="50" max="50" width="5.5" bestFit="1" customWidth="1"/>
    <col min="51" max="52" width="5.33203125" bestFit="1" customWidth="1"/>
    <col min="53" max="53" width="9.5" bestFit="1" customWidth="1"/>
    <col min="54" max="54" width="7.33203125" bestFit="1" customWidth="1"/>
    <col min="55" max="55" width="6.6640625" bestFit="1" customWidth="1"/>
    <col min="56" max="57" width="6.33203125" bestFit="1" customWidth="1"/>
    <col min="58" max="58" width="5.6640625" bestFit="1" customWidth="1"/>
    <col min="59" max="59" width="7.5" bestFit="1" customWidth="1"/>
    <col min="60" max="61" width="9.33203125" bestFit="1" customWidth="1"/>
    <col min="62" max="62" width="5.5" bestFit="1" customWidth="1"/>
    <col min="63" max="63" width="7.5" bestFit="1" customWidth="1"/>
    <col min="64" max="64" width="8" bestFit="1" customWidth="1"/>
    <col min="65" max="65" width="6.1640625" bestFit="1" customWidth="1"/>
    <col min="66" max="66" width="9.33203125" bestFit="1" customWidth="1"/>
    <col min="67" max="67" width="10" bestFit="1" customWidth="1"/>
    <col min="68" max="68" width="12" bestFit="1" customWidth="1"/>
    <col min="69" max="69" width="10" bestFit="1" customWidth="1"/>
    <col min="70" max="70" width="11.83203125" bestFit="1" customWidth="1"/>
    <col min="71" max="71" width="8.1640625" bestFit="1" customWidth="1"/>
    <col min="72" max="72" width="9.5" bestFit="1" customWidth="1"/>
    <col min="73" max="73" width="6.1640625" bestFit="1" customWidth="1"/>
    <col min="74" max="74" width="5.5" bestFit="1" customWidth="1"/>
    <col min="75" max="75" width="10" bestFit="1" customWidth="1"/>
    <col min="76" max="76" width="6.1640625" bestFit="1" customWidth="1"/>
    <col min="77" max="77" width="8.83203125" bestFit="1" customWidth="1"/>
    <col min="78" max="78" width="10.1640625" bestFit="1" customWidth="1"/>
    <col min="79" max="79" width="12" bestFit="1" customWidth="1"/>
    <col min="80" max="80" width="11.33203125" bestFit="1" customWidth="1"/>
    <col min="81" max="81" width="7.33203125" bestFit="1" customWidth="1"/>
    <col min="82" max="82" width="7.6640625" bestFit="1" customWidth="1"/>
    <col min="83" max="83" width="7.5" bestFit="1" customWidth="1"/>
    <col min="84" max="85" width="4.33203125" bestFit="1" customWidth="1"/>
    <col min="86" max="86" width="4.5" bestFit="1" customWidth="1"/>
    <col min="87" max="87" width="8.83203125" bestFit="1" customWidth="1"/>
    <col min="88" max="88" width="9.83203125" bestFit="1" customWidth="1"/>
    <col min="89" max="89" width="9.6640625" bestFit="1" customWidth="1"/>
    <col min="90" max="90" width="10" bestFit="1" customWidth="1"/>
    <col min="91" max="91" width="7.83203125" bestFit="1" customWidth="1"/>
    <col min="92" max="92" width="9.33203125" bestFit="1" customWidth="1"/>
    <col min="93" max="93" width="7.1640625" bestFit="1" customWidth="1"/>
    <col min="94" max="95" width="5.83203125" bestFit="1" customWidth="1"/>
    <col min="96" max="96" width="5.33203125" bestFit="1" customWidth="1"/>
    <col min="97" max="97" width="4.83203125" bestFit="1" customWidth="1"/>
    <col min="98" max="98" width="6.5" bestFit="1" customWidth="1"/>
    <col min="99" max="99" width="8.33203125" bestFit="1" customWidth="1"/>
    <col min="100" max="100" width="7.6640625" bestFit="1" customWidth="1"/>
    <col min="101" max="101" width="5.83203125" bestFit="1" customWidth="1"/>
    <col min="102" max="102" width="9.83203125" bestFit="1" customWidth="1"/>
    <col min="103" max="103" width="5.83203125" bestFit="1" customWidth="1"/>
    <col min="104" max="104" width="5" bestFit="1" customWidth="1"/>
    <col min="105" max="105" width="7" bestFit="1" customWidth="1"/>
    <col min="106" max="106" width="5" bestFit="1" customWidth="1"/>
    <col min="107" max="107" width="5.33203125" bestFit="1" customWidth="1"/>
    <col min="108" max="108" width="8.33203125" bestFit="1" customWidth="1"/>
    <col min="109" max="109" width="7" bestFit="1" customWidth="1"/>
    <col min="110" max="110" width="6.83203125" bestFit="1" customWidth="1"/>
    <col min="111" max="111" width="10" bestFit="1" customWidth="1"/>
    <col min="112" max="112" width="8.83203125" bestFit="1" customWidth="1"/>
    <col min="113" max="114" width="7.1640625" bestFit="1" customWidth="1"/>
    <col min="115" max="116" width="4.1640625" bestFit="1" customWidth="1"/>
    <col min="117" max="117" width="5" bestFit="1" customWidth="1"/>
    <col min="118" max="118" width="7.83203125" bestFit="1" customWidth="1"/>
    <col min="119" max="119" width="7.1640625" bestFit="1" customWidth="1"/>
    <col min="120" max="120" width="9.83203125" bestFit="1" customWidth="1"/>
    <col min="121" max="121" width="5.83203125" bestFit="1" customWidth="1"/>
    <col min="122" max="122" width="6.1640625" bestFit="1" customWidth="1"/>
    <col min="123" max="123" width="8" bestFit="1" customWidth="1"/>
    <col min="124" max="124" width="4.5" bestFit="1" customWidth="1"/>
    <col min="125" max="125" width="7" bestFit="1" customWidth="1"/>
    <col min="126" max="126" width="6" bestFit="1" customWidth="1"/>
    <col min="127" max="127" width="7.5" bestFit="1" customWidth="1"/>
    <col min="129" max="130" width="8" bestFit="1" customWidth="1"/>
    <col min="131" max="131" width="9.1640625" bestFit="1" customWidth="1"/>
    <col min="132" max="133" width="11" bestFit="1" customWidth="1"/>
    <col min="134" max="134" width="6.33203125" bestFit="1" customWidth="1"/>
    <col min="135" max="135" width="9.5" bestFit="1" customWidth="1"/>
    <col min="136" max="136" width="12" bestFit="1" customWidth="1"/>
    <col min="137" max="137" width="9.33203125" bestFit="1" customWidth="1"/>
    <col min="138" max="138" width="12" bestFit="1" customWidth="1"/>
    <col min="139" max="139" width="5.6640625" bestFit="1" customWidth="1"/>
    <col min="140" max="140" width="9.5" bestFit="1" customWidth="1"/>
    <col min="141" max="142" width="7.1640625" bestFit="1" customWidth="1"/>
    <col min="143" max="143" width="5.33203125" bestFit="1" customWidth="1"/>
    <col min="144" max="144" width="8.1640625" bestFit="1" customWidth="1"/>
    <col min="145" max="145" width="7" bestFit="1" customWidth="1"/>
    <col min="146" max="146" width="10" bestFit="1" customWidth="1"/>
    <col min="147" max="147" width="8.1640625" bestFit="1" customWidth="1"/>
    <col min="148" max="148" width="10" bestFit="1" customWidth="1"/>
    <col min="149" max="149" width="8.1640625" bestFit="1" customWidth="1"/>
    <col min="150" max="150" width="7.83203125" bestFit="1" customWidth="1"/>
    <col min="151" max="151" width="7" bestFit="1" customWidth="1"/>
    <col min="152" max="152" width="10" bestFit="1" customWidth="1"/>
    <col min="153" max="153" width="5.33203125" bestFit="1" customWidth="1"/>
    <col min="154" max="154" width="5.6640625" bestFit="1" customWidth="1"/>
    <col min="155" max="155" width="8.33203125" bestFit="1" customWidth="1"/>
    <col min="156" max="157" width="8.5" bestFit="1" customWidth="1"/>
    <col min="158" max="158" width="5.1640625" bestFit="1" customWidth="1"/>
    <col min="159" max="160" width="5.33203125" bestFit="1" customWidth="1"/>
    <col min="161" max="161" width="5.6640625" bestFit="1" customWidth="1"/>
    <col min="164" max="164" width="11" bestFit="1" customWidth="1"/>
    <col min="165" max="166" width="9" bestFit="1" customWidth="1"/>
    <col min="167" max="167" width="8.33203125" bestFit="1" customWidth="1"/>
    <col min="168" max="169" width="7.5" bestFit="1" customWidth="1"/>
    <col min="170" max="170" width="9.5" bestFit="1" customWidth="1"/>
    <col min="171" max="171" width="9.6640625" bestFit="1" customWidth="1"/>
    <col min="172" max="172" width="9.1640625" bestFit="1" customWidth="1"/>
    <col min="174" max="174" width="6.1640625" bestFit="1" customWidth="1"/>
    <col min="175" max="175" width="8.1640625" bestFit="1" customWidth="1"/>
    <col min="176" max="176" width="9.33203125" bestFit="1" customWidth="1"/>
    <col min="177" max="177" width="9.5" bestFit="1" customWidth="1"/>
    <col min="178" max="178" width="10" bestFit="1" customWidth="1"/>
    <col min="179" max="179" width="11.83203125" bestFit="1" customWidth="1"/>
    <col min="180" max="180" width="10" bestFit="1" customWidth="1"/>
    <col min="181" max="181" width="11.83203125" bestFit="1" customWidth="1"/>
    <col min="182" max="182" width="7.1640625" bestFit="1" customWidth="1"/>
    <col min="183" max="183" width="7.5" bestFit="1" customWidth="1"/>
    <col min="184" max="184" width="5.1640625" bestFit="1" customWidth="1"/>
    <col min="185" max="185" width="10" bestFit="1" customWidth="1"/>
    <col min="186" max="186" width="6" bestFit="1" customWidth="1"/>
    <col min="187" max="188" width="7.1640625" bestFit="1" customWidth="1"/>
    <col min="189" max="189" width="8" bestFit="1" customWidth="1"/>
    <col min="190" max="190" width="7.5" bestFit="1" customWidth="1"/>
    <col min="191" max="192" width="6.83203125" bestFit="1" customWidth="1"/>
    <col min="193" max="194" width="4.83203125" bestFit="1" customWidth="1"/>
    <col min="195" max="195" width="10.33203125" bestFit="1" customWidth="1"/>
    <col min="196" max="197" width="8.33203125" bestFit="1" customWidth="1"/>
    <col min="198" max="198" width="9.5" bestFit="1" customWidth="1"/>
    <col min="199" max="199" width="5.5" bestFit="1" customWidth="1"/>
    <col min="200" max="200" width="7.5" bestFit="1" customWidth="1"/>
    <col min="201" max="201" width="7.6640625" bestFit="1" customWidth="1"/>
    <col min="202" max="202" width="8.1640625" bestFit="1" customWidth="1"/>
    <col min="203" max="203" width="6.5" bestFit="1" customWidth="1"/>
    <col min="204" max="204" width="8.83203125" bestFit="1" customWidth="1"/>
    <col min="205" max="205" width="6.83203125" bestFit="1" customWidth="1"/>
    <col min="206" max="206" width="5.5" bestFit="1" customWidth="1"/>
    <col min="207" max="207" width="9.5" bestFit="1" customWidth="1"/>
    <col min="208" max="209" width="8.83203125" bestFit="1" customWidth="1"/>
    <col min="211" max="212" width="8.83203125" bestFit="1" customWidth="1"/>
    <col min="213" max="213" width="8.1640625" bestFit="1" customWidth="1"/>
    <col min="214" max="214" width="7.83203125" bestFit="1" customWidth="1"/>
    <col min="215" max="215" width="9.33203125" bestFit="1" customWidth="1"/>
    <col min="216" max="217" width="6.83203125" bestFit="1" customWidth="1"/>
    <col min="218" max="218" width="4.6640625" bestFit="1" customWidth="1"/>
    <col min="219" max="219" width="8" bestFit="1" customWidth="1"/>
    <col min="220" max="220" width="10" bestFit="1" customWidth="1"/>
    <col min="221" max="223" width="8" bestFit="1" customWidth="1"/>
    <col min="224" max="224" width="11" bestFit="1" customWidth="1"/>
    <col min="225" max="226" width="9.83203125" bestFit="1" customWidth="1"/>
    <col min="227" max="227" width="9.1640625" bestFit="1" customWidth="1"/>
    <col min="228" max="228" width="7.33203125" bestFit="1" customWidth="1"/>
    <col min="229" max="229" width="8" bestFit="1" customWidth="1"/>
    <col min="230" max="230" width="9.6640625" bestFit="1" customWidth="1"/>
    <col min="231" max="231" width="6.1640625" bestFit="1" customWidth="1"/>
    <col min="232" max="232" width="5.6640625" bestFit="1" customWidth="1"/>
    <col min="233" max="233" width="5.5" bestFit="1" customWidth="1"/>
    <col min="234" max="234" width="6.6640625" bestFit="1" customWidth="1"/>
    <col min="235" max="236" width="5.33203125" bestFit="1" customWidth="1"/>
    <col min="237" max="237" width="5.5" bestFit="1" customWidth="1"/>
    <col min="238" max="238" width="6.83203125" bestFit="1" customWidth="1"/>
    <col min="239" max="239" width="7.5" bestFit="1" customWidth="1"/>
    <col min="240" max="240" width="9.1640625" bestFit="1" customWidth="1"/>
    <col min="241" max="241" width="9.33203125" bestFit="1" customWidth="1"/>
    <col min="242" max="242" width="6.83203125" bestFit="1" customWidth="1"/>
    <col min="243" max="243" width="4.6640625" bestFit="1" customWidth="1"/>
    <col min="244" max="244" width="4.83203125" bestFit="1" customWidth="1"/>
    <col min="245" max="246" width="10" bestFit="1" customWidth="1"/>
    <col min="247" max="247" width="13.6640625" bestFit="1" customWidth="1"/>
    <col min="248" max="248" width="9.1640625" bestFit="1" customWidth="1"/>
    <col min="249" max="249" width="8.1640625" bestFit="1" customWidth="1"/>
    <col min="250" max="251" width="7.5" bestFit="1" customWidth="1"/>
    <col min="252" max="252" width="6.1640625" bestFit="1" customWidth="1"/>
    <col min="253" max="253" width="6" bestFit="1" customWidth="1"/>
    <col min="254" max="254" width="8.6640625" bestFit="1" customWidth="1"/>
    <col min="255" max="255" width="6.1640625" bestFit="1" customWidth="1"/>
    <col min="256" max="256" width="8.1640625" bestFit="1" customWidth="1"/>
    <col min="257" max="257" width="10" bestFit="1" customWidth="1"/>
    <col min="258" max="259" width="8.1640625" bestFit="1" customWidth="1"/>
    <col min="260" max="260" width="9.83203125" bestFit="1" customWidth="1"/>
    <col min="261" max="261" width="7.33203125" bestFit="1" customWidth="1"/>
    <col min="262" max="262" width="6" bestFit="1" customWidth="1"/>
    <col min="263" max="263" width="9.83203125" bestFit="1" customWidth="1"/>
    <col min="264" max="264" width="10" bestFit="1" customWidth="1"/>
    <col min="265" max="265" width="12.5" bestFit="1" customWidth="1"/>
    <col min="266" max="267" width="10" bestFit="1" customWidth="1"/>
    <col min="268" max="268" width="9.33203125" bestFit="1" customWidth="1"/>
    <col min="269" max="269" width="8" bestFit="1" customWidth="1"/>
    <col min="270" max="271" width="10" bestFit="1" customWidth="1"/>
    <col min="272" max="272" width="11.83203125" bestFit="1" customWidth="1"/>
    <col min="273" max="274" width="7.1640625" bestFit="1" customWidth="1"/>
    <col min="275" max="275" width="9.1640625" bestFit="1" customWidth="1"/>
    <col min="276" max="277" width="9.5" bestFit="1" customWidth="1"/>
    <col min="278" max="278" width="5.5" bestFit="1" customWidth="1"/>
    <col min="279" max="279" width="11.5" bestFit="1" customWidth="1"/>
  </cols>
  <sheetData>
    <row r="3" spans="1:2" x14ac:dyDescent="0.2">
      <c r="A3" s="19" t="s">
        <v>3080</v>
      </c>
    </row>
    <row r="4" spans="1:2" x14ac:dyDescent="0.2">
      <c r="A4" s="19" t="s">
        <v>3740</v>
      </c>
      <c r="B4" t="s">
        <v>3741</v>
      </c>
    </row>
    <row r="5" spans="1:2" x14ac:dyDescent="0.2">
      <c r="A5" s="10" t="s">
        <v>3088</v>
      </c>
      <c r="B5" s="20"/>
    </row>
    <row r="6" spans="1:2" x14ac:dyDescent="0.2">
      <c r="A6" s="21" t="s">
        <v>3088</v>
      </c>
      <c r="B6" s="20"/>
    </row>
    <row r="7" spans="1:2" x14ac:dyDescent="0.2">
      <c r="A7" s="56" t="s">
        <v>3088</v>
      </c>
      <c r="B7" s="20">
        <v>79</v>
      </c>
    </row>
    <row r="8" spans="1:2" x14ac:dyDescent="0.2">
      <c r="A8" s="56" t="s">
        <v>3091</v>
      </c>
      <c r="B8" s="20">
        <v>8</v>
      </c>
    </row>
    <row r="9" spans="1:2" x14ac:dyDescent="0.2">
      <c r="A9" s="56" t="s">
        <v>3092</v>
      </c>
      <c r="B9" s="20">
        <v>8</v>
      </c>
    </row>
    <row r="10" spans="1:2" x14ac:dyDescent="0.2">
      <c r="A10" s="56" t="s">
        <v>3090</v>
      </c>
      <c r="B10" s="20">
        <v>18</v>
      </c>
    </row>
    <row r="11" spans="1:2" x14ac:dyDescent="0.2">
      <c r="A11" s="56" t="s">
        <v>3089</v>
      </c>
      <c r="B11" s="20">
        <v>11</v>
      </c>
    </row>
    <row r="12" spans="1:2" x14ac:dyDescent="0.2">
      <c r="A12" s="10" t="s">
        <v>3084</v>
      </c>
      <c r="B12" s="20"/>
    </row>
    <row r="13" spans="1:2" x14ac:dyDescent="0.2">
      <c r="A13" s="21" t="s">
        <v>3084</v>
      </c>
      <c r="B13" s="20"/>
    </row>
    <row r="14" spans="1:2" x14ac:dyDescent="0.2">
      <c r="A14" s="56" t="s">
        <v>3084</v>
      </c>
      <c r="B14" s="20">
        <v>100</v>
      </c>
    </row>
    <row r="15" spans="1:2" x14ac:dyDescent="0.2">
      <c r="A15" s="56" t="s">
        <v>3105</v>
      </c>
      <c r="B15" s="20">
        <v>10</v>
      </c>
    </row>
    <row r="16" spans="1:2" x14ac:dyDescent="0.2">
      <c r="A16" s="56" t="s">
        <v>3086</v>
      </c>
      <c r="B16" s="20">
        <v>1</v>
      </c>
    </row>
    <row r="17" spans="1:2" x14ac:dyDescent="0.2">
      <c r="A17" s="56" t="s">
        <v>3085</v>
      </c>
      <c r="B17" s="20">
        <v>2</v>
      </c>
    </row>
    <row r="18" spans="1:2" x14ac:dyDescent="0.2">
      <c r="A18" s="10" t="s">
        <v>3744</v>
      </c>
      <c r="B18" s="20"/>
    </row>
    <row r="19" spans="1:2" x14ac:dyDescent="0.2">
      <c r="A19" s="21" t="s">
        <v>3744</v>
      </c>
      <c r="B19" s="20"/>
    </row>
    <row r="20" spans="1:2" x14ac:dyDescent="0.2">
      <c r="A20" s="56" t="s">
        <v>1149</v>
      </c>
      <c r="B20" s="20">
        <v>253</v>
      </c>
    </row>
    <row r="21" spans="1:2" x14ac:dyDescent="0.2">
      <c r="A21" s="56" t="s">
        <v>3099</v>
      </c>
      <c r="B21" s="20">
        <v>4</v>
      </c>
    </row>
    <row r="22" spans="1:2" x14ac:dyDescent="0.2">
      <c r="A22" s="56" t="s">
        <v>3098</v>
      </c>
      <c r="B22" s="20">
        <v>54</v>
      </c>
    </row>
    <row r="23" spans="1:2" x14ac:dyDescent="0.2">
      <c r="A23" s="56" t="s">
        <v>3468</v>
      </c>
      <c r="B23" s="20">
        <v>1</v>
      </c>
    </row>
    <row r="24" spans="1:2" x14ac:dyDescent="0.2">
      <c r="A24" s="10" t="s">
        <v>3087</v>
      </c>
      <c r="B24" s="20"/>
    </row>
    <row r="25" spans="1:2" x14ac:dyDescent="0.2">
      <c r="A25" s="21" t="s">
        <v>3087</v>
      </c>
      <c r="B25" s="20"/>
    </row>
    <row r="26" spans="1:2" x14ac:dyDescent="0.2">
      <c r="A26" s="56" t="s">
        <v>3087</v>
      </c>
      <c r="B26" s="20">
        <v>3</v>
      </c>
    </row>
    <row r="27" spans="1:2" x14ac:dyDescent="0.2">
      <c r="A27" s="56" t="s">
        <v>3742</v>
      </c>
      <c r="B27" s="20">
        <v>1</v>
      </c>
    </row>
    <row r="28" spans="1:2" x14ac:dyDescent="0.2">
      <c r="A28" s="10" t="s">
        <v>3093</v>
      </c>
      <c r="B28" s="20"/>
    </row>
    <row r="29" spans="1:2" x14ac:dyDescent="0.2">
      <c r="A29" s="21" t="s">
        <v>3093</v>
      </c>
      <c r="B29" s="20"/>
    </row>
    <row r="30" spans="1:2" x14ac:dyDescent="0.2">
      <c r="A30" s="56" t="s">
        <v>3093</v>
      </c>
      <c r="B30" s="20">
        <v>1</v>
      </c>
    </row>
    <row r="31" spans="1:2" x14ac:dyDescent="0.2">
      <c r="A31" s="10" t="s">
        <v>3094</v>
      </c>
      <c r="B31" s="20"/>
    </row>
    <row r="32" spans="1:2" x14ac:dyDescent="0.2">
      <c r="A32" s="21" t="s">
        <v>3094</v>
      </c>
      <c r="B32" s="20"/>
    </row>
    <row r="33" spans="1:2" x14ac:dyDescent="0.2">
      <c r="A33" s="56" t="s">
        <v>3094</v>
      </c>
      <c r="B33" s="20">
        <v>4</v>
      </c>
    </row>
    <row r="34" spans="1:2" x14ac:dyDescent="0.2">
      <c r="A34" s="56" t="s">
        <v>3095</v>
      </c>
      <c r="B34" s="20">
        <v>2</v>
      </c>
    </row>
    <row r="35" spans="1:2" x14ac:dyDescent="0.2">
      <c r="A35" s="10" t="s">
        <v>3096</v>
      </c>
      <c r="B35" s="20"/>
    </row>
    <row r="36" spans="1:2" x14ac:dyDescent="0.2">
      <c r="A36" s="21" t="s">
        <v>3096</v>
      </c>
      <c r="B36" s="20"/>
    </row>
    <row r="37" spans="1:2" x14ac:dyDescent="0.2">
      <c r="A37" s="56" t="s">
        <v>3096</v>
      </c>
      <c r="B37" s="20">
        <v>13</v>
      </c>
    </row>
    <row r="38" spans="1:2" x14ac:dyDescent="0.2">
      <c r="A38" s="56" t="s">
        <v>3097</v>
      </c>
      <c r="B38" s="20">
        <v>1</v>
      </c>
    </row>
    <row r="39" spans="1:2" x14ac:dyDescent="0.2">
      <c r="A39" s="10" t="s">
        <v>3082</v>
      </c>
      <c r="B39" s="20"/>
    </row>
    <row r="40" spans="1:2" x14ac:dyDescent="0.2">
      <c r="A40" s="21" t="s">
        <v>3082</v>
      </c>
      <c r="B40" s="20"/>
    </row>
    <row r="41" spans="1:2" x14ac:dyDescent="0.2">
      <c r="A41" s="56" t="s">
        <v>3082</v>
      </c>
      <c r="B41" s="20">
        <v>151</v>
      </c>
    </row>
    <row r="42" spans="1:2" x14ac:dyDescent="0.2">
      <c r="A42" s="56" t="s">
        <v>3608</v>
      </c>
      <c r="B42" s="20">
        <v>1</v>
      </c>
    </row>
    <row r="43" spans="1:2" x14ac:dyDescent="0.2">
      <c r="A43" s="10" t="s">
        <v>3083</v>
      </c>
      <c r="B43" s="20"/>
    </row>
    <row r="44" spans="1:2" x14ac:dyDescent="0.2">
      <c r="A44" s="21" t="s">
        <v>3083</v>
      </c>
      <c r="B44" s="20"/>
    </row>
    <row r="45" spans="1:2" x14ac:dyDescent="0.2">
      <c r="A45" s="56" t="s">
        <v>3083</v>
      </c>
      <c r="B45" s="20">
        <v>55</v>
      </c>
    </row>
    <row r="46" spans="1:2" x14ac:dyDescent="0.2">
      <c r="A46" s="10" t="s">
        <v>3743</v>
      </c>
      <c r="B46" s="20">
        <v>781</v>
      </c>
    </row>
  </sheetData>
  <phoneticPr fontId="1"/>
  <pageMargins left="0.75" right="0.75" top="1" bottom="1" header="0.5" footer="0.5"/>
  <pageSetup paperSize="9" orientation="portrait" horizontalDpi="4294967292" verticalDpi="4294967292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topLeftCell="C1" zoomScale="150" workbookViewId="0">
      <selection activeCell="H19" sqref="H19"/>
    </sheetView>
  </sheetViews>
  <sheetFormatPr baseColWidth="10" defaultRowHeight="16" x14ac:dyDescent="0.2"/>
  <cols>
    <col min="1" max="1" width="15" customWidth="1"/>
    <col min="2" max="2" width="6.1640625" bestFit="1" customWidth="1"/>
    <col min="3" max="3" width="18.83203125" bestFit="1" customWidth="1"/>
    <col min="4" max="13" width="5.5" customWidth="1"/>
    <col min="14" max="14" width="10.5" customWidth="1"/>
    <col min="15" max="20" width="5.5" customWidth="1"/>
    <col min="21" max="21" width="10.5" customWidth="1"/>
    <col min="22" max="50" width="5.5" customWidth="1"/>
    <col min="51" max="51" width="10.5" customWidth="1"/>
    <col min="52" max="64" width="5.5" customWidth="1"/>
    <col min="65" max="65" width="18" bestFit="1" customWidth="1"/>
    <col min="66" max="73" width="5.5" customWidth="1"/>
    <col min="74" max="74" width="15" bestFit="1" customWidth="1"/>
    <col min="75" max="83" width="5.5" customWidth="1"/>
    <col min="84" max="84" width="11.6640625" bestFit="1" customWidth="1"/>
    <col min="85" max="112" width="5.5" customWidth="1"/>
    <col min="113" max="113" width="10.5" customWidth="1"/>
    <col min="114" max="127" width="5.5" customWidth="1"/>
    <col min="128" max="128" width="7.5" customWidth="1"/>
    <col min="129" max="162" width="5.5" customWidth="1"/>
    <col min="163" max="163" width="10.5" customWidth="1"/>
    <col min="164" max="164" width="5.5" customWidth="1"/>
    <col min="165" max="165" width="13" bestFit="1" customWidth="1"/>
    <col min="166" max="186" width="5.5" customWidth="1"/>
    <col min="187" max="187" width="11.83203125" bestFit="1" customWidth="1"/>
    <col min="189" max="196" width="5.5" customWidth="1"/>
    <col min="197" max="197" width="10.5" customWidth="1"/>
    <col min="198" max="198" width="11.83203125" bestFit="1" customWidth="1"/>
    <col min="199" max="238" width="5.5" customWidth="1"/>
    <col min="239" max="239" width="10.5" customWidth="1"/>
    <col min="240" max="271" width="5.5" customWidth="1"/>
    <col min="272" max="272" width="10.5" customWidth="1"/>
    <col min="273" max="276" width="5.5" customWidth="1"/>
    <col min="277" max="277" width="12.1640625" bestFit="1" customWidth="1"/>
    <col min="278" max="287" width="5.5" customWidth="1"/>
    <col min="288" max="288" width="12.5" bestFit="1" customWidth="1"/>
    <col min="289" max="319" width="5.5" customWidth="1"/>
    <col min="320" max="320" width="10.5" customWidth="1"/>
    <col min="321" max="341" width="5.5" customWidth="1"/>
    <col min="342" max="342" width="14.6640625" bestFit="1" customWidth="1"/>
    <col min="343" max="343" width="11.5" bestFit="1" customWidth="1"/>
  </cols>
  <sheetData>
    <row r="3" spans="1:2" x14ac:dyDescent="0.2">
      <c r="A3" s="19" t="s">
        <v>3100</v>
      </c>
    </row>
    <row r="4" spans="1:2" x14ac:dyDescent="0.2">
      <c r="A4" s="19" t="s">
        <v>3740</v>
      </c>
      <c r="B4" t="s">
        <v>3741</v>
      </c>
    </row>
    <row r="5" spans="1:2" x14ac:dyDescent="0.2">
      <c r="A5" s="10" t="s">
        <v>3088</v>
      </c>
      <c r="B5" s="20">
        <v>124</v>
      </c>
    </row>
    <row r="6" spans="1:2" x14ac:dyDescent="0.2">
      <c r="A6" s="10" t="s">
        <v>3084</v>
      </c>
      <c r="B6" s="20">
        <v>113</v>
      </c>
    </row>
    <row r="7" spans="1:2" x14ac:dyDescent="0.2">
      <c r="A7" s="10" t="s">
        <v>3744</v>
      </c>
      <c r="B7" s="20">
        <v>312</v>
      </c>
    </row>
    <row r="8" spans="1:2" x14ac:dyDescent="0.2">
      <c r="A8" s="10" t="s">
        <v>3087</v>
      </c>
      <c r="B8" s="20">
        <v>4</v>
      </c>
    </row>
    <row r="9" spans="1:2" x14ac:dyDescent="0.2">
      <c r="A9" s="10" t="s">
        <v>3093</v>
      </c>
      <c r="B9" s="20">
        <v>1</v>
      </c>
    </row>
    <row r="10" spans="1:2" x14ac:dyDescent="0.2">
      <c r="A10" s="10" t="s">
        <v>3094</v>
      </c>
      <c r="B10" s="20">
        <v>6</v>
      </c>
    </row>
    <row r="11" spans="1:2" x14ac:dyDescent="0.2">
      <c r="A11" s="10" t="s">
        <v>3096</v>
      </c>
      <c r="B11" s="20">
        <v>14</v>
      </c>
    </row>
    <row r="12" spans="1:2" x14ac:dyDescent="0.2">
      <c r="A12" s="10" t="s">
        <v>3082</v>
      </c>
      <c r="B12" s="20">
        <v>152</v>
      </c>
    </row>
    <row r="13" spans="1:2" x14ac:dyDescent="0.2">
      <c r="A13" s="10" t="s">
        <v>3083</v>
      </c>
      <c r="B13" s="20">
        <v>55</v>
      </c>
    </row>
    <row r="14" spans="1:2" x14ac:dyDescent="0.2">
      <c r="A14" s="10" t="s">
        <v>3743</v>
      </c>
      <c r="B14" s="20">
        <v>781</v>
      </c>
    </row>
  </sheetData>
  <phoneticPr fontId="1"/>
  <pageMargins left="0.75" right="0.75" top="1" bottom="1" header="0.5" footer="0.5"/>
  <pageSetup paperSize="9" orientation="portrait" horizontalDpi="4294967292" verticalDpi="4294967292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workbookViewId="0">
      <selection activeCell="D25" sqref="D25"/>
    </sheetView>
  </sheetViews>
  <sheetFormatPr baseColWidth="10" defaultRowHeight="16" x14ac:dyDescent="0.2"/>
  <sheetData>
    <row r="1" spans="2:16" x14ac:dyDescent="0.2">
      <c r="B1" t="s">
        <v>502</v>
      </c>
      <c r="F1" t="s">
        <v>549</v>
      </c>
      <c r="O1" t="s">
        <v>2888</v>
      </c>
    </row>
    <row r="2" spans="2:16" x14ac:dyDescent="0.2">
      <c r="B2" t="s">
        <v>501</v>
      </c>
      <c r="F2" s="5" t="s">
        <v>11</v>
      </c>
      <c r="I2" t="s">
        <v>571</v>
      </c>
      <c r="K2" t="s">
        <v>592</v>
      </c>
      <c r="O2" s="7" t="s">
        <v>209</v>
      </c>
      <c r="P2" t="s">
        <v>352</v>
      </c>
    </row>
    <row r="3" spans="2:16" x14ac:dyDescent="0.2">
      <c r="B3" t="s">
        <v>550</v>
      </c>
      <c r="F3" s="3" t="s">
        <v>407</v>
      </c>
      <c r="I3" t="s">
        <v>609</v>
      </c>
      <c r="K3" t="s">
        <v>593</v>
      </c>
      <c r="L3" t="s">
        <v>594</v>
      </c>
      <c r="M3" t="s">
        <v>619</v>
      </c>
      <c r="O3" s="7" t="s">
        <v>172</v>
      </c>
      <c r="P3" t="s">
        <v>330</v>
      </c>
    </row>
    <row r="4" spans="2:16" x14ac:dyDescent="0.2">
      <c r="B4" t="s">
        <v>595</v>
      </c>
      <c r="F4" s="3" t="s">
        <v>399</v>
      </c>
      <c r="I4" t="s">
        <v>690</v>
      </c>
      <c r="K4" t="s">
        <v>618</v>
      </c>
      <c r="L4" t="s">
        <v>620</v>
      </c>
      <c r="M4" t="s">
        <v>621</v>
      </c>
      <c r="O4" s="7" t="s">
        <v>187</v>
      </c>
      <c r="P4" t="s">
        <v>337</v>
      </c>
    </row>
    <row r="5" spans="2:16" x14ac:dyDescent="0.2">
      <c r="B5" t="s">
        <v>600</v>
      </c>
      <c r="F5" s="3" t="s">
        <v>601</v>
      </c>
      <c r="I5" t="s">
        <v>1089</v>
      </c>
      <c r="K5" t="s">
        <v>635</v>
      </c>
      <c r="L5" t="s">
        <v>636</v>
      </c>
      <c r="M5" t="s">
        <v>637</v>
      </c>
      <c r="O5" s="7" t="s">
        <v>207</v>
      </c>
      <c r="P5" t="s">
        <v>350</v>
      </c>
    </row>
    <row r="6" spans="2:16" x14ac:dyDescent="0.2">
      <c r="B6" t="s">
        <v>602</v>
      </c>
      <c r="F6" s="3" t="s">
        <v>8</v>
      </c>
      <c r="I6" t="s">
        <v>1090</v>
      </c>
      <c r="K6" s="3" t="s">
        <v>180</v>
      </c>
      <c r="L6" t="s">
        <v>1543</v>
      </c>
      <c r="M6" t="s">
        <v>1544</v>
      </c>
      <c r="O6" s="7" t="s">
        <v>214</v>
      </c>
      <c r="P6" t="s">
        <v>350</v>
      </c>
    </row>
    <row r="7" spans="2:16" x14ac:dyDescent="0.2">
      <c r="B7" t="s">
        <v>608</v>
      </c>
      <c r="F7" s="3" t="s">
        <v>2</v>
      </c>
      <c r="I7" t="s">
        <v>1939</v>
      </c>
      <c r="O7" s="7" t="s">
        <v>186</v>
      </c>
      <c r="P7" t="s">
        <v>336</v>
      </c>
    </row>
    <row r="8" spans="2:16" x14ac:dyDescent="0.2">
      <c r="B8" t="s">
        <v>625</v>
      </c>
      <c r="F8" t="s">
        <v>945</v>
      </c>
      <c r="I8" t="s">
        <v>1940</v>
      </c>
      <c r="O8" s="8" t="s">
        <v>196</v>
      </c>
      <c r="P8" t="s">
        <v>342</v>
      </c>
    </row>
    <row r="9" spans="2:16" x14ac:dyDescent="0.2">
      <c r="B9" t="s">
        <v>647</v>
      </c>
      <c r="I9" t="s">
        <v>2018</v>
      </c>
      <c r="O9" s="7" t="s">
        <v>194</v>
      </c>
      <c r="P9" t="s">
        <v>342</v>
      </c>
    </row>
    <row r="10" spans="2:16" x14ac:dyDescent="0.2">
      <c r="B10" t="s">
        <v>691</v>
      </c>
      <c r="O10" s="7" t="s">
        <v>188</v>
      </c>
      <c r="P10" t="s">
        <v>339</v>
      </c>
    </row>
    <row r="11" spans="2:16" x14ac:dyDescent="0.2">
      <c r="B11" t="s">
        <v>766</v>
      </c>
      <c r="O11" s="7" t="s">
        <v>217</v>
      </c>
      <c r="P11" t="s">
        <v>359</v>
      </c>
    </row>
    <row r="12" spans="2:16" x14ac:dyDescent="0.2">
      <c r="B12" t="s">
        <v>907</v>
      </c>
      <c r="O12" s="7" t="s">
        <v>219</v>
      </c>
      <c r="P12" t="s">
        <v>360</v>
      </c>
    </row>
    <row r="13" spans="2:16" x14ac:dyDescent="0.2">
      <c r="B13" t="s">
        <v>973</v>
      </c>
      <c r="O13" s="7" t="s">
        <v>228</v>
      </c>
      <c r="P13" t="s">
        <v>365</v>
      </c>
    </row>
    <row r="14" spans="2:16" x14ac:dyDescent="0.2">
      <c r="B14" t="s">
        <v>985</v>
      </c>
      <c r="O14" s="7" t="s">
        <v>160</v>
      </c>
      <c r="P14" t="s">
        <v>323</v>
      </c>
    </row>
    <row r="15" spans="2:16" x14ac:dyDescent="0.2">
      <c r="B15" t="s">
        <v>1207</v>
      </c>
      <c r="O15" s="8" t="s">
        <v>224</v>
      </c>
      <c r="P15" t="s">
        <v>362</v>
      </c>
    </row>
    <row r="16" spans="2:16" x14ac:dyDescent="0.2">
      <c r="B16" t="s">
        <v>1266</v>
      </c>
      <c r="O16" s="7" t="s">
        <v>163</v>
      </c>
      <c r="P16" t="s">
        <v>326</v>
      </c>
    </row>
    <row r="17" spans="2:16" x14ac:dyDescent="0.2">
      <c r="B17" t="s">
        <v>1299</v>
      </c>
      <c r="O17" s="7" t="s">
        <v>226</v>
      </c>
      <c r="P17" t="s">
        <v>364</v>
      </c>
    </row>
    <row r="18" spans="2:16" x14ac:dyDescent="0.2">
      <c r="B18" t="s">
        <v>1361</v>
      </c>
      <c r="O18" s="7" t="s">
        <v>170</v>
      </c>
      <c r="P18" t="s">
        <v>328</v>
      </c>
    </row>
    <row r="19" spans="2:16" x14ac:dyDescent="0.2">
      <c r="B19" t="s">
        <v>1394</v>
      </c>
      <c r="O19" s="7" t="s">
        <v>198</v>
      </c>
      <c r="P19" t="s">
        <v>344</v>
      </c>
    </row>
    <row r="20" spans="2:16" x14ac:dyDescent="0.2">
      <c r="B20" t="s">
        <v>1592</v>
      </c>
      <c r="O20" s="7" t="s">
        <v>212</v>
      </c>
      <c r="P20" t="s">
        <v>355</v>
      </c>
    </row>
    <row r="21" spans="2:16" x14ac:dyDescent="0.2">
      <c r="O21" s="7" t="s">
        <v>174</v>
      </c>
      <c r="P21" t="s">
        <v>331</v>
      </c>
    </row>
    <row r="22" spans="2:16" x14ac:dyDescent="0.2">
      <c r="B22" s="9" t="s">
        <v>3347</v>
      </c>
      <c r="O22" s="7" t="s">
        <v>210</v>
      </c>
      <c r="P22" t="s">
        <v>353</v>
      </c>
    </row>
    <row r="23" spans="2:16" x14ac:dyDescent="0.2">
      <c r="B23" s="9" t="s">
        <v>3348</v>
      </c>
      <c r="O23" s="7" t="s">
        <v>206</v>
      </c>
      <c r="P23" t="s">
        <v>349</v>
      </c>
    </row>
    <row r="24" spans="2:16" x14ac:dyDescent="0.2">
      <c r="B24" s="9" t="s">
        <v>3349</v>
      </c>
      <c r="O24" s="7" t="s">
        <v>231</v>
      </c>
      <c r="P24" t="s">
        <v>366</v>
      </c>
    </row>
    <row r="25" spans="2:16" x14ac:dyDescent="0.2">
      <c r="B25" s="9" t="s">
        <v>3350</v>
      </c>
      <c r="O25" s="7" t="s">
        <v>231</v>
      </c>
      <c r="P25" t="s">
        <v>366</v>
      </c>
    </row>
    <row r="26" spans="2:16" x14ac:dyDescent="0.2">
      <c r="O26" s="7" t="s">
        <v>161</v>
      </c>
      <c r="P26" t="s">
        <v>324</v>
      </c>
    </row>
    <row r="27" spans="2:16" x14ac:dyDescent="0.2">
      <c r="O27" s="7" t="s">
        <v>201</v>
      </c>
      <c r="P27" t="s">
        <v>324</v>
      </c>
    </row>
    <row r="28" spans="2:16" x14ac:dyDescent="0.2">
      <c r="O28" s="7" t="s">
        <v>222</v>
      </c>
      <c r="P28" t="s">
        <v>361</v>
      </c>
    </row>
    <row r="29" spans="2:16" x14ac:dyDescent="0.2">
      <c r="O29" s="7" t="s">
        <v>200</v>
      </c>
      <c r="P29" t="s">
        <v>346</v>
      </c>
    </row>
    <row r="30" spans="2:16" x14ac:dyDescent="0.2">
      <c r="O30" s="7" t="s">
        <v>197</v>
      </c>
      <c r="P30" t="s">
        <v>343</v>
      </c>
    </row>
    <row r="31" spans="2:16" x14ac:dyDescent="0.2">
      <c r="O31" s="7" t="s">
        <v>193</v>
      </c>
      <c r="P31" t="s">
        <v>341</v>
      </c>
    </row>
    <row r="32" spans="2:16" x14ac:dyDescent="0.2">
      <c r="O32" s="7" t="s">
        <v>171</v>
      </c>
      <c r="P32" t="s">
        <v>329</v>
      </c>
    </row>
    <row r="33" spans="15:16" x14ac:dyDescent="0.2">
      <c r="O33" s="7" t="s">
        <v>162</v>
      </c>
      <c r="P33" t="s">
        <v>325</v>
      </c>
    </row>
    <row r="34" spans="15:16" x14ac:dyDescent="0.2">
      <c r="O34" s="7" t="s">
        <v>190</v>
      </c>
      <c r="P34" t="s">
        <v>340</v>
      </c>
    </row>
    <row r="35" spans="15:16" x14ac:dyDescent="0.2">
      <c r="O35" s="7" t="s">
        <v>233</v>
      </c>
      <c r="P35" t="s">
        <v>367</v>
      </c>
    </row>
    <row r="36" spans="15:16" x14ac:dyDescent="0.2">
      <c r="O36" s="7" t="s">
        <v>177</v>
      </c>
      <c r="P36" t="s">
        <v>333</v>
      </c>
    </row>
    <row r="37" spans="15:16" x14ac:dyDescent="0.2">
      <c r="O37" s="7" t="s">
        <v>177</v>
      </c>
      <c r="P37" t="s">
        <v>333</v>
      </c>
    </row>
    <row r="38" spans="15:16" x14ac:dyDescent="0.2">
      <c r="O38" s="7" t="s">
        <v>211</v>
      </c>
      <c r="P38" t="s">
        <v>443</v>
      </c>
    </row>
  </sheetData>
  <phoneticPr fontId="1"/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topLeftCell="A20" zoomScale="150" zoomScaleNormal="150" zoomScalePageLayoutView="150" workbookViewId="0">
      <selection activeCell="E8" sqref="E8"/>
    </sheetView>
  </sheetViews>
  <sheetFormatPr baseColWidth="10" defaultRowHeight="16" x14ac:dyDescent="0.2"/>
  <cols>
    <col min="2" max="2" width="20.33203125" customWidth="1"/>
    <col min="3" max="3" width="31.6640625" customWidth="1"/>
    <col min="4" max="4" width="21.5" customWidth="1"/>
    <col min="5" max="5" width="26.5" style="12" customWidth="1"/>
    <col min="6" max="6" width="21.33203125" bestFit="1" customWidth="1"/>
  </cols>
  <sheetData>
    <row r="1" spans="1:8" x14ac:dyDescent="0.2">
      <c r="A1" t="s">
        <v>369</v>
      </c>
      <c r="B1" t="s">
        <v>0</v>
      </c>
      <c r="C1" t="s">
        <v>368</v>
      </c>
      <c r="D1" t="s">
        <v>1</v>
      </c>
      <c r="E1" s="12" t="s">
        <v>24</v>
      </c>
      <c r="F1" t="s">
        <v>155</v>
      </c>
      <c r="G1" t="s">
        <v>165</v>
      </c>
      <c r="H1" t="s">
        <v>371</v>
      </c>
    </row>
    <row r="2" spans="1:8" x14ac:dyDescent="0.2">
      <c r="A2">
        <v>168</v>
      </c>
      <c r="B2" t="s">
        <v>211</v>
      </c>
      <c r="C2" t="s">
        <v>354</v>
      </c>
      <c r="D2" t="s">
        <v>202</v>
      </c>
      <c r="E2" s="12" t="s">
        <v>192</v>
      </c>
      <c r="F2" t="s">
        <v>157</v>
      </c>
      <c r="G2" t="s">
        <v>179</v>
      </c>
      <c r="H2" t="s">
        <v>372</v>
      </c>
    </row>
    <row r="3" spans="1:8" s="3" customFormat="1" x14ac:dyDescent="0.2">
      <c r="A3" s="3">
        <v>55</v>
      </c>
      <c r="B3" s="3" t="s">
        <v>70</v>
      </c>
      <c r="C3" s="3" t="s">
        <v>280</v>
      </c>
      <c r="D3" s="3" t="s">
        <v>64</v>
      </c>
      <c r="E3" s="48" t="s">
        <v>61</v>
      </c>
      <c r="F3" s="3" t="s">
        <v>156</v>
      </c>
      <c r="G3" s="3" t="s">
        <v>167</v>
      </c>
      <c r="H3" t="s">
        <v>372</v>
      </c>
    </row>
    <row r="4" spans="1:8" s="4" customFormat="1" x14ac:dyDescent="0.2">
      <c r="A4" s="4">
        <v>52</v>
      </c>
      <c r="B4" s="4" t="s">
        <v>67</v>
      </c>
      <c r="C4" s="4" t="s">
        <v>277</v>
      </c>
      <c r="D4" s="4" t="s">
        <v>64</v>
      </c>
      <c r="E4" s="49" t="s">
        <v>61</v>
      </c>
      <c r="F4" s="4" t="s">
        <v>156</v>
      </c>
      <c r="G4" s="4" t="s">
        <v>167</v>
      </c>
      <c r="H4" t="s">
        <v>372</v>
      </c>
    </row>
    <row r="5" spans="1:8" s="3" customFormat="1" x14ac:dyDescent="0.2">
      <c r="A5" s="3">
        <v>73</v>
      </c>
      <c r="B5" s="3" t="s">
        <v>88</v>
      </c>
      <c r="C5" s="3" t="s">
        <v>292</v>
      </c>
      <c r="D5" s="3" t="s">
        <v>84</v>
      </c>
      <c r="E5" s="48" t="s">
        <v>61</v>
      </c>
      <c r="F5" s="3" t="s">
        <v>156</v>
      </c>
      <c r="G5" s="3" t="s">
        <v>167</v>
      </c>
      <c r="H5" t="s">
        <v>372</v>
      </c>
    </row>
    <row r="6" spans="1:8" s="3" customFormat="1" x14ac:dyDescent="0.2">
      <c r="A6" s="3">
        <v>81</v>
      </c>
      <c r="B6" s="3" t="s">
        <v>95</v>
      </c>
      <c r="C6" s="3" t="s">
        <v>297</v>
      </c>
      <c r="D6" s="3" t="s">
        <v>93</v>
      </c>
      <c r="E6" s="48" t="s">
        <v>3351</v>
      </c>
      <c r="F6" s="3" t="s">
        <v>156</v>
      </c>
      <c r="G6" s="3" t="s">
        <v>167</v>
      </c>
      <c r="H6" t="s">
        <v>372</v>
      </c>
    </row>
    <row r="7" spans="1:8" s="3" customFormat="1" x14ac:dyDescent="0.2">
      <c r="A7" s="3">
        <v>139</v>
      </c>
      <c r="B7" s="3" t="s">
        <v>168</v>
      </c>
      <c r="C7" s="3" t="s">
        <v>327</v>
      </c>
      <c r="D7" s="3" t="s">
        <v>159</v>
      </c>
      <c r="E7" s="48" t="s">
        <v>3353</v>
      </c>
      <c r="F7" s="3" t="s">
        <v>157</v>
      </c>
      <c r="G7" s="3" t="s">
        <v>164</v>
      </c>
      <c r="H7" t="s">
        <v>372</v>
      </c>
    </row>
    <row r="8" spans="1:8" s="3" customFormat="1" x14ac:dyDescent="0.2">
      <c r="A8" s="3">
        <v>144</v>
      </c>
      <c r="B8" s="3" t="s">
        <v>175</v>
      </c>
      <c r="C8" s="3" t="s">
        <v>332</v>
      </c>
      <c r="D8" s="3" t="s">
        <v>176</v>
      </c>
      <c r="E8" s="48" t="s">
        <v>3353</v>
      </c>
      <c r="F8" s="3" t="s">
        <v>157</v>
      </c>
      <c r="G8" s="3" t="s">
        <v>164</v>
      </c>
      <c r="H8" t="s">
        <v>372</v>
      </c>
    </row>
    <row r="9" spans="1:8" x14ac:dyDescent="0.2">
      <c r="A9">
        <v>145</v>
      </c>
      <c r="B9" t="s">
        <v>177</v>
      </c>
      <c r="C9" t="s">
        <v>333</v>
      </c>
      <c r="D9" t="s">
        <v>178</v>
      </c>
      <c r="E9" s="12" t="s">
        <v>158</v>
      </c>
      <c r="F9" t="s">
        <v>157</v>
      </c>
      <c r="G9" s="2" t="s">
        <v>179</v>
      </c>
      <c r="H9" t="s">
        <v>372</v>
      </c>
    </row>
    <row r="10" spans="1:8" x14ac:dyDescent="0.2">
      <c r="A10">
        <v>176</v>
      </c>
      <c r="B10" t="s">
        <v>177</v>
      </c>
      <c r="C10" t="s">
        <v>333</v>
      </c>
      <c r="D10" t="s">
        <v>221</v>
      </c>
      <c r="E10" s="12" t="s">
        <v>192</v>
      </c>
      <c r="F10" t="s">
        <v>157</v>
      </c>
      <c r="G10" t="s">
        <v>179</v>
      </c>
      <c r="H10" t="s">
        <v>372</v>
      </c>
    </row>
    <row r="11" spans="1:8" s="3" customFormat="1" x14ac:dyDescent="0.2">
      <c r="A11" s="3">
        <v>8</v>
      </c>
      <c r="B11" s="5" t="s">
        <v>11</v>
      </c>
      <c r="C11" s="3" t="s">
        <v>242</v>
      </c>
      <c r="D11" s="3" t="s">
        <v>23</v>
      </c>
      <c r="E11" s="48" t="s">
        <v>25</v>
      </c>
      <c r="F11" s="3" t="s">
        <v>156</v>
      </c>
      <c r="G11" s="3" t="s">
        <v>167</v>
      </c>
      <c r="H11" t="s">
        <v>372</v>
      </c>
    </row>
    <row r="12" spans="1:8" s="3" customFormat="1" x14ac:dyDescent="0.2">
      <c r="A12" s="3">
        <v>46</v>
      </c>
      <c r="B12" s="5" t="s">
        <v>58</v>
      </c>
      <c r="C12" s="3" t="s">
        <v>242</v>
      </c>
      <c r="D12" s="3" t="s">
        <v>45</v>
      </c>
      <c r="E12" s="48" t="s">
        <v>44</v>
      </c>
      <c r="F12" s="3" t="s">
        <v>156</v>
      </c>
      <c r="G12" s="3" t="s">
        <v>167</v>
      </c>
      <c r="H12" t="s">
        <v>372</v>
      </c>
    </row>
    <row r="13" spans="1:8" s="3" customFormat="1" x14ac:dyDescent="0.2">
      <c r="A13" s="3">
        <v>70</v>
      </c>
      <c r="B13" s="5" t="s">
        <v>85</v>
      </c>
      <c r="C13" s="3" t="s">
        <v>242</v>
      </c>
      <c r="D13" s="3" t="s">
        <v>84</v>
      </c>
      <c r="E13" s="48" t="s">
        <v>61</v>
      </c>
      <c r="F13" s="3" t="s">
        <v>156</v>
      </c>
      <c r="G13" s="3" t="s">
        <v>167</v>
      </c>
      <c r="H13" t="s">
        <v>372</v>
      </c>
    </row>
    <row r="14" spans="1:8" x14ac:dyDescent="0.2">
      <c r="A14">
        <v>131</v>
      </c>
      <c r="B14" s="3" t="s">
        <v>148</v>
      </c>
      <c r="C14" t="s">
        <v>242</v>
      </c>
      <c r="D14" t="s">
        <v>149</v>
      </c>
      <c r="E14" s="12" t="s">
        <v>129</v>
      </c>
      <c r="F14" t="s">
        <v>156</v>
      </c>
      <c r="G14" s="2" t="s">
        <v>166</v>
      </c>
      <c r="H14" t="s">
        <v>372</v>
      </c>
    </row>
    <row r="15" spans="1:8" x14ac:dyDescent="0.2">
      <c r="A15">
        <v>184</v>
      </c>
      <c r="B15" t="s">
        <v>233</v>
      </c>
      <c r="C15" t="s">
        <v>367</v>
      </c>
      <c r="D15" t="s">
        <v>152</v>
      </c>
      <c r="E15" s="12" t="s">
        <v>230</v>
      </c>
      <c r="F15" t="s">
        <v>157</v>
      </c>
      <c r="G15" t="s">
        <v>179</v>
      </c>
      <c r="H15" t="s">
        <v>372</v>
      </c>
    </row>
    <row r="16" spans="1:8" x14ac:dyDescent="0.2">
      <c r="A16">
        <v>123</v>
      </c>
      <c r="B16" s="3" t="s">
        <v>141</v>
      </c>
      <c r="C16" t="s">
        <v>319</v>
      </c>
      <c r="D16" t="s">
        <v>136</v>
      </c>
      <c r="E16" s="12" t="s">
        <v>129</v>
      </c>
      <c r="F16" t="s">
        <v>156</v>
      </c>
      <c r="G16" s="2" t="s">
        <v>166</v>
      </c>
      <c r="H16" t="s">
        <v>372</v>
      </c>
    </row>
    <row r="17" spans="1:8" x14ac:dyDescent="0.2">
      <c r="A17">
        <v>98</v>
      </c>
      <c r="B17" s="3" t="s">
        <v>115</v>
      </c>
      <c r="C17" t="s">
        <v>307</v>
      </c>
      <c r="D17" t="s">
        <v>114</v>
      </c>
      <c r="E17" s="12" t="s">
        <v>3351</v>
      </c>
      <c r="F17" t="s">
        <v>156</v>
      </c>
      <c r="G17" t="s">
        <v>167</v>
      </c>
      <c r="H17" t="s">
        <v>372</v>
      </c>
    </row>
    <row r="18" spans="1:8" x14ac:dyDescent="0.2">
      <c r="A18">
        <v>35</v>
      </c>
      <c r="B18" s="3" t="s">
        <v>47</v>
      </c>
      <c r="C18" t="s">
        <v>264</v>
      </c>
      <c r="D18" t="s">
        <v>45</v>
      </c>
      <c r="E18" s="12" t="s">
        <v>44</v>
      </c>
      <c r="F18" t="s">
        <v>156</v>
      </c>
      <c r="G18" t="s">
        <v>167</v>
      </c>
      <c r="H18" t="s">
        <v>372</v>
      </c>
    </row>
    <row r="19" spans="1:8" x14ac:dyDescent="0.2">
      <c r="A19">
        <v>63</v>
      </c>
      <c r="B19" s="3" t="s">
        <v>47</v>
      </c>
      <c r="C19" t="s">
        <v>264</v>
      </c>
      <c r="D19" t="s">
        <v>74</v>
      </c>
      <c r="E19" s="12" t="s">
        <v>61</v>
      </c>
      <c r="F19" t="s">
        <v>156</v>
      </c>
      <c r="G19" t="s">
        <v>167</v>
      </c>
      <c r="H19" t="s">
        <v>372</v>
      </c>
    </row>
    <row r="20" spans="1:8" x14ac:dyDescent="0.2">
      <c r="A20">
        <v>77</v>
      </c>
      <c r="B20" s="3" t="s">
        <v>47</v>
      </c>
      <c r="C20" t="s">
        <v>264</v>
      </c>
      <c r="D20" t="s">
        <v>84</v>
      </c>
      <c r="E20" s="12" t="s">
        <v>61</v>
      </c>
      <c r="F20" t="s">
        <v>156</v>
      </c>
      <c r="G20" t="s">
        <v>167</v>
      </c>
      <c r="H20" t="s">
        <v>372</v>
      </c>
    </row>
    <row r="21" spans="1:8" x14ac:dyDescent="0.2">
      <c r="A21">
        <v>84</v>
      </c>
      <c r="B21" s="5" t="s">
        <v>97</v>
      </c>
      <c r="C21" t="s">
        <v>264</v>
      </c>
      <c r="D21" t="s">
        <v>93</v>
      </c>
      <c r="E21" s="12" t="s">
        <v>3351</v>
      </c>
      <c r="F21" t="s">
        <v>156</v>
      </c>
      <c r="G21" t="s">
        <v>167</v>
      </c>
      <c r="H21" t="s">
        <v>372</v>
      </c>
    </row>
    <row r="22" spans="1:8" x14ac:dyDescent="0.2">
      <c r="A22">
        <v>85</v>
      </c>
      <c r="B22" s="3" t="s">
        <v>98</v>
      </c>
      <c r="C22" t="s">
        <v>264</v>
      </c>
      <c r="D22" t="s">
        <v>93</v>
      </c>
      <c r="E22" s="12" t="s">
        <v>3351</v>
      </c>
      <c r="F22" t="s">
        <v>156</v>
      </c>
      <c r="G22" t="s">
        <v>167</v>
      </c>
      <c r="H22" t="s">
        <v>372</v>
      </c>
    </row>
    <row r="23" spans="1:8" x14ac:dyDescent="0.2">
      <c r="A23">
        <v>96</v>
      </c>
      <c r="B23" s="3" t="s">
        <v>111</v>
      </c>
      <c r="C23" t="s">
        <v>305</v>
      </c>
      <c r="D23" t="s">
        <v>112</v>
      </c>
      <c r="E23" s="12" t="s">
        <v>3351</v>
      </c>
      <c r="F23" t="s">
        <v>156</v>
      </c>
      <c r="G23" t="s">
        <v>167</v>
      </c>
      <c r="H23" t="s">
        <v>372</v>
      </c>
    </row>
    <row r="24" spans="1:8" x14ac:dyDescent="0.2">
      <c r="A24">
        <v>133</v>
      </c>
      <c r="B24" s="3" t="s">
        <v>151</v>
      </c>
      <c r="C24" t="s">
        <v>305</v>
      </c>
      <c r="D24" t="s">
        <v>152</v>
      </c>
      <c r="E24" s="12" t="s">
        <v>129</v>
      </c>
      <c r="F24" t="s">
        <v>156</v>
      </c>
      <c r="G24" s="2" t="s">
        <v>166</v>
      </c>
      <c r="H24" t="s">
        <v>372</v>
      </c>
    </row>
    <row r="25" spans="1:8" x14ac:dyDescent="0.2">
      <c r="A25">
        <v>152</v>
      </c>
      <c r="B25" t="s">
        <v>190</v>
      </c>
      <c r="C25" t="s">
        <v>340</v>
      </c>
      <c r="D25" t="s">
        <v>191</v>
      </c>
      <c r="E25" s="12" t="s">
        <v>192</v>
      </c>
      <c r="F25" t="s">
        <v>157</v>
      </c>
      <c r="G25" t="s">
        <v>179</v>
      </c>
      <c r="H25" t="s">
        <v>372</v>
      </c>
    </row>
    <row r="26" spans="1:8" x14ac:dyDescent="0.2">
      <c r="A26">
        <v>103</v>
      </c>
      <c r="B26" s="3" t="s">
        <v>121</v>
      </c>
      <c r="C26" t="s">
        <v>311</v>
      </c>
      <c r="D26" t="s">
        <v>117</v>
      </c>
      <c r="E26" s="12" t="s">
        <v>3351</v>
      </c>
      <c r="F26" t="s">
        <v>156</v>
      </c>
      <c r="G26" t="s">
        <v>167</v>
      </c>
      <c r="H26" t="s">
        <v>372</v>
      </c>
    </row>
    <row r="27" spans="1:8" x14ac:dyDescent="0.2">
      <c r="A27">
        <v>91</v>
      </c>
      <c r="B27" s="3" t="s">
        <v>104</v>
      </c>
      <c r="C27" t="s">
        <v>302</v>
      </c>
      <c r="D27" t="s">
        <v>106</v>
      </c>
      <c r="E27" s="12" t="s">
        <v>3351</v>
      </c>
      <c r="F27" t="s">
        <v>156</v>
      </c>
      <c r="G27" t="s">
        <v>167</v>
      </c>
      <c r="H27" t="s">
        <v>372</v>
      </c>
    </row>
    <row r="28" spans="1:8" x14ac:dyDescent="0.2">
      <c r="A28">
        <v>93</v>
      </c>
      <c r="B28" s="3" t="s">
        <v>104</v>
      </c>
      <c r="C28" t="s">
        <v>302</v>
      </c>
      <c r="D28" t="s">
        <v>107</v>
      </c>
      <c r="E28" s="12" t="s">
        <v>3351</v>
      </c>
      <c r="F28" t="s">
        <v>156</v>
      </c>
      <c r="G28" t="s">
        <v>167</v>
      </c>
      <c r="H28" t="s">
        <v>372</v>
      </c>
    </row>
    <row r="29" spans="1:8" x14ac:dyDescent="0.2">
      <c r="A29">
        <v>137</v>
      </c>
      <c r="B29" t="s">
        <v>162</v>
      </c>
      <c r="C29" t="s">
        <v>325</v>
      </c>
      <c r="D29" t="s">
        <v>159</v>
      </c>
      <c r="E29" s="12" t="s">
        <v>158</v>
      </c>
      <c r="F29" t="s">
        <v>157</v>
      </c>
      <c r="G29" s="2" t="s">
        <v>179</v>
      </c>
      <c r="H29" t="s">
        <v>372</v>
      </c>
    </row>
    <row r="30" spans="1:8" x14ac:dyDescent="0.2">
      <c r="A30">
        <v>2</v>
      </c>
      <c r="B30" s="3" t="s">
        <v>4</v>
      </c>
      <c r="C30" t="s">
        <v>236</v>
      </c>
      <c r="D30" t="s">
        <v>3</v>
      </c>
      <c r="E30" s="12" t="s">
        <v>25</v>
      </c>
      <c r="F30" t="s">
        <v>156</v>
      </c>
      <c r="G30" t="s">
        <v>167</v>
      </c>
      <c r="H30" t="s">
        <v>372</v>
      </c>
    </row>
    <row r="31" spans="1:8" x14ac:dyDescent="0.2">
      <c r="A31">
        <v>24</v>
      </c>
      <c r="B31" s="3" t="s">
        <v>4</v>
      </c>
      <c r="C31" t="s">
        <v>236</v>
      </c>
      <c r="D31" t="s">
        <v>33</v>
      </c>
      <c r="E31" s="12" t="s">
        <v>44</v>
      </c>
      <c r="F31" t="s">
        <v>156</v>
      </c>
      <c r="G31" t="s">
        <v>167</v>
      </c>
      <c r="H31" t="s">
        <v>372</v>
      </c>
    </row>
    <row r="32" spans="1:8" x14ac:dyDescent="0.2">
      <c r="A32">
        <v>141</v>
      </c>
      <c r="B32" t="s">
        <v>171</v>
      </c>
      <c r="C32" t="s">
        <v>329</v>
      </c>
      <c r="D32" t="s">
        <v>169</v>
      </c>
      <c r="E32" s="12" t="s">
        <v>158</v>
      </c>
      <c r="F32" t="s">
        <v>157</v>
      </c>
      <c r="G32" s="2" t="s">
        <v>179</v>
      </c>
      <c r="H32" t="s">
        <v>372</v>
      </c>
    </row>
    <row r="33" spans="1:8" x14ac:dyDescent="0.2">
      <c r="A33">
        <v>42</v>
      </c>
      <c r="B33" s="3" t="s">
        <v>54</v>
      </c>
      <c r="C33" t="s">
        <v>270</v>
      </c>
      <c r="D33" t="s">
        <v>45</v>
      </c>
      <c r="E33" s="12" t="s">
        <v>44</v>
      </c>
      <c r="F33" t="s">
        <v>156</v>
      </c>
      <c r="G33" t="s">
        <v>167</v>
      </c>
      <c r="H33" t="s">
        <v>372</v>
      </c>
    </row>
    <row r="34" spans="1:8" x14ac:dyDescent="0.2">
      <c r="A34">
        <v>6</v>
      </c>
      <c r="B34" s="3" t="s">
        <v>9</v>
      </c>
      <c r="C34" t="s">
        <v>240</v>
      </c>
      <c r="D34" t="s">
        <v>23</v>
      </c>
      <c r="E34" s="12" t="s">
        <v>25</v>
      </c>
      <c r="F34" t="s">
        <v>156</v>
      </c>
      <c r="G34" t="s">
        <v>167</v>
      </c>
      <c r="H34" t="s">
        <v>372</v>
      </c>
    </row>
    <row r="35" spans="1:8" x14ac:dyDescent="0.2">
      <c r="A35">
        <v>7</v>
      </c>
      <c r="B35" s="3" t="s">
        <v>10</v>
      </c>
      <c r="C35" t="s">
        <v>241</v>
      </c>
      <c r="D35" t="s">
        <v>23</v>
      </c>
      <c r="E35" s="12" t="s">
        <v>25</v>
      </c>
      <c r="F35" t="s">
        <v>156</v>
      </c>
      <c r="G35" t="s">
        <v>167</v>
      </c>
      <c r="H35" t="s">
        <v>372</v>
      </c>
    </row>
    <row r="36" spans="1:8" x14ac:dyDescent="0.2">
      <c r="A36">
        <v>104</v>
      </c>
      <c r="B36" s="3" t="s">
        <v>122</v>
      </c>
      <c r="C36" t="s">
        <v>312</v>
      </c>
      <c r="D36" t="s">
        <v>117</v>
      </c>
      <c r="E36" s="12" t="s">
        <v>3351</v>
      </c>
      <c r="F36" t="s">
        <v>156</v>
      </c>
      <c r="G36" t="s">
        <v>167</v>
      </c>
      <c r="H36" t="s">
        <v>372</v>
      </c>
    </row>
    <row r="37" spans="1:8" x14ac:dyDescent="0.2">
      <c r="A37">
        <v>113</v>
      </c>
      <c r="B37" s="3" t="s">
        <v>133</v>
      </c>
      <c r="C37" t="s">
        <v>312</v>
      </c>
      <c r="D37" t="s">
        <v>131</v>
      </c>
      <c r="E37" s="12" t="s">
        <v>129</v>
      </c>
      <c r="F37" t="s">
        <v>156</v>
      </c>
      <c r="G37" s="2" t="s">
        <v>166</v>
      </c>
      <c r="H37" t="s">
        <v>372</v>
      </c>
    </row>
    <row r="38" spans="1:8" x14ac:dyDescent="0.2">
      <c r="A38">
        <v>3</v>
      </c>
      <c r="B38" s="3" t="s">
        <v>5</v>
      </c>
      <c r="C38" t="s">
        <v>237</v>
      </c>
      <c r="D38" t="s">
        <v>3</v>
      </c>
      <c r="E38" s="12" t="s">
        <v>25</v>
      </c>
      <c r="F38" t="s">
        <v>156</v>
      </c>
      <c r="G38" t="s">
        <v>167</v>
      </c>
      <c r="H38" t="s">
        <v>372</v>
      </c>
    </row>
    <row r="39" spans="1:8" x14ac:dyDescent="0.2">
      <c r="A39">
        <v>9</v>
      </c>
      <c r="B39" s="3" t="s">
        <v>12</v>
      </c>
      <c r="C39" t="s">
        <v>237</v>
      </c>
      <c r="D39" t="s">
        <v>23</v>
      </c>
      <c r="E39" s="12" t="s">
        <v>25</v>
      </c>
      <c r="F39" t="s">
        <v>156</v>
      </c>
      <c r="G39" t="s">
        <v>167</v>
      </c>
      <c r="H39" t="s">
        <v>372</v>
      </c>
    </row>
    <row r="40" spans="1:8" x14ac:dyDescent="0.2">
      <c r="A40">
        <v>74</v>
      </c>
      <c r="B40" s="3" t="s">
        <v>89</v>
      </c>
      <c r="C40" t="s">
        <v>237</v>
      </c>
      <c r="D40" t="s">
        <v>84</v>
      </c>
      <c r="E40" s="12" t="s">
        <v>61</v>
      </c>
      <c r="F40" t="s">
        <v>156</v>
      </c>
      <c r="G40" t="s">
        <v>167</v>
      </c>
      <c r="H40" t="s">
        <v>372</v>
      </c>
    </row>
    <row r="41" spans="1:8" x14ac:dyDescent="0.2">
      <c r="A41">
        <v>107</v>
      </c>
      <c r="B41" s="3" t="s">
        <v>89</v>
      </c>
      <c r="C41" t="s">
        <v>237</v>
      </c>
      <c r="D41" t="s">
        <v>126</v>
      </c>
      <c r="E41" s="12" t="s">
        <v>3351</v>
      </c>
      <c r="F41" t="s">
        <v>156</v>
      </c>
      <c r="G41" t="s">
        <v>167</v>
      </c>
      <c r="H41" t="s">
        <v>372</v>
      </c>
    </row>
    <row r="42" spans="1:8" s="4" customFormat="1" x14ac:dyDescent="0.2">
      <c r="A42" s="4">
        <v>54</v>
      </c>
      <c r="B42" s="4" t="s">
        <v>69</v>
      </c>
      <c r="C42" s="4" t="s">
        <v>279</v>
      </c>
      <c r="D42" s="4" t="s">
        <v>64</v>
      </c>
      <c r="E42" s="49" t="s">
        <v>61</v>
      </c>
      <c r="F42" s="4" t="s">
        <v>156</v>
      </c>
      <c r="G42" s="4" t="s">
        <v>167</v>
      </c>
      <c r="H42" t="s">
        <v>372</v>
      </c>
    </row>
    <row r="43" spans="1:8" x14ac:dyDescent="0.2">
      <c r="A43">
        <v>99</v>
      </c>
      <c r="B43" s="3" t="s">
        <v>116</v>
      </c>
      <c r="C43" t="s">
        <v>308</v>
      </c>
      <c r="D43" t="s">
        <v>117</v>
      </c>
      <c r="E43" s="12" t="s">
        <v>3351</v>
      </c>
      <c r="F43" t="s">
        <v>156</v>
      </c>
      <c r="G43" t="s">
        <v>167</v>
      </c>
      <c r="H43" t="s">
        <v>372</v>
      </c>
    </row>
    <row r="44" spans="1:8" x14ac:dyDescent="0.2">
      <c r="A44">
        <v>153</v>
      </c>
      <c r="B44" t="s">
        <v>193</v>
      </c>
      <c r="C44" t="s">
        <v>341</v>
      </c>
      <c r="D44" t="s">
        <v>191</v>
      </c>
      <c r="E44" s="12" t="s">
        <v>192</v>
      </c>
      <c r="F44" t="s">
        <v>157</v>
      </c>
      <c r="G44" t="s">
        <v>179</v>
      </c>
      <c r="H44" t="s">
        <v>372</v>
      </c>
    </row>
    <row r="45" spans="1:8" x14ac:dyDescent="0.2">
      <c r="A45">
        <v>53</v>
      </c>
      <c r="B45" s="3" t="s">
        <v>68</v>
      </c>
      <c r="C45" t="s">
        <v>278</v>
      </c>
      <c r="D45" t="s">
        <v>64</v>
      </c>
      <c r="E45" s="12" t="s">
        <v>61</v>
      </c>
      <c r="F45" t="s">
        <v>156</v>
      </c>
      <c r="G45" t="s">
        <v>167</v>
      </c>
      <c r="H45" t="s">
        <v>372</v>
      </c>
    </row>
    <row r="46" spans="1:8" x14ac:dyDescent="0.2">
      <c r="A46">
        <v>36</v>
      </c>
      <c r="B46" s="3" t="s">
        <v>48</v>
      </c>
      <c r="C46" t="s">
        <v>265</v>
      </c>
      <c r="D46" t="s">
        <v>45</v>
      </c>
      <c r="E46" s="12" t="s">
        <v>44</v>
      </c>
      <c r="F46" t="s">
        <v>156</v>
      </c>
      <c r="G46" t="s">
        <v>167</v>
      </c>
      <c r="H46" t="s">
        <v>372</v>
      </c>
    </row>
    <row r="47" spans="1:8" x14ac:dyDescent="0.2">
      <c r="A47">
        <v>25</v>
      </c>
      <c r="B47" s="3" t="s">
        <v>35</v>
      </c>
      <c r="C47" t="s">
        <v>257</v>
      </c>
      <c r="D47" t="s">
        <v>34</v>
      </c>
      <c r="E47" s="12" t="s">
        <v>44</v>
      </c>
      <c r="F47" t="s">
        <v>156</v>
      </c>
      <c r="G47" t="s">
        <v>167</v>
      </c>
      <c r="H47" t="s">
        <v>372</v>
      </c>
    </row>
    <row r="48" spans="1:8" x14ac:dyDescent="0.2">
      <c r="A48">
        <v>76</v>
      </c>
      <c r="B48" s="3" t="s">
        <v>90</v>
      </c>
      <c r="C48" t="s">
        <v>293</v>
      </c>
      <c r="D48" t="s">
        <v>84</v>
      </c>
      <c r="E48" s="12" t="s">
        <v>61</v>
      </c>
      <c r="F48" t="s">
        <v>156</v>
      </c>
      <c r="G48" t="s">
        <v>167</v>
      </c>
      <c r="H48" t="s">
        <v>372</v>
      </c>
    </row>
    <row r="49" spans="1:8" x14ac:dyDescent="0.2">
      <c r="A49">
        <v>156</v>
      </c>
      <c r="B49" t="s">
        <v>197</v>
      </c>
      <c r="C49" t="s">
        <v>343</v>
      </c>
      <c r="D49" t="s">
        <v>195</v>
      </c>
      <c r="E49" s="12" t="s">
        <v>192</v>
      </c>
      <c r="F49" t="s">
        <v>157</v>
      </c>
      <c r="G49" t="s">
        <v>179</v>
      </c>
      <c r="H49" t="s">
        <v>372</v>
      </c>
    </row>
    <row r="50" spans="1:8" x14ac:dyDescent="0.2">
      <c r="A50">
        <v>59</v>
      </c>
      <c r="B50" s="3" t="s">
        <v>75</v>
      </c>
      <c r="C50" t="s">
        <v>283</v>
      </c>
      <c r="D50" t="s">
        <v>74</v>
      </c>
      <c r="E50" s="12" t="s">
        <v>61</v>
      </c>
      <c r="F50" t="s">
        <v>156</v>
      </c>
      <c r="G50" t="s">
        <v>167</v>
      </c>
      <c r="H50" t="s">
        <v>372</v>
      </c>
    </row>
    <row r="51" spans="1:8" x14ac:dyDescent="0.2">
      <c r="A51">
        <v>19</v>
      </c>
      <c r="B51" s="3" t="s">
        <v>28</v>
      </c>
      <c r="C51" t="s">
        <v>252</v>
      </c>
      <c r="D51" t="s">
        <v>27</v>
      </c>
      <c r="E51" s="12" t="s">
        <v>44</v>
      </c>
      <c r="F51" t="s">
        <v>156</v>
      </c>
      <c r="G51" t="s">
        <v>167</v>
      </c>
      <c r="H51" t="s">
        <v>372</v>
      </c>
    </row>
    <row r="52" spans="1:8" x14ac:dyDescent="0.2">
      <c r="A52">
        <v>102</v>
      </c>
      <c r="B52" s="3" t="s">
        <v>120</v>
      </c>
      <c r="C52" t="s">
        <v>252</v>
      </c>
      <c r="D52" t="s">
        <v>117</v>
      </c>
      <c r="E52" s="12" t="s">
        <v>3351</v>
      </c>
      <c r="F52" t="s">
        <v>156</v>
      </c>
      <c r="G52" t="s">
        <v>167</v>
      </c>
      <c r="H52" t="s">
        <v>372</v>
      </c>
    </row>
    <row r="53" spans="1:8" x14ac:dyDescent="0.2">
      <c r="A53">
        <v>159</v>
      </c>
      <c r="B53" t="s">
        <v>200</v>
      </c>
      <c r="C53" t="s">
        <v>346</v>
      </c>
      <c r="D53" t="s">
        <v>195</v>
      </c>
      <c r="E53" s="12" t="s">
        <v>192</v>
      </c>
      <c r="F53" t="s">
        <v>157</v>
      </c>
      <c r="G53" t="s">
        <v>179</v>
      </c>
      <c r="H53" t="s">
        <v>372</v>
      </c>
    </row>
    <row r="54" spans="1:8" x14ac:dyDescent="0.2">
      <c r="A54">
        <v>49</v>
      </c>
      <c r="B54" s="3" t="s">
        <v>63</v>
      </c>
      <c r="C54" t="s">
        <v>275</v>
      </c>
      <c r="D54" t="s">
        <v>62</v>
      </c>
      <c r="E54" s="12" t="s">
        <v>61</v>
      </c>
      <c r="F54" t="s">
        <v>156</v>
      </c>
      <c r="G54" t="s">
        <v>167</v>
      </c>
      <c r="H54" t="s">
        <v>372</v>
      </c>
    </row>
    <row r="55" spans="1:8" x14ac:dyDescent="0.2">
      <c r="A55">
        <v>129</v>
      </c>
      <c r="B55" s="3" t="s">
        <v>63</v>
      </c>
      <c r="C55" t="s">
        <v>275</v>
      </c>
      <c r="D55" t="s">
        <v>147</v>
      </c>
      <c r="E55" s="12" t="s">
        <v>129</v>
      </c>
      <c r="F55" t="s">
        <v>156</v>
      </c>
      <c r="G55" s="2" t="s">
        <v>166</v>
      </c>
      <c r="H55" t="s">
        <v>372</v>
      </c>
    </row>
    <row r="56" spans="1:8" x14ac:dyDescent="0.2">
      <c r="A56">
        <v>22</v>
      </c>
      <c r="B56" s="3" t="s">
        <v>31</v>
      </c>
      <c r="C56" t="s">
        <v>255</v>
      </c>
      <c r="D56" t="s">
        <v>27</v>
      </c>
      <c r="E56" s="12" t="s">
        <v>44</v>
      </c>
      <c r="F56" t="s">
        <v>156</v>
      </c>
      <c r="G56" t="s">
        <v>167</v>
      </c>
      <c r="H56" t="s">
        <v>372</v>
      </c>
    </row>
    <row r="57" spans="1:8" x14ac:dyDescent="0.2">
      <c r="A57">
        <v>33</v>
      </c>
      <c r="B57" s="3" t="s">
        <v>43</v>
      </c>
      <c r="C57" t="s">
        <v>255</v>
      </c>
      <c r="D57" t="s">
        <v>34</v>
      </c>
      <c r="E57" s="12" t="s">
        <v>44</v>
      </c>
      <c r="F57" t="s">
        <v>156</v>
      </c>
      <c r="G57" t="s">
        <v>167</v>
      </c>
      <c r="H57" t="s">
        <v>372</v>
      </c>
    </row>
    <row r="58" spans="1:8" x14ac:dyDescent="0.2">
      <c r="A58">
        <v>105</v>
      </c>
      <c r="B58" s="3" t="s">
        <v>123</v>
      </c>
      <c r="C58" t="s">
        <v>255</v>
      </c>
      <c r="D58" t="s">
        <v>124</v>
      </c>
      <c r="E58" s="12" t="s">
        <v>3351</v>
      </c>
      <c r="F58" t="s">
        <v>156</v>
      </c>
      <c r="G58" t="s">
        <v>167</v>
      </c>
      <c r="H58" t="s">
        <v>372</v>
      </c>
    </row>
    <row r="59" spans="1:8" x14ac:dyDescent="0.2">
      <c r="A59">
        <v>119</v>
      </c>
      <c r="B59" s="3" t="s">
        <v>138</v>
      </c>
      <c r="C59" t="s">
        <v>255</v>
      </c>
      <c r="D59" t="s">
        <v>136</v>
      </c>
      <c r="E59" s="12" t="s">
        <v>129</v>
      </c>
      <c r="F59" t="s">
        <v>156</v>
      </c>
      <c r="G59" s="2" t="s">
        <v>166</v>
      </c>
      <c r="H59" t="s">
        <v>372</v>
      </c>
    </row>
    <row r="60" spans="1:8" x14ac:dyDescent="0.2">
      <c r="A60">
        <v>120</v>
      </c>
      <c r="B60" s="3" t="s">
        <v>139</v>
      </c>
      <c r="C60" t="s">
        <v>255</v>
      </c>
      <c r="D60" t="s">
        <v>136</v>
      </c>
      <c r="E60" s="12" t="s">
        <v>129</v>
      </c>
      <c r="F60" t="s">
        <v>156</v>
      </c>
      <c r="G60" s="2" t="s">
        <v>166</v>
      </c>
      <c r="H60" t="s">
        <v>372</v>
      </c>
    </row>
    <row r="61" spans="1:8" x14ac:dyDescent="0.2">
      <c r="A61">
        <v>128</v>
      </c>
      <c r="B61" s="3" t="s">
        <v>31</v>
      </c>
      <c r="C61" t="s">
        <v>255</v>
      </c>
      <c r="D61" t="s">
        <v>146</v>
      </c>
      <c r="E61" s="12" t="s">
        <v>129</v>
      </c>
      <c r="F61" t="s">
        <v>156</v>
      </c>
      <c r="G61" s="2" t="s">
        <v>166</v>
      </c>
      <c r="H61" t="s">
        <v>372</v>
      </c>
    </row>
    <row r="62" spans="1:8" x14ac:dyDescent="0.2">
      <c r="A62">
        <v>10</v>
      </c>
      <c r="B62" s="3" t="s">
        <v>13</v>
      </c>
      <c r="C62" t="s">
        <v>243</v>
      </c>
      <c r="D62" t="s">
        <v>22</v>
      </c>
      <c r="E62" s="12" t="s">
        <v>25</v>
      </c>
      <c r="F62" t="s">
        <v>156</v>
      </c>
      <c r="G62" t="s">
        <v>167</v>
      </c>
      <c r="H62" t="s">
        <v>372</v>
      </c>
    </row>
    <row r="63" spans="1:8" x14ac:dyDescent="0.2">
      <c r="A63">
        <v>13</v>
      </c>
      <c r="B63" s="3" t="s">
        <v>16</v>
      </c>
      <c r="C63" t="s">
        <v>246</v>
      </c>
      <c r="D63" t="s">
        <v>21</v>
      </c>
      <c r="E63" s="12" t="s">
        <v>25</v>
      </c>
      <c r="F63" t="s">
        <v>156</v>
      </c>
      <c r="G63" t="s">
        <v>167</v>
      </c>
      <c r="H63" t="s">
        <v>372</v>
      </c>
    </row>
    <row r="64" spans="1:8" x14ac:dyDescent="0.2">
      <c r="A64">
        <v>177</v>
      </c>
      <c r="B64" t="s">
        <v>222</v>
      </c>
      <c r="C64" t="s">
        <v>361</v>
      </c>
      <c r="D64" t="s">
        <v>223</v>
      </c>
      <c r="E64" s="12" t="s">
        <v>3352</v>
      </c>
      <c r="F64" t="s">
        <v>157</v>
      </c>
      <c r="G64" t="s">
        <v>179</v>
      </c>
      <c r="H64" t="s">
        <v>372</v>
      </c>
    </row>
    <row r="65" spans="1:8" x14ac:dyDescent="0.2">
      <c r="A65">
        <v>34</v>
      </c>
      <c r="B65" s="3" t="s">
        <v>46</v>
      </c>
      <c r="C65" t="s">
        <v>263</v>
      </c>
      <c r="D65" t="s">
        <v>45</v>
      </c>
      <c r="E65" s="12" t="s">
        <v>44</v>
      </c>
      <c r="F65" t="s">
        <v>156</v>
      </c>
      <c r="G65" t="s">
        <v>167</v>
      </c>
      <c r="H65" t="s">
        <v>372</v>
      </c>
    </row>
    <row r="66" spans="1:8" x14ac:dyDescent="0.2">
      <c r="A66">
        <v>66</v>
      </c>
      <c r="B66" s="3" t="s">
        <v>81</v>
      </c>
      <c r="C66" t="s">
        <v>288</v>
      </c>
      <c r="D66" t="s">
        <v>74</v>
      </c>
      <c r="E66" s="12" t="s">
        <v>61</v>
      </c>
      <c r="F66" t="s">
        <v>156</v>
      </c>
      <c r="G66" t="s">
        <v>167</v>
      </c>
      <c r="H66" t="s">
        <v>372</v>
      </c>
    </row>
    <row r="67" spans="1:8" s="4" customFormat="1" x14ac:dyDescent="0.2">
      <c r="A67" s="4">
        <v>179</v>
      </c>
      <c r="B67" s="4" t="s">
        <v>225</v>
      </c>
      <c r="C67" s="4" t="s">
        <v>363</v>
      </c>
      <c r="D67" s="4" t="s">
        <v>223</v>
      </c>
      <c r="E67" s="49" t="s">
        <v>3352</v>
      </c>
      <c r="F67" s="4" t="s">
        <v>157</v>
      </c>
      <c r="G67" s="4" t="s">
        <v>164</v>
      </c>
      <c r="H67" t="s">
        <v>372</v>
      </c>
    </row>
    <row r="68" spans="1:8" x14ac:dyDescent="0.2">
      <c r="A68">
        <v>115</v>
      </c>
      <c r="B68" s="3" t="s">
        <v>135</v>
      </c>
      <c r="C68" t="s">
        <v>317</v>
      </c>
      <c r="D68" t="s">
        <v>131</v>
      </c>
      <c r="E68" s="12" t="s">
        <v>129</v>
      </c>
      <c r="F68" t="s">
        <v>156</v>
      </c>
      <c r="G68" s="2" t="s">
        <v>166</v>
      </c>
      <c r="H68" t="s">
        <v>372</v>
      </c>
    </row>
    <row r="69" spans="1:8" x14ac:dyDescent="0.2">
      <c r="A69">
        <v>108</v>
      </c>
      <c r="B69" s="3" t="s">
        <v>127</v>
      </c>
      <c r="C69" t="s">
        <v>314</v>
      </c>
      <c r="D69" t="s">
        <v>128</v>
      </c>
      <c r="E69" s="12" t="s">
        <v>129</v>
      </c>
      <c r="F69" t="s">
        <v>156</v>
      </c>
      <c r="G69" s="2" t="s">
        <v>166</v>
      </c>
      <c r="H69" t="s">
        <v>372</v>
      </c>
    </row>
    <row r="70" spans="1:8" x14ac:dyDescent="0.2">
      <c r="A70">
        <v>118</v>
      </c>
      <c r="B70" s="3" t="s">
        <v>127</v>
      </c>
      <c r="C70" t="s">
        <v>314</v>
      </c>
      <c r="D70" t="s">
        <v>136</v>
      </c>
      <c r="E70" s="12" t="s">
        <v>129</v>
      </c>
      <c r="F70" t="s">
        <v>156</v>
      </c>
      <c r="G70" s="2" t="s">
        <v>166</v>
      </c>
      <c r="H70" t="s">
        <v>372</v>
      </c>
    </row>
    <row r="71" spans="1:8" x14ac:dyDescent="0.2">
      <c r="A71">
        <v>125</v>
      </c>
      <c r="B71" s="3" t="s">
        <v>127</v>
      </c>
      <c r="C71" t="s">
        <v>314</v>
      </c>
      <c r="D71" t="s">
        <v>143</v>
      </c>
      <c r="E71" s="12" t="s">
        <v>129</v>
      </c>
      <c r="F71" t="s">
        <v>156</v>
      </c>
      <c r="G71" s="2" t="s">
        <v>166</v>
      </c>
      <c r="H71" t="s">
        <v>372</v>
      </c>
    </row>
    <row r="72" spans="1:8" x14ac:dyDescent="0.2">
      <c r="A72">
        <v>130</v>
      </c>
      <c r="B72" s="3" t="s">
        <v>127</v>
      </c>
      <c r="C72" t="s">
        <v>314</v>
      </c>
      <c r="D72" t="s">
        <v>147</v>
      </c>
      <c r="E72" s="12" t="s">
        <v>129</v>
      </c>
      <c r="F72" t="s">
        <v>156</v>
      </c>
      <c r="G72" s="2" t="s">
        <v>166</v>
      </c>
      <c r="H72" t="s">
        <v>372</v>
      </c>
    </row>
    <row r="73" spans="1:8" x14ac:dyDescent="0.2">
      <c r="A73">
        <v>134</v>
      </c>
      <c r="B73" s="3" t="s">
        <v>153</v>
      </c>
      <c r="C73" t="s">
        <v>314</v>
      </c>
      <c r="D73" t="s">
        <v>154</v>
      </c>
      <c r="E73" s="12" t="s">
        <v>129</v>
      </c>
      <c r="F73" t="s">
        <v>156</v>
      </c>
      <c r="G73" s="2" t="s">
        <v>166</v>
      </c>
      <c r="H73" t="s">
        <v>372</v>
      </c>
    </row>
    <row r="74" spans="1:8" x14ac:dyDescent="0.2">
      <c r="A74">
        <v>29</v>
      </c>
      <c r="B74" s="3" t="s">
        <v>39</v>
      </c>
      <c r="C74" t="s">
        <v>260</v>
      </c>
      <c r="D74" t="s">
        <v>34</v>
      </c>
      <c r="E74" s="12" t="s">
        <v>44</v>
      </c>
      <c r="F74" t="s">
        <v>156</v>
      </c>
      <c r="G74" t="s">
        <v>167</v>
      </c>
      <c r="H74" t="s">
        <v>372</v>
      </c>
    </row>
    <row r="75" spans="1:8" x14ac:dyDescent="0.2">
      <c r="A75">
        <v>28</v>
      </c>
      <c r="B75" s="3" t="s">
        <v>38</v>
      </c>
      <c r="C75" t="s">
        <v>259</v>
      </c>
      <c r="D75" t="s">
        <v>34</v>
      </c>
      <c r="E75" s="12" t="s">
        <v>44</v>
      </c>
      <c r="F75" t="s">
        <v>156</v>
      </c>
      <c r="G75" t="s">
        <v>167</v>
      </c>
      <c r="H75" t="s">
        <v>372</v>
      </c>
    </row>
    <row r="76" spans="1:8" x14ac:dyDescent="0.2">
      <c r="A76">
        <v>136</v>
      </c>
      <c r="B76" t="s">
        <v>161</v>
      </c>
      <c r="C76" t="s">
        <v>324</v>
      </c>
      <c r="D76" t="s">
        <v>159</v>
      </c>
      <c r="E76" s="12" t="s">
        <v>158</v>
      </c>
      <c r="F76" t="s">
        <v>157</v>
      </c>
      <c r="G76" s="2" t="s">
        <v>179</v>
      </c>
      <c r="H76" t="s">
        <v>372</v>
      </c>
    </row>
    <row r="77" spans="1:8" x14ac:dyDescent="0.2">
      <c r="A77">
        <v>160</v>
      </c>
      <c r="B77" t="s">
        <v>201</v>
      </c>
      <c r="C77" t="s">
        <v>324</v>
      </c>
      <c r="D77" t="s">
        <v>202</v>
      </c>
      <c r="E77" s="12" t="s">
        <v>192</v>
      </c>
      <c r="F77" t="s">
        <v>157</v>
      </c>
      <c r="G77" t="s">
        <v>179</v>
      </c>
      <c r="H77" t="s">
        <v>372</v>
      </c>
    </row>
    <row r="78" spans="1:8" x14ac:dyDescent="0.2">
      <c r="A78">
        <v>67</v>
      </c>
      <c r="B78" s="3" t="s">
        <v>82</v>
      </c>
      <c r="C78" t="s">
        <v>289</v>
      </c>
      <c r="D78" t="s">
        <v>74</v>
      </c>
      <c r="E78" s="12" t="s">
        <v>61</v>
      </c>
      <c r="F78" t="s">
        <v>156</v>
      </c>
      <c r="G78" t="s">
        <v>167</v>
      </c>
      <c r="H78" t="s">
        <v>372</v>
      </c>
    </row>
    <row r="79" spans="1:8" x14ac:dyDescent="0.2">
      <c r="A79">
        <v>75</v>
      </c>
      <c r="B79" s="3" t="s">
        <v>82</v>
      </c>
      <c r="C79" t="s">
        <v>289</v>
      </c>
      <c r="D79" t="s">
        <v>84</v>
      </c>
      <c r="E79" s="12" t="s">
        <v>61</v>
      </c>
      <c r="F79" t="s">
        <v>156</v>
      </c>
      <c r="G79" t="s">
        <v>167</v>
      </c>
      <c r="H79" t="s">
        <v>372</v>
      </c>
    </row>
    <row r="80" spans="1:8" x14ac:dyDescent="0.2">
      <c r="A80">
        <v>16</v>
      </c>
      <c r="B80" s="3" t="s">
        <v>19</v>
      </c>
      <c r="C80" t="s">
        <v>249</v>
      </c>
      <c r="D80" t="s">
        <v>21</v>
      </c>
      <c r="E80" s="12" t="s">
        <v>25</v>
      </c>
      <c r="F80" t="s">
        <v>156</v>
      </c>
      <c r="G80" t="s">
        <v>167</v>
      </c>
      <c r="H80" t="s">
        <v>372</v>
      </c>
    </row>
    <row r="81" spans="1:8" x14ac:dyDescent="0.2">
      <c r="A81">
        <v>26</v>
      </c>
      <c r="B81" s="3" t="s">
        <v>36</v>
      </c>
      <c r="C81" t="s">
        <v>249</v>
      </c>
      <c r="D81" t="s">
        <v>34</v>
      </c>
      <c r="E81" s="12" t="s">
        <v>44</v>
      </c>
      <c r="F81" t="s">
        <v>156</v>
      </c>
      <c r="G81" t="s">
        <v>167</v>
      </c>
      <c r="H81" t="s">
        <v>372</v>
      </c>
    </row>
    <row r="82" spans="1:8" x14ac:dyDescent="0.2">
      <c r="A82">
        <v>57</v>
      </c>
      <c r="B82" s="5" t="s">
        <v>72</v>
      </c>
      <c r="C82" t="s">
        <v>249</v>
      </c>
      <c r="D82" t="s">
        <v>64</v>
      </c>
      <c r="E82" s="12" t="s">
        <v>61</v>
      </c>
      <c r="F82" t="s">
        <v>156</v>
      </c>
      <c r="G82" t="s">
        <v>167</v>
      </c>
      <c r="H82" t="s">
        <v>372</v>
      </c>
    </row>
    <row r="83" spans="1:8" x14ac:dyDescent="0.2">
      <c r="A83">
        <v>109</v>
      </c>
      <c r="B83" s="3" t="s">
        <v>36</v>
      </c>
      <c r="C83" t="s">
        <v>249</v>
      </c>
      <c r="D83" t="s">
        <v>128</v>
      </c>
      <c r="E83" s="12" t="s">
        <v>129</v>
      </c>
      <c r="F83" t="s">
        <v>156</v>
      </c>
      <c r="G83" s="2" t="s">
        <v>166</v>
      </c>
      <c r="H83" t="s">
        <v>372</v>
      </c>
    </row>
    <row r="84" spans="1:8" x14ac:dyDescent="0.2">
      <c r="A84">
        <v>122</v>
      </c>
      <c r="B84" s="3" t="s">
        <v>36</v>
      </c>
      <c r="C84" t="s">
        <v>249</v>
      </c>
      <c r="D84" t="s">
        <v>136</v>
      </c>
      <c r="E84" s="12" t="s">
        <v>129</v>
      </c>
      <c r="F84" t="s">
        <v>156</v>
      </c>
      <c r="G84" s="2" t="s">
        <v>166</v>
      </c>
      <c r="H84" t="s">
        <v>372</v>
      </c>
    </row>
    <row r="85" spans="1:8" x14ac:dyDescent="0.2">
      <c r="A85">
        <v>167</v>
      </c>
      <c r="B85" t="s">
        <v>210</v>
      </c>
      <c r="C85" t="s">
        <v>353</v>
      </c>
      <c r="D85" t="s">
        <v>202</v>
      </c>
      <c r="E85" s="12" t="s">
        <v>192</v>
      </c>
      <c r="F85" t="s">
        <v>157</v>
      </c>
      <c r="G85" t="s">
        <v>179</v>
      </c>
      <c r="H85" t="s">
        <v>372</v>
      </c>
    </row>
    <row r="86" spans="1:8" x14ac:dyDescent="0.2">
      <c r="A86">
        <v>163</v>
      </c>
      <c r="B86" t="s">
        <v>206</v>
      </c>
      <c r="C86" t="s">
        <v>349</v>
      </c>
      <c r="D86" t="s">
        <v>202</v>
      </c>
      <c r="E86" s="12" t="s">
        <v>192</v>
      </c>
      <c r="F86" t="s">
        <v>157</v>
      </c>
      <c r="G86" t="s">
        <v>179</v>
      </c>
      <c r="H86" t="s">
        <v>372</v>
      </c>
    </row>
    <row r="87" spans="1:8" x14ac:dyDescent="0.2">
      <c r="A87">
        <v>182</v>
      </c>
      <c r="B87" t="s">
        <v>231</v>
      </c>
      <c r="C87" t="s">
        <v>366</v>
      </c>
      <c r="D87" t="s">
        <v>229</v>
      </c>
      <c r="E87" s="12" t="s">
        <v>230</v>
      </c>
      <c r="F87" t="s">
        <v>157</v>
      </c>
      <c r="G87" t="s">
        <v>179</v>
      </c>
      <c r="H87" t="s">
        <v>372</v>
      </c>
    </row>
    <row r="88" spans="1:8" x14ac:dyDescent="0.2">
      <c r="A88">
        <v>183</v>
      </c>
      <c r="B88" t="s">
        <v>231</v>
      </c>
      <c r="C88" t="s">
        <v>366</v>
      </c>
      <c r="D88" t="s">
        <v>232</v>
      </c>
      <c r="E88" s="12" t="s">
        <v>230</v>
      </c>
      <c r="F88" t="s">
        <v>157</v>
      </c>
      <c r="G88" t="s">
        <v>179</v>
      </c>
      <c r="H88" t="s">
        <v>372</v>
      </c>
    </row>
    <row r="89" spans="1:8" x14ac:dyDescent="0.2">
      <c r="A89">
        <v>79</v>
      </c>
      <c r="B89" s="3" t="s">
        <v>92</v>
      </c>
      <c r="C89" t="s">
        <v>295</v>
      </c>
      <c r="D89" t="s">
        <v>93</v>
      </c>
      <c r="E89" s="12" t="s">
        <v>3351</v>
      </c>
      <c r="F89" t="s">
        <v>156</v>
      </c>
      <c r="G89" t="s">
        <v>167</v>
      </c>
      <c r="H89" t="s">
        <v>372</v>
      </c>
    </row>
    <row r="90" spans="1:8" x14ac:dyDescent="0.2">
      <c r="A90">
        <v>92</v>
      </c>
      <c r="B90" s="3" t="s">
        <v>105</v>
      </c>
      <c r="C90" t="s">
        <v>295</v>
      </c>
      <c r="D90" t="s">
        <v>107</v>
      </c>
      <c r="E90" s="12" t="s">
        <v>3351</v>
      </c>
      <c r="F90" t="s">
        <v>156</v>
      </c>
      <c r="G90" t="s">
        <v>167</v>
      </c>
      <c r="H90" t="s">
        <v>372</v>
      </c>
    </row>
    <row r="91" spans="1:8" x14ac:dyDescent="0.2">
      <c r="A91">
        <v>111</v>
      </c>
      <c r="B91" s="3" t="s">
        <v>105</v>
      </c>
      <c r="C91" t="s">
        <v>295</v>
      </c>
      <c r="D91" t="s">
        <v>131</v>
      </c>
      <c r="E91" s="12" t="s">
        <v>129</v>
      </c>
      <c r="F91" t="s">
        <v>156</v>
      </c>
      <c r="G91" s="2" t="s">
        <v>166</v>
      </c>
      <c r="H91" t="s">
        <v>372</v>
      </c>
    </row>
    <row r="92" spans="1:8" x14ac:dyDescent="0.2">
      <c r="A92">
        <v>44</v>
      </c>
      <c r="B92" s="3" t="s">
        <v>56</v>
      </c>
      <c r="C92" t="s">
        <v>272</v>
      </c>
      <c r="D92" t="s">
        <v>45</v>
      </c>
      <c r="E92" s="12" t="s">
        <v>44</v>
      </c>
      <c r="F92" t="s">
        <v>156</v>
      </c>
      <c r="G92" t="s">
        <v>167</v>
      </c>
      <c r="H92" t="s">
        <v>372</v>
      </c>
    </row>
    <row r="93" spans="1:8" x14ac:dyDescent="0.2">
      <c r="A93">
        <v>82</v>
      </c>
      <c r="B93" s="3" t="s">
        <v>96</v>
      </c>
      <c r="C93" t="s">
        <v>298</v>
      </c>
      <c r="D93" t="s">
        <v>93</v>
      </c>
      <c r="E93" s="12" t="s">
        <v>3351</v>
      </c>
      <c r="F93" t="s">
        <v>156</v>
      </c>
      <c r="G93" t="s">
        <v>167</v>
      </c>
      <c r="H93" t="s">
        <v>372</v>
      </c>
    </row>
    <row r="94" spans="1:8" x14ac:dyDescent="0.2">
      <c r="A94">
        <v>126</v>
      </c>
      <c r="B94" s="3" t="s">
        <v>144</v>
      </c>
      <c r="C94" t="s">
        <v>320</v>
      </c>
      <c r="D94" t="s">
        <v>143</v>
      </c>
      <c r="E94" s="12" t="s">
        <v>129</v>
      </c>
      <c r="F94" t="s">
        <v>156</v>
      </c>
      <c r="G94" s="2" t="s">
        <v>166</v>
      </c>
      <c r="H94" t="s">
        <v>372</v>
      </c>
    </row>
    <row r="95" spans="1:8" x14ac:dyDescent="0.2">
      <c r="A95">
        <v>143</v>
      </c>
      <c r="B95" t="s">
        <v>174</v>
      </c>
      <c r="C95" t="s">
        <v>331</v>
      </c>
      <c r="D95" t="s">
        <v>173</v>
      </c>
      <c r="E95" s="12" t="s">
        <v>158</v>
      </c>
      <c r="F95" t="s">
        <v>157</v>
      </c>
      <c r="G95" s="2" t="s">
        <v>179</v>
      </c>
      <c r="H95" t="s">
        <v>372</v>
      </c>
    </row>
    <row r="96" spans="1:8" x14ac:dyDescent="0.2">
      <c r="A96">
        <v>169</v>
      </c>
      <c r="B96" t="s">
        <v>212</v>
      </c>
      <c r="C96" t="s">
        <v>355</v>
      </c>
      <c r="D96" t="s">
        <v>202</v>
      </c>
      <c r="E96" s="12" t="s">
        <v>192</v>
      </c>
      <c r="F96" t="s">
        <v>157</v>
      </c>
      <c r="G96" t="s">
        <v>179</v>
      </c>
      <c r="H96" t="s">
        <v>372</v>
      </c>
    </row>
    <row r="97" spans="1:8" x14ac:dyDescent="0.2">
      <c r="A97">
        <v>150</v>
      </c>
      <c r="B97" s="3" t="s">
        <v>370</v>
      </c>
      <c r="C97" t="s">
        <v>338</v>
      </c>
      <c r="D97" t="s">
        <v>184</v>
      </c>
      <c r="E97" s="12" t="s">
        <v>182</v>
      </c>
      <c r="F97" t="s">
        <v>157</v>
      </c>
      <c r="G97" t="s">
        <v>164</v>
      </c>
      <c r="H97" t="s">
        <v>372</v>
      </c>
    </row>
    <row r="98" spans="1:8" x14ac:dyDescent="0.2">
      <c r="A98">
        <v>157</v>
      </c>
      <c r="B98" t="s">
        <v>198</v>
      </c>
      <c r="C98" t="s">
        <v>344</v>
      </c>
      <c r="D98" t="s">
        <v>195</v>
      </c>
      <c r="E98" s="12" t="s">
        <v>192</v>
      </c>
      <c r="F98" t="s">
        <v>157</v>
      </c>
      <c r="G98" t="s">
        <v>179</v>
      </c>
      <c r="H98" t="s">
        <v>372</v>
      </c>
    </row>
    <row r="99" spans="1:8" x14ac:dyDescent="0.2">
      <c r="A99">
        <v>140</v>
      </c>
      <c r="B99" t="s">
        <v>170</v>
      </c>
      <c r="C99" t="s">
        <v>328</v>
      </c>
      <c r="D99" t="s">
        <v>169</v>
      </c>
      <c r="E99" s="12" t="s">
        <v>158</v>
      </c>
      <c r="F99" t="s">
        <v>157</v>
      </c>
      <c r="G99" s="2" t="s">
        <v>179</v>
      </c>
      <c r="H99" t="s">
        <v>372</v>
      </c>
    </row>
    <row r="100" spans="1:8" x14ac:dyDescent="0.2">
      <c r="A100">
        <v>39</v>
      </c>
      <c r="B100" s="3" t="s">
        <v>51</v>
      </c>
      <c r="C100" t="s">
        <v>267</v>
      </c>
      <c r="D100" t="s">
        <v>45</v>
      </c>
      <c r="E100" s="12" t="s">
        <v>44</v>
      </c>
      <c r="F100" t="s">
        <v>156</v>
      </c>
      <c r="G100" t="s">
        <v>167</v>
      </c>
      <c r="H100" t="s">
        <v>372</v>
      </c>
    </row>
    <row r="101" spans="1:8" x14ac:dyDescent="0.2">
      <c r="A101">
        <v>45</v>
      </c>
      <c r="B101" s="3" t="s">
        <v>57</v>
      </c>
      <c r="C101" t="s">
        <v>267</v>
      </c>
      <c r="D101" t="s">
        <v>45</v>
      </c>
      <c r="E101" s="12" t="s">
        <v>44</v>
      </c>
      <c r="F101" t="s">
        <v>156</v>
      </c>
      <c r="G101" t="s">
        <v>167</v>
      </c>
      <c r="H101" t="s">
        <v>372</v>
      </c>
    </row>
    <row r="102" spans="1:8" x14ac:dyDescent="0.2">
      <c r="A102">
        <v>40</v>
      </c>
      <c r="B102" s="3" t="s">
        <v>52</v>
      </c>
      <c r="C102" t="s">
        <v>268</v>
      </c>
      <c r="D102" t="s">
        <v>45</v>
      </c>
      <c r="E102" s="12" t="s">
        <v>44</v>
      </c>
      <c r="F102" t="s">
        <v>156</v>
      </c>
      <c r="G102" t="s">
        <v>167</v>
      </c>
      <c r="H102" t="s">
        <v>372</v>
      </c>
    </row>
    <row r="103" spans="1:8" x14ac:dyDescent="0.2">
      <c r="A103">
        <v>158</v>
      </c>
      <c r="B103" s="3" t="s">
        <v>391</v>
      </c>
      <c r="C103" t="s">
        <v>345</v>
      </c>
      <c r="D103" t="s">
        <v>195</v>
      </c>
      <c r="E103" s="12" t="s">
        <v>192</v>
      </c>
      <c r="F103" t="s">
        <v>157</v>
      </c>
      <c r="G103" t="s">
        <v>199</v>
      </c>
      <c r="H103" t="s">
        <v>372</v>
      </c>
    </row>
    <row r="104" spans="1:8" x14ac:dyDescent="0.2">
      <c r="A104">
        <v>48</v>
      </c>
      <c r="B104" s="3" t="s">
        <v>60</v>
      </c>
      <c r="C104" t="s">
        <v>274</v>
      </c>
      <c r="D104" t="s">
        <v>45</v>
      </c>
      <c r="E104" s="12" t="s">
        <v>44</v>
      </c>
      <c r="F104" t="s">
        <v>156</v>
      </c>
      <c r="G104" t="s">
        <v>167</v>
      </c>
      <c r="H104" t="s">
        <v>372</v>
      </c>
    </row>
    <row r="105" spans="1:8" x14ac:dyDescent="0.2">
      <c r="A105">
        <v>69</v>
      </c>
      <c r="B105" s="3" t="s">
        <v>60</v>
      </c>
      <c r="C105" t="s">
        <v>274</v>
      </c>
      <c r="D105" t="s">
        <v>84</v>
      </c>
      <c r="E105" s="12" t="s">
        <v>61</v>
      </c>
      <c r="F105" t="s">
        <v>156</v>
      </c>
      <c r="G105" t="s">
        <v>167</v>
      </c>
      <c r="H105" t="s">
        <v>372</v>
      </c>
    </row>
    <row r="106" spans="1:8" x14ac:dyDescent="0.2">
      <c r="A106">
        <v>83</v>
      </c>
      <c r="B106" s="3" t="s">
        <v>60</v>
      </c>
      <c r="C106" t="s">
        <v>274</v>
      </c>
      <c r="D106" t="s">
        <v>93</v>
      </c>
      <c r="E106" s="12" t="s">
        <v>3351</v>
      </c>
      <c r="F106" t="s">
        <v>156</v>
      </c>
      <c r="G106" t="s">
        <v>167</v>
      </c>
      <c r="H106" t="s">
        <v>372</v>
      </c>
    </row>
    <row r="107" spans="1:8" x14ac:dyDescent="0.2">
      <c r="A107">
        <v>180</v>
      </c>
      <c r="B107" t="s">
        <v>226</v>
      </c>
      <c r="C107" t="s">
        <v>364</v>
      </c>
      <c r="D107" t="s">
        <v>227</v>
      </c>
      <c r="E107" s="12" t="s">
        <v>3352</v>
      </c>
      <c r="F107" t="s">
        <v>157</v>
      </c>
      <c r="G107" t="s">
        <v>179</v>
      </c>
      <c r="H107" t="s">
        <v>372</v>
      </c>
    </row>
    <row r="108" spans="1:8" x14ac:dyDescent="0.2">
      <c r="A108">
        <v>132</v>
      </c>
      <c r="B108" s="3" t="s">
        <v>150</v>
      </c>
      <c r="C108" t="s">
        <v>322</v>
      </c>
      <c r="D108" t="s">
        <v>149</v>
      </c>
      <c r="E108" s="12" t="s">
        <v>129</v>
      </c>
      <c r="F108" t="s">
        <v>156</v>
      </c>
      <c r="G108" s="2" t="s">
        <v>166</v>
      </c>
      <c r="H108" t="s">
        <v>372</v>
      </c>
    </row>
    <row r="109" spans="1:8" x14ac:dyDescent="0.2">
      <c r="A109">
        <v>89</v>
      </c>
      <c r="B109" s="3" t="s">
        <v>102</v>
      </c>
      <c r="C109" t="s">
        <v>300</v>
      </c>
      <c r="D109" t="s">
        <v>93</v>
      </c>
      <c r="E109" s="12" t="s">
        <v>3351</v>
      </c>
      <c r="F109" t="s">
        <v>156</v>
      </c>
      <c r="G109" t="s">
        <v>167</v>
      </c>
      <c r="H109" t="s">
        <v>372</v>
      </c>
    </row>
    <row r="110" spans="1:8" x14ac:dyDescent="0.2">
      <c r="A110">
        <v>178</v>
      </c>
      <c r="B110" s="1" t="s">
        <v>224</v>
      </c>
      <c r="C110" t="s">
        <v>362</v>
      </c>
      <c r="D110" t="s">
        <v>223</v>
      </c>
      <c r="E110" s="12" t="s">
        <v>3352</v>
      </c>
      <c r="F110" t="s">
        <v>157</v>
      </c>
      <c r="G110" t="s">
        <v>179</v>
      </c>
      <c r="H110" t="s">
        <v>372</v>
      </c>
    </row>
    <row r="111" spans="1:8" x14ac:dyDescent="0.2">
      <c r="A111">
        <v>138</v>
      </c>
      <c r="B111" t="s">
        <v>163</v>
      </c>
      <c r="C111" t="s">
        <v>326</v>
      </c>
      <c r="D111" t="s">
        <v>159</v>
      </c>
      <c r="E111" s="12" t="s">
        <v>158</v>
      </c>
      <c r="F111" t="s">
        <v>157</v>
      </c>
      <c r="G111" s="2" t="s">
        <v>179</v>
      </c>
      <c r="H111" t="s">
        <v>372</v>
      </c>
    </row>
    <row r="112" spans="1:8" x14ac:dyDescent="0.2">
      <c r="A112">
        <v>135</v>
      </c>
      <c r="B112" t="s">
        <v>160</v>
      </c>
      <c r="C112" t="s">
        <v>323</v>
      </c>
      <c r="D112" t="s">
        <v>159</v>
      </c>
      <c r="E112" s="12" t="s">
        <v>158</v>
      </c>
      <c r="F112" t="s">
        <v>157</v>
      </c>
      <c r="G112" s="2" t="s">
        <v>179</v>
      </c>
      <c r="H112" t="s">
        <v>372</v>
      </c>
    </row>
    <row r="113" spans="1:8" x14ac:dyDescent="0.2">
      <c r="A113">
        <v>47</v>
      </c>
      <c r="B113" s="3" t="s">
        <v>59</v>
      </c>
      <c r="C113" t="s">
        <v>273</v>
      </c>
      <c r="D113" t="s">
        <v>45</v>
      </c>
      <c r="E113" s="12" t="s">
        <v>44</v>
      </c>
      <c r="F113" t="s">
        <v>156</v>
      </c>
      <c r="G113" t="s">
        <v>167</v>
      </c>
      <c r="H113" t="s">
        <v>372</v>
      </c>
    </row>
    <row r="114" spans="1:8" x14ac:dyDescent="0.2">
      <c r="A114">
        <v>56</v>
      </c>
      <c r="B114" s="3" t="s">
        <v>71</v>
      </c>
      <c r="C114" t="s">
        <v>281</v>
      </c>
      <c r="D114" t="s">
        <v>64</v>
      </c>
      <c r="E114" s="12" t="s">
        <v>61</v>
      </c>
      <c r="F114" t="s">
        <v>156</v>
      </c>
      <c r="G114" t="s">
        <v>167</v>
      </c>
      <c r="H114" t="s">
        <v>372</v>
      </c>
    </row>
    <row r="115" spans="1:8" x14ac:dyDescent="0.2">
      <c r="A115">
        <v>4</v>
      </c>
      <c r="B115" s="3" t="s">
        <v>6</v>
      </c>
      <c r="C115" t="s">
        <v>238</v>
      </c>
      <c r="D115" t="s">
        <v>7</v>
      </c>
      <c r="E115" s="12" t="s">
        <v>25</v>
      </c>
      <c r="F115" t="s">
        <v>156</v>
      </c>
      <c r="G115" t="s">
        <v>167</v>
      </c>
      <c r="H115" t="s">
        <v>372</v>
      </c>
    </row>
    <row r="116" spans="1:8" x14ac:dyDescent="0.2">
      <c r="A116">
        <v>117</v>
      </c>
      <c r="B116" s="3" t="s">
        <v>137</v>
      </c>
      <c r="C116" t="s">
        <v>318</v>
      </c>
      <c r="D116" t="s">
        <v>136</v>
      </c>
      <c r="E116" s="12" t="s">
        <v>129</v>
      </c>
      <c r="F116" t="s">
        <v>156</v>
      </c>
      <c r="G116" s="2" t="s">
        <v>166</v>
      </c>
      <c r="H116" t="s">
        <v>372</v>
      </c>
    </row>
    <row r="117" spans="1:8" x14ac:dyDescent="0.2">
      <c r="A117">
        <v>121</v>
      </c>
      <c r="B117" s="3" t="s">
        <v>140</v>
      </c>
      <c r="C117" t="s">
        <v>318</v>
      </c>
      <c r="D117" t="s">
        <v>136</v>
      </c>
      <c r="E117" s="12" t="s">
        <v>129</v>
      </c>
      <c r="F117" t="s">
        <v>156</v>
      </c>
      <c r="G117" s="2" t="s">
        <v>166</v>
      </c>
      <c r="H117" t="s">
        <v>372</v>
      </c>
    </row>
    <row r="118" spans="1:8" x14ac:dyDescent="0.2">
      <c r="A118">
        <v>43</v>
      </c>
      <c r="B118" s="3" t="s">
        <v>55</v>
      </c>
      <c r="C118" t="s">
        <v>271</v>
      </c>
      <c r="D118" t="s">
        <v>45</v>
      </c>
      <c r="E118" s="12" t="s">
        <v>44</v>
      </c>
      <c r="F118" t="s">
        <v>156</v>
      </c>
      <c r="G118" t="s">
        <v>167</v>
      </c>
      <c r="H118" t="s">
        <v>372</v>
      </c>
    </row>
    <row r="119" spans="1:8" x14ac:dyDescent="0.2">
      <c r="A119">
        <v>110</v>
      </c>
      <c r="B119" s="3" t="s">
        <v>130</v>
      </c>
      <c r="C119" t="s">
        <v>271</v>
      </c>
      <c r="D119" t="s">
        <v>128</v>
      </c>
      <c r="E119" s="12" t="s">
        <v>129</v>
      </c>
      <c r="F119" t="s">
        <v>156</v>
      </c>
      <c r="G119" s="2" t="s">
        <v>166</v>
      </c>
      <c r="H119" t="s">
        <v>372</v>
      </c>
    </row>
    <row r="120" spans="1:8" x14ac:dyDescent="0.2">
      <c r="A120">
        <v>90</v>
      </c>
      <c r="B120" s="3" t="s">
        <v>103</v>
      </c>
      <c r="C120" t="s">
        <v>301</v>
      </c>
      <c r="D120" t="s">
        <v>93</v>
      </c>
      <c r="E120" s="12" t="s">
        <v>3351</v>
      </c>
      <c r="F120" t="s">
        <v>156</v>
      </c>
      <c r="G120" t="s">
        <v>167</v>
      </c>
      <c r="H120" t="s">
        <v>372</v>
      </c>
    </row>
    <row r="121" spans="1:8" x14ac:dyDescent="0.2">
      <c r="A121">
        <v>101</v>
      </c>
      <c r="B121" s="3" t="s">
        <v>119</v>
      </c>
      <c r="C121" t="s">
        <v>310</v>
      </c>
      <c r="D121" t="s">
        <v>117</v>
      </c>
      <c r="E121" s="12" t="s">
        <v>3351</v>
      </c>
      <c r="F121" t="s">
        <v>156</v>
      </c>
      <c r="G121" t="s">
        <v>167</v>
      </c>
      <c r="H121" t="s">
        <v>372</v>
      </c>
    </row>
    <row r="122" spans="1:8" x14ac:dyDescent="0.2">
      <c r="A122">
        <v>65</v>
      </c>
      <c r="B122" s="3" t="s">
        <v>80</v>
      </c>
      <c r="C122" t="s">
        <v>287</v>
      </c>
      <c r="D122" t="s">
        <v>74</v>
      </c>
      <c r="E122" s="12" t="s">
        <v>61</v>
      </c>
      <c r="F122" t="s">
        <v>156</v>
      </c>
      <c r="G122" t="s">
        <v>167</v>
      </c>
      <c r="H122" t="s">
        <v>372</v>
      </c>
    </row>
    <row r="123" spans="1:8" x14ac:dyDescent="0.2">
      <c r="A123">
        <v>18</v>
      </c>
      <c r="B123" s="3" t="s">
        <v>26</v>
      </c>
      <c r="C123" t="s">
        <v>251</v>
      </c>
      <c r="D123" t="s">
        <v>27</v>
      </c>
      <c r="E123" s="12" t="s">
        <v>44</v>
      </c>
      <c r="F123" t="s">
        <v>156</v>
      </c>
      <c r="G123" t="s">
        <v>167</v>
      </c>
      <c r="H123" t="s">
        <v>372</v>
      </c>
    </row>
    <row r="124" spans="1:8" x14ac:dyDescent="0.2">
      <c r="A124">
        <v>71</v>
      </c>
      <c r="B124" s="3" t="s">
        <v>86</v>
      </c>
      <c r="C124" t="s">
        <v>251</v>
      </c>
      <c r="D124" t="s">
        <v>84</v>
      </c>
      <c r="E124" s="12" t="s">
        <v>61</v>
      </c>
      <c r="F124" t="s">
        <v>156</v>
      </c>
      <c r="G124" t="s">
        <v>167</v>
      </c>
      <c r="H124" t="s">
        <v>372</v>
      </c>
    </row>
    <row r="125" spans="1:8" x14ac:dyDescent="0.2">
      <c r="A125">
        <v>106</v>
      </c>
      <c r="B125" s="3" t="s">
        <v>125</v>
      </c>
      <c r="C125" t="s">
        <v>313</v>
      </c>
      <c r="D125" t="s">
        <v>126</v>
      </c>
      <c r="E125" s="12" t="s">
        <v>3351</v>
      </c>
      <c r="F125" t="s">
        <v>156</v>
      </c>
      <c r="G125" t="s">
        <v>167</v>
      </c>
      <c r="H125" t="s">
        <v>372</v>
      </c>
    </row>
    <row r="126" spans="1:8" x14ac:dyDescent="0.2">
      <c r="A126">
        <v>68</v>
      </c>
      <c r="B126" s="3" t="s">
        <v>83</v>
      </c>
      <c r="C126" t="s">
        <v>290</v>
      </c>
      <c r="D126" t="s">
        <v>84</v>
      </c>
      <c r="E126" s="12" t="s">
        <v>61</v>
      </c>
      <c r="F126" t="s">
        <v>156</v>
      </c>
      <c r="G126" t="s">
        <v>167</v>
      </c>
      <c r="H126" t="s">
        <v>372</v>
      </c>
    </row>
    <row r="127" spans="1:8" s="6" customFormat="1" x14ac:dyDescent="0.2">
      <c r="A127" s="6">
        <v>87</v>
      </c>
      <c r="B127" s="6" t="s">
        <v>100</v>
      </c>
      <c r="C127" s="6" t="s">
        <v>290</v>
      </c>
      <c r="D127" s="6" t="s">
        <v>93</v>
      </c>
      <c r="E127" s="50" t="s">
        <v>3351</v>
      </c>
      <c r="F127" s="6" t="s">
        <v>156</v>
      </c>
      <c r="G127" s="6" t="s">
        <v>167</v>
      </c>
      <c r="H127" t="s">
        <v>372</v>
      </c>
    </row>
    <row r="128" spans="1:8" x14ac:dyDescent="0.2">
      <c r="A128">
        <v>175</v>
      </c>
      <c r="B128" t="s">
        <v>219</v>
      </c>
      <c r="C128" t="s">
        <v>360</v>
      </c>
      <c r="D128" t="s">
        <v>220</v>
      </c>
      <c r="E128" s="12" t="s">
        <v>192</v>
      </c>
      <c r="F128" t="s">
        <v>157</v>
      </c>
      <c r="G128" t="s">
        <v>179</v>
      </c>
      <c r="H128" t="s">
        <v>372</v>
      </c>
    </row>
    <row r="129" spans="1:8" x14ac:dyDescent="0.2">
      <c r="A129">
        <v>181</v>
      </c>
      <c r="B129" t="s">
        <v>228</v>
      </c>
      <c r="C129" t="s">
        <v>365</v>
      </c>
      <c r="D129" t="s">
        <v>229</v>
      </c>
      <c r="E129" s="12" t="s">
        <v>230</v>
      </c>
      <c r="F129" t="s">
        <v>157</v>
      </c>
      <c r="G129" t="s">
        <v>234</v>
      </c>
      <c r="H129" t="s">
        <v>372</v>
      </c>
    </row>
    <row r="130" spans="1:8" x14ac:dyDescent="0.2">
      <c r="A130">
        <v>14</v>
      </c>
      <c r="B130" s="3" t="s">
        <v>17</v>
      </c>
      <c r="C130" t="s">
        <v>247</v>
      </c>
      <c r="D130" t="s">
        <v>21</v>
      </c>
      <c r="E130" s="12" t="s">
        <v>25</v>
      </c>
      <c r="F130" t="s">
        <v>156</v>
      </c>
      <c r="G130" t="s">
        <v>167</v>
      </c>
      <c r="H130" t="s">
        <v>372</v>
      </c>
    </row>
    <row r="131" spans="1:8" x14ac:dyDescent="0.2">
      <c r="A131">
        <v>41</v>
      </c>
      <c r="B131" s="3" t="s">
        <v>53</v>
      </c>
      <c r="C131" t="s">
        <v>269</v>
      </c>
      <c r="D131" t="s">
        <v>45</v>
      </c>
      <c r="E131" s="12" t="s">
        <v>44</v>
      </c>
      <c r="F131" t="s">
        <v>156</v>
      </c>
      <c r="G131" t="s">
        <v>167</v>
      </c>
      <c r="H131" t="s">
        <v>372</v>
      </c>
    </row>
    <row r="132" spans="1:8" x14ac:dyDescent="0.2">
      <c r="A132">
        <v>15</v>
      </c>
      <c r="B132" s="3" t="s">
        <v>18</v>
      </c>
      <c r="C132" t="s">
        <v>248</v>
      </c>
      <c r="D132" t="s">
        <v>21</v>
      </c>
      <c r="E132" s="12" t="s">
        <v>25</v>
      </c>
      <c r="F132" t="s">
        <v>156</v>
      </c>
      <c r="G132" t="s">
        <v>167</v>
      </c>
      <c r="H132" t="s">
        <v>372</v>
      </c>
    </row>
    <row r="133" spans="1:8" x14ac:dyDescent="0.2">
      <c r="A133">
        <v>72</v>
      </c>
      <c r="B133" s="3" t="s">
        <v>87</v>
      </c>
      <c r="C133" t="s">
        <v>291</v>
      </c>
      <c r="D133" t="s">
        <v>84</v>
      </c>
      <c r="E133" s="12" t="s">
        <v>61</v>
      </c>
      <c r="F133" t="s">
        <v>156</v>
      </c>
      <c r="G133" t="s">
        <v>167</v>
      </c>
      <c r="H133" t="s">
        <v>372</v>
      </c>
    </row>
    <row r="134" spans="1:8" x14ac:dyDescent="0.2">
      <c r="A134">
        <v>80</v>
      </c>
      <c r="B134" s="3" t="s">
        <v>94</v>
      </c>
      <c r="C134" t="s">
        <v>296</v>
      </c>
      <c r="D134" t="s">
        <v>93</v>
      </c>
      <c r="E134" s="12" t="s">
        <v>3351</v>
      </c>
      <c r="F134" t="s">
        <v>156</v>
      </c>
      <c r="G134" t="s">
        <v>167</v>
      </c>
      <c r="H134" t="s">
        <v>372</v>
      </c>
    </row>
    <row r="135" spans="1:8" x14ac:dyDescent="0.2">
      <c r="A135">
        <v>86</v>
      </c>
      <c r="B135" s="3" t="s">
        <v>99</v>
      </c>
      <c r="C135" t="s">
        <v>296</v>
      </c>
      <c r="D135" t="s">
        <v>93</v>
      </c>
      <c r="E135" s="12" t="s">
        <v>3351</v>
      </c>
      <c r="F135" t="s">
        <v>156</v>
      </c>
      <c r="G135" t="s">
        <v>167</v>
      </c>
      <c r="H135" t="s">
        <v>372</v>
      </c>
    </row>
    <row r="136" spans="1:8" x14ac:dyDescent="0.2">
      <c r="A136">
        <v>100</v>
      </c>
      <c r="B136" s="3" t="s">
        <v>118</v>
      </c>
      <c r="C136" t="s">
        <v>309</v>
      </c>
      <c r="D136" t="s">
        <v>117</v>
      </c>
      <c r="E136" s="12" t="s">
        <v>3351</v>
      </c>
      <c r="F136" t="s">
        <v>156</v>
      </c>
      <c r="G136" t="s">
        <v>167</v>
      </c>
      <c r="H136" t="s">
        <v>372</v>
      </c>
    </row>
    <row r="137" spans="1:8" x14ac:dyDescent="0.2">
      <c r="A137">
        <v>174</v>
      </c>
      <c r="B137" t="s">
        <v>217</v>
      </c>
      <c r="C137" t="s">
        <v>359</v>
      </c>
      <c r="D137" t="s">
        <v>218</v>
      </c>
      <c r="E137" s="12" t="s">
        <v>192</v>
      </c>
      <c r="F137" t="s">
        <v>157</v>
      </c>
      <c r="G137" t="s">
        <v>179</v>
      </c>
      <c r="H137" t="s">
        <v>372</v>
      </c>
    </row>
    <row r="138" spans="1:8" x14ac:dyDescent="0.2">
      <c r="A138">
        <v>147</v>
      </c>
      <c r="B138" s="3" t="s">
        <v>183</v>
      </c>
      <c r="C138" t="s">
        <v>335</v>
      </c>
      <c r="D138" t="s">
        <v>184</v>
      </c>
      <c r="E138" s="12" t="s">
        <v>182</v>
      </c>
      <c r="F138" t="s">
        <v>157</v>
      </c>
      <c r="G138" t="s">
        <v>185</v>
      </c>
      <c r="H138" t="s">
        <v>372</v>
      </c>
    </row>
    <row r="139" spans="1:8" x14ac:dyDescent="0.2">
      <c r="A139">
        <v>61</v>
      </c>
      <c r="B139" s="3" t="s">
        <v>77</v>
      </c>
      <c r="C139" t="s">
        <v>285</v>
      </c>
      <c r="D139" t="s">
        <v>74</v>
      </c>
      <c r="E139" s="12" t="s">
        <v>61</v>
      </c>
      <c r="F139" t="s">
        <v>156</v>
      </c>
      <c r="G139" t="s">
        <v>167</v>
      </c>
      <c r="H139" t="s">
        <v>372</v>
      </c>
    </row>
    <row r="140" spans="1:8" x14ac:dyDescent="0.2">
      <c r="A140">
        <v>154</v>
      </c>
      <c r="B140" t="s">
        <v>194</v>
      </c>
      <c r="C140" t="s">
        <v>342</v>
      </c>
      <c r="D140" t="s">
        <v>195</v>
      </c>
      <c r="E140" s="12" t="s">
        <v>192</v>
      </c>
      <c r="F140" t="s">
        <v>157</v>
      </c>
      <c r="G140" t="s">
        <v>179</v>
      </c>
      <c r="H140" t="s">
        <v>372</v>
      </c>
    </row>
    <row r="141" spans="1:8" x14ac:dyDescent="0.2">
      <c r="A141">
        <v>155</v>
      </c>
      <c r="B141" s="1" t="s">
        <v>196</v>
      </c>
      <c r="C141" t="s">
        <v>342</v>
      </c>
      <c r="D141" t="s">
        <v>195</v>
      </c>
      <c r="E141" s="12" t="s">
        <v>192</v>
      </c>
      <c r="F141" t="s">
        <v>157</v>
      </c>
      <c r="G141" t="s">
        <v>179</v>
      </c>
      <c r="H141" t="s">
        <v>372</v>
      </c>
    </row>
    <row r="142" spans="1:8" x14ac:dyDescent="0.2">
      <c r="A142">
        <v>151</v>
      </c>
      <c r="B142" t="s">
        <v>188</v>
      </c>
      <c r="C142" t="s">
        <v>339</v>
      </c>
      <c r="D142" t="s">
        <v>189</v>
      </c>
      <c r="E142" s="12" t="s">
        <v>182</v>
      </c>
      <c r="F142" t="s">
        <v>157</v>
      </c>
      <c r="G142" t="s">
        <v>179</v>
      </c>
      <c r="H142" t="s">
        <v>372</v>
      </c>
    </row>
    <row r="143" spans="1:8" x14ac:dyDescent="0.2">
      <c r="A143">
        <v>50</v>
      </c>
      <c r="B143" s="3" t="s">
        <v>65</v>
      </c>
      <c r="C143" t="s">
        <v>276</v>
      </c>
      <c r="D143" t="s">
        <v>64</v>
      </c>
      <c r="E143" s="12" t="s">
        <v>61</v>
      </c>
      <c r="F143" t="s">
        <v>156</v>
      </c>
      <c r="G143" t="s">
        <v>167</v>
      </c>
      <c r="H143" t="s">
        <v>372</v>
      </c>
    </row>
    <row r="144" spans="1:8" s="6" customFormat="1" x14ac:dyDescent="0.2">
      <c r="A144" s="6">
        <v>51</v>
      </c>
      <c r="B144" s="6" t="s">
        <v>66</v>
      </c>
      <c r="C144" s="6" t="s">
        <v>276</v>
      </c>
      <c r="D144" s="6" t="s">
        <v>64</v>
      </c>
      <c r="E144" s="50" t="s">
        <v>61</v>
      </c>
      <c r="F144" s="6" t="s">
        <v>156</v>
      </c>
      <c r="G144" s="6" t="s">
        <v>167</v>
      </c>
      <c r="H144" t="s">
        <v>372</v>
      </c>
    </row>
    <row r="145" spans="1:8" x14ac:dyDescent="0.2">
      <c r="A145">
        <v>5</v>
      </c>
      <c r="B145" s="3" t="s">
        <v>8</v>
      </c>
      <c r="C145" t="s">
        <v>239</v>
      </c>
      <c r="D145" t="s">
        <v>7</v>
      </c>
      <c r="E145" s="12" t="s">
        <v>25</v>
      </c>
      <c r="F145" t="s">
        <v>156</v>
      </c>
      <c r="G145" t="s">
        <v>167</v>
      </c>
      <c r="H145" t="s">
        <v>372</v>
      </c>
    </row>
    <row r="146" spans="1:8" x14ac:dyDescent="0.2">
      <c r="A146">
        <v>32</v>
      </c>
      <c r="B146" s="3" t="s">
        <v>42</v>
      </c>
      <c r="C146" t="s">
        <v>239</v>
      </c>
      <c r="D146" t="s">
        <v>34</v>
      </c>
      <c r="E146" s="12" t="s">
        <v>44</v>
      </c>
      <c r="F146" t="s">
        <v>156</v>
      </c>
      <c r="G146" t="s">
        <v>167</v>
      </c>
      <c r="H146" t="s">
        <v>372</v>
      </c>
    </row>
    <row r="147" spans="1:8" x14ac:dyDescent="0.2">
      <c r="A147">
        <v>38</v>
      </c>
      <c r="B147" s="3" t="s">
        <v>50</v>
      </c>
      <c r="C147" t="s">
        <v>239</v>
      </c>
      <c r="D147" t="s">
        <v>45</v>
      </c>
      <c r="E147" s="12" t="s">
        <v>44</v>
      </c>
      <c r="F147" t="s">
        <v>156</v>
      </c>
      <c r="G147" t="s">
        <v>167</v>
      </c>
      <c r="H147" t="s">
        <v>372</v>
      </c>
    </row>
    <row r="148" spans="1:8" x14ac:dyDescent="0.2">
      <c r="A148">
        <v>31</v>
      </c>
      <c r="B148" s="3" t="s">
        <v>41</v>
      </c>
      <c r="C148" t="s">
        <v>262</v>
      </c>
      <c r="D148" t="s">
        <v>34</v>
      </c>
      <c r="E148" s="12" t="s">
        <v>44</v>
      </c>
      <c r="F148" t="s">
        <v>156</v>
      </c>
      <c r="G148" t="s">
        <v>167</v>
      </c>
      <c r="H148" t="s">
        <v>372</v>
      </c>
    </row>
    <row r="149" spans="1:8" x14ac:dyDescent="0.2">
      <c r="A149">
        <v>64</v>
      </c>
      <c r="B149" s="3" t="s">
        <v>79</v>
      </c>
      <c r="C149" t="s">
        <v>262</v>
      </c>
      <c r="D149" t="s">
        <v>74</v>
      </c>
      <c r="E149" s="12" t="s">
        <v>61</v>
      </c>
      <c r="F149" t="s">
        <v>156</v>
      </c>
      <c r="G149" t="s">
        <v>167</v>
      </c>
      <c r="H149" t="s">
        <v>372</v>
      </c>
    </row>
    <row r="150" spans="1:8" x14ac:dyDescent="0.2">
      <c r="A150">
        <v>60</v>
      </c>
      <c r="B150" s="3" t="s">
        <v>76</v>
      </c>
      <c r="C150" t="s">
        <v>284</v>
      </c>
      <c r="D150" t="s">
        <v>74</v>
      </c>
      <c r="E150" s="12" t="s">
        <v>61</v>
      </c>
      <c r="F150" t="s">
        <v>156</v>
      </c>
      <c r="G150" t="s">
        <v>167</v>
      </c>
      <c r="H150" t="s">
        <v>372</v>
      </c>
    </row>
    <row r="151" spans="1:8" x14ac:dyDescent="0.2">
      <c r="A151">
        <v>146</v>
      </c>
      <c r="B151" s="3" t="s">
        <v>180</v>
      </c>
      <c r="C151" t="s">
        <v>334</v>
      </c>
      <c r="D151" t="s">
        <v>181</v>
      </c>
      <c r="E151" s="12" t="s">
        <v>182</v>
      </c>
      <c r="F151" t="s">
        <v>157</v>
      </c>
      <c r="G151" s="2" t="s">
        <v>164</v>
      </c>
      <c r="H151" t="s">
        <v>372</v>
      </c>
    </row>
    <row r="152" spans="1:8" x14ac:dyDescent="0.2">
      <c r="A152">
        <v>58</v>
      </c>
      <c r="B152" s="3" t="s">
        <v>73</v>
      </c>
      <c r="C152" t="s">
        <v>282</v>
      </c>
      <c r="D152" t="s">
        <v>74</v>
      </c>
      <c r="E152" s="12" t="s">
        <v>61</v>
      </c>
      <c r="F152" t="s">
        <v>156</v>
      </c>
      <c r="G152" t="s">
        <v>167</v>
      </c>
      <c r="H152" t="s">
        <v>372</v>
      </c>
    </row>
    <row r="153" spans="1:8" x14ac:dyDescent="0.2">
      <c r="A153">
        <v>1</v>
      </c>
      <c r="B153" s="3" t="s">
        <v>2</v>
      </c>
      <c r="C153" t="s">
        <v>235</v>
      </c>
      <c r="D153" t="s">
        <v>3</v>
      </c>
      <c r="E153" s="12" t="s">
        <v>25</v>
      </c>
      <c r="F153" t="s">
        <v>156</v>
      </c>
      <c r="G153" t="s">
        <v>167</v>
      </c>
      <c r="H153" t="s">
        <v>372</v>
      </c>
    </row>
    <row r="154" spans="1:8" x14ac:dyDescent="0.2">
      <c r="A154">
        <v>94</v>
      </c>
      <c r="B154" s="3" t="s">
        <v>108</v>
      </c>
      <c r="C154" t="s">
        <v>303</v>
      </c>
      <c r="D154" t="s">
        <v>107</v>
      </c>
      <c r="E154" s="12" t="s">
        <v>3351</v>
      </c>
      <c r="F154" t="s">
        <v>156</v>
      </c>
      <c r="G154" t="s">
        <v>167</v>
      </c>
      <c r="H154" t="s">
        <v>372</v>
      </c>
    </row>
    <row r="155" spans="1:8" x14ac:dyDescent="0.2">
      <c r="A155">
        <v>127</v>
      </c>
      <c r="B155" s="3" t="s">
        <v>145</v>
      </c>
      <c r="C155" t="s">
        <v>321</v>
      </c>
      <c r="D155" t="s">
        <v>143</v>
      </c>
      <c r="E155" s="12" t="s">
        <v>129</v>
      </c>
      <c r="F155" t="s">
        <v>156</v>
      </c>
      <c r="G155" s="2" t="s">
        <v>166</v>
      </c>
      <c r="H155" t="s">
        <v>372</v>
      </c>
    </row>
    <row r="156" spans="1:8" x14ac:dyDescent="0.2">
      <c r="A156">
        <v>62</v>
      </c>
      <c r="B156" s="3" t="s">
        <v>78</v>
      </c>
      <c r="C156" t="s">
        <v>286</v>
      </c>
      <c r="D156" t="s">
        <v>74</v>
      </c>
      <c r="E156" s="12" t="s">
        <v>61</v>
      </c>
      <c r="F156" t="s">
        <v>156</v>
      </c>
      <c r="G156" t="s">
        <v>167</v>
      </c>
      <c r="H156" t="s">
        <v>372</v>
      </c>
    </row>
    <row r="157" spans="1:8" x14ac:dyDescent="0.2">
      <c r="A157">
        <v>114</v>
      </c>
      <c r="B157" s="3" t="s">
        <v>134</v>
      </c>
      <c r="C157" t="s">
        <v>316</v>
      </c>
      <c r="D157" t="s">
        <v>131</v>
      </c>
      <c r="E157" s="12" t="s">
        <v>129</v>
      </c>
      <c r="F157" t="s">
        <v>156</v>
      </c>
      <c r="G157" s="2" t="s">
        <v>166</v>
      </c>
      <c r="H157" t="s">
        <v>372</v>
      </c>
    </row>
    <row r="158" spans="1:8" x14ac:dyDescent="0.2">
      <c r="A158">
        <v>17</v>
      </c>
      <c r="B158" s="3" t="s">
        <v>20</v>
      </c>
      <c r="C158" t="s">
        <v>250</v>
      </c>
      <c r="D158" t="s">
        <v>21</v>
      </c>
      <c r="E158" s="12" t="s">
        <v>25</v>
      </c>
      <c r="F158" t="s">
        <v>156</v>
      </c>
      <c r="G158" t="s">
        <v>167</v>
      </c>
      <c r="H158" t="s">
        <v>372</v>
      </c>
    </row>
    <row r="159" spans="1:8" x14ac:dyDescent="0.2">
      <c r="A159">
        <v>124</v>
      </c>
      <c r="B159" s="3" t="s">
        <v>142</v>
      </c>
      <c r="C159" t="s">
        <v>250</v>
      </c>
      <c r="D159" t="s">
        <v>136</v>
      </c>
      <c r="E159" s="12" t="s">
        <v>129</v>
      </c>
      <c r="F159" t="s">
        <v>156</v>
      </c>
      <c r="G159" s="2" t="s">
        <v>166</v>
      </c>
      <c r="H159" t="s">
        <v>372</v>
      </c>
    </row>
    <row r="160" spans="1:8" x14ac:dyDescent="0.2">
      <c r="A160">
        <v>12</v>
      </c>
      <c r="B160" s="3" t="s">
        <v>15</v>
      </c>
      <c r="C160" t="s">
        <v>245</v>
      </c>
      <c r="D160" t="s">
        <v>21</v>
      </c>
      <c r="E160" s="12" t="s">
        <v>25</v>
      </c>
      <c r="F160" t="s">
        <v>156</v>
      </c>
      <c r="G160" t="s">
        <v>167</v>
      </c>
      <c r="H160" t="s">
        <v>372</v>
      </c>
    </row>
    <row r="161" spans="1:8" x14ac:dyDescent="0.2">
      <c r="A161">
        <v>148</v>
      </c>
      <c r="B161" t="s">
        <v>186</v>
      </c>
      <c r="C161" t="s">
        <v>336</v>
      </c>
      <c r="D161" t="s">
        <v>184</v>
      </c>
      <c r="E161" s="12" t="s">
        <v>182</v>
      </c>
      <c r="F161" t="s">
        <v>157</v>
      </c>
      <c r="G161" s="2" t="s">
        <v>179</v>
      </c>
      <c r="H161" t="s">
        <v>372</v>
      </c>
    </row>
    <row r="162" spans="1:8" x14ac:dyDescent="0.2">
      <c r="A162">
        <v>21</v>
      </c>
      <c r="B162" s="3" t="s">
        <v>30</v>
      </c>
      <c r="C162" t="s">
        <v>254</v>
      </c>
      <c r="D162" t="s">
        <v>27</v>
      </c>
      <c r="E162" s="12" t="s">
        <v>44</v>
      </c>
      <c r="F162" t="s">
        <v>156</v>
      </c>
      <c r="G162" t="s">
        <v>167</v>
      </c>
      <c r="H162" t="s">
        <v>372</v>
      </c>
    </row>
    <row r="163" spans="1:8" s="6" customFormat="1" x14ac:dyDescent="0.2">
      <c r="A163" s="6">
        <v>11</v>
      </c>
      <c r="B163" s="6" t="s">
        <v>14</v>
      </c>
      <c r="C163" s="6" t="s">
        <v>244</v>
      </c>
      <c r="D163" s="6" t="s">
        <v>22</v>
      </c>
      <c r="E163" s="50" t="s">
        <v>25</v>
      </c>
      <c r="F163" s="6" t="s">
        <v>156</v>
      </c>
      <c r="G163" s="6" t="s">
        <v>167</v>
      </c>
      <c r="H163" t="s">
        <v>372</v>
      </c>
    </row>
    <row r="164" spans="1:8" x14ac:dyDescent="0.2">
      <c r="A164">
        <v>164</v>
      </c>
      <c r="B164" t="s">
        <v>207</v>
      </c>
      <c r="C164" t="s">
        <v>350</v>
      </c>
      <c r="D164" t="s">
        <v>202</v>
      </c>
      <c r="E164" s="12" t="s">
        <v>192</v>
      </c>
      <c r="F164" t="s">
        <v>157</v>
      </c>
      <c r="G164" t="s">
        <v>179</v>
      </c>
      <c r="H164" t="s">
        <v>372</v>
      </c>
    </row>
    <row r="165" spans="1:8" x14ac:dyDescent="0.2">
      <c r="A165">
        <v>171</v>
      </c>
      <c r="B165" t="s">
        <v>214</v>
      </c>
      <c r="C165" t="s">
        <v>350</v>
      </c>
      <c r="D165" t="s">
        <v>202</v>
      </c>
      <c r="E165" s="12" t="s">
        <v>192</v>
      </c>
      <c r="F165" t="s">
        <v>157</v>
      </c>
      <c r="G165" t="s">
        <v>179</v>
      </c>
      <c r="H165" t="s">
        <v>372</v>
      </c>
    </row>
    <row r="166" spans="1:8" x14ac:dyDescent="0.2">
      <c r="A166">
        <v>165</v>
      </c>
      <c r="B166" s="3" t="s">
        <v>208</v>
      </c>
      <c r="C166" t="s">
        <v>351</v>
      </c>
      <c r="D166" t="s">
        <v>202</v>
      </c>
      <c r="E166" s="12" t="s">
        <v>192</v>
      </c>
      <c r="F166" t="s">
        <v>157</v>
      </c>
      <c r="G166" t="s">
        <v>164</v>
      </c>
      <c r="H166" t="s">
        <v>372</v>
      </c>
    </row>
    <row r="167" spans="1:8" x14ac:dyDescent="0.2">
      <c r="A167">
        <v>172</v>
      </c>
      <c r="B167" s="3" t="s">
        <v>215</v>
      </c>
      <c r="C167" t="s">
        <v>357</v>
      </c>
      <c r="D167" t="s">
        <v>202</v>
      </c>
      <c r="E167" s="12" t="s">
        <v>192</v>
      </c>
      <c r="F167" t="s">
        <v>157</v>
      </c>
      <c r="G167" t="s">
        <v>164</v>
      </c>
      <c r="H167" t="s">
        <v>372</v>
      </c>
    </row>
    <row r="168" spans="1:8" x14ac:dyDescent="0.2">
      <c r="A168">
        <v>88</v>
      </c>
      <c r="B168" s="3" t="s">
        <v>101</v>
      </c>
      <c r="C168" t="s">
        <v>299</v>
      </c>
      <c r="D168" t="s">
        <v>93</v>
      </c>
      <c r="E168" s="12" t="s">
        <v>3351</v>
      </c>
      <c r="F168" t="s">
        <v>156</v>
      </c>
      <c r="G168" t="s">
        <v>167</v>
      </c>
      <c r="H168" t="s">
        <v>372</v>
      </c>
    </row>
    <row r="169" spans="1:8" x14ac:dyDescent="0.2">
      <c r="A169">
        <v>20</v>
      </c>
      <c r="B169" s="3" t="s">
        <v>29</v>
      </c>
      <c r="C169" t="s">
        <v>253</v>
      </c>
      <c r="D169" t="s">
        <v>27</v>
      </c>
      <c r="E169" s="12" t="s">
        <v>44</v>
      </c>
      <c r="F169" t="s">
        <v>156</v>
      </c>
      <c r="G169" t="s">
        <v>167</v>
      </c>
      <c r="H169" t="s">
        <v>372</v>
      </c>
    </row>
    <row r="170" spans="1:8" x14ac:dyDescent="0.2">
      <c r="A170">
        <v>173</v>
      </c>
      <c r="B170" s="3" t="s">
        <v>216</v>
      </c>
      <c r="C170" t="s">
        <v>358</v>
      </c>
      <c r="D170" t="s">
        <v>202</v>
      </c>
      <c r="E170" s="12" t="s">
        <v>192</v>
      </c>
      <c r="F170" t="s">
        <v>157</v>
      </c>
      <c r="G170" t="s">
        <v>185</v>
      </c>
      <c r="H170" t="s">
        <v>372</v>
      </c>
    </row>
    <row r="171" spans="1:8" x14ac:dyDescent="0.2">
      <c r="A171">
        <v>142</v>
      </c>
      <c r="B171" t="s">
        <v>172</v>
      </c>
      <c r="C171" t="s">
        <v>330</v>
      </c>
      <c r="D171" t="s">
        <v>173</v>
      </c>
      <c r="E171" s="12" t="s">
        <v>158</v>
      </c>
      <c r="F171" t="s">
        <v>157</v>
      </c>
      <c r="G171" s="2" t="s">
        <v>179</v>
      </c>
      <c r="H171" t="s">
        <v>372</v>
      </c>
    </row>
    <row r="172" spans="1:8" x14ac:dyDescent="0.2">
      <c r="A172">
        <v>149</v>
      </c>
      <c r="B172" t="s">
        <v>187</v>
      </c>
      <c r="C172" t="s">
        <v>337</v>
      </c>
      <c r="D172" t="s">
        <v>184</v>
      </c>
      <c r="E172" s="12" t="s">
        <v>182</v>
      </c>
      <c r="F172" t="s">
        <v>157</v>
      </c>
      <c r="G172" t="s">
        <v>179</v>
      </c>
      <c r="H172" t="s">
        <v>372</v>
      </c>
    </row>
    <row r="173" spans="1:8" x14ac:dyDescent="0.2">
      <c r="A173">
        <v>23</v>
      </c>
      <c r="B173" s="3" t="s">
        <v>32</v>
      </c>
      <c r="C173" t="s">
        <v>256</v>
      </c>
      <c r="D173" t="s">
        <v>27</v>
      </c>
      <c r="E173" s="12" t="s">
        <v>44</v>
      </c>
      <c r="F173" t="s">
        <v>156</v>
      </c>
      <c r="G173" t="s">
        <v>167</v>
      </c>
      <c r="H173" t="s">
        <v>372</v>
      </c>
    </row>
    <row r="174" spans="1:8" x14ac:dyDescent="0.2">
      <c r="A174">
        <v>30</v>
      </c>
      <c r="B174" s="3" t="s">
        <v>40</v>
      </c>
      <c r="C174" t="s">
        <v>261</v>
      </c>
      <c r="D174" t="s">
        <v>34</v>
      </c>
      <c r="E174" s="12" t="s">
        <v>44</v>
      </c>
      <c r="F174" t="s">
        <v>156</v>
      </c>
      <c r="G174" t="s">
        <v>167</v>
      </c>
      <c r="H174" t="s">
        <v>372</v>
      </c>
    </row>
    <row r="175" spans="1:8" x14ac:dyDescent="0.2">
      <c r="A175">
        <v>27</v>
      </c>
      <c r="B175" s="3" t="s">
        <v>37</v>
      </c>
      <c r="C175" t="s">
        <v>258</v>
      </c>
      <c r="D175" t="s">
        <v>34</v>
      </c>
      <c r="E175" s="12" t="s">
        <v>44</v>
      </c>
      <c r="F175" t="s">
        <v>156</v>
      </c>
      <c r="G175" t="s">
        <v>167</v>
      </c>
      <c r="H175" t="s">
        <v>372</v>
      </c>
    </row>
    <row r="176" spans="1:8" x14ac:dyDescent="0.2">
      <c r="A176">
        <v>116</v>
      </c>
      <c r="B176" s="3" t="s">
        <v>37</v>
      </c>
      <c r="C176" t="s">
        <v>258</v>
      </c>
      <c r="D176" t="s">
        <v>136</v>
      </c>
      <c r="E176" s="12" t="s">
        <v>129</v>
      </c>
      <c r="F176" t="s">
        <v>156</v>
      </c>
      <c r="G176" s="2" t="s">
        <v>166</v>
      </c>
      <c r="H176" t="s">
        <v>372</v>
      </c>
    </row>
    <row r="177" spans="1:8" x14ac:dyDescent="0.2">
      <c r="A177">
        <v>37</v>
      </c>
      <c r="B177" s="3" t="s">
        <v>49</v>
      </c>
      <c r="C177" t="s">
        <v>266</v>
      </c>
      <c r="D177" t="s">
        <v>45</v>
      </c>
      <c r="E177" s="12" t="s">
        <v>44</v>
      </c>
      <c r="F177" t="s">
        <v>156</v>
      </c>
      <c r="G177" t="s">
        <v>167</v>
      </c>
      <c r="H177" t="s">
        <v>372</v>
      </c>
    </row>
    <row r="178" spans="1:8" x14ac:dyDescent="0.2">
      <c r="A178">
        <v>166</v>
      </c>
      <c r="B178" t="s">
        <v>209</v>
      </c>
      <c r="C178" t="s">
        <v>352</v>
      </c>
      <c r="D178" t="s">
        <v>202</v>
      </c>
      <c r="E178" s="12" t="s">
        <v>192</v>
      </c>
      <c r="F178" t="s">
        <v>157</v>
      </c>
      <c r="G178" t="s">
        <v>179</v>
      </c>
      <c r="H178" t="s">
        <v>372</v>
      </c>
    </row>
    <row r="179" spans="1:8" x14ac:dyDescent="0.2">
      <c r="A179">
        <v>170</v>
      </c>
      <c r="B179" s="3" t="s">
        <v>213</v>
      </c>
      <c r="C179" t="s">
        <v>356</v>
      </c>
      <c r="D179" t="s">
        <v>202</v>
      </c>
      <c r="E179" s="12" t="s">
        <v>192</v>
      </c>
      <c r="F179" t="s">
        <v>157</v>
      </c>
      <c r="G179" t="s">
        <v>164</v>
      </c>
      <c r="H179" t="s">
        <v>372</v>
      </c>
    </row>
    <row r="180" spans="1:8" x14ac:dyDescent="0.2">
      <c r="A180">
        <v>161</v>
      </c>
      <c r="B180" s="3" t="s">
        <v>203</v>
      </c>
      <c r="C180" t="s">
        <v>347</v>
      </c>
      <c r="D180" t="s">
        <v>202</v>
      </c>
      <c r="E180" s="12" t="s">
        <v>192</v>
      </c>
      <c r="F180" t="s">
        <v>157</v>
      </c>
      <c r="G180" t="s">
        <v>164</v>
      </c>
      <c r="H180" t="s">
        <v>372</v>
      </c>
    </row>
    <row r="181" spans="1:8" x14ac:dyDescent="0.2">
      <c r="A181">
        <v>162</v>
      </c>
      <c r="B181" s="3" t="s">
        <v>204</v>
      </c>
      <c r="C181" t="s">
        <v>348</v>
      </c>
      <c r="D181" t="s">
        <v>202</v>
      </c>
      <c r="E181" s="12" t="s">
        <v>192</v>
      </c>
      <c r="F181" t="s">
        <v>157</v>
      </c>
      <c r="G181" t="s">
        <v>205</v>
      </c>
      <c r="H181" t="s">
        <v>372</v>
      </c>
    </row>
    <row r="182" spans="1:8" x14ac:dyDescent="0.2">
      <c r="A182">
        <v>112</v>
      </c>
      <c r="B182" s="3" t="s">
        <v>132</v>
      </c>
      <c r="C182" t="s">
        <v>315</v>
      </c>
      <c r="D182" t="s">
        <v>131</v>
      </c>
      <c r="E182" s="12" t="s">
        <v>129</v>
      </c>
      <c r="F182" t="s">
        <v>156</v>
      </c>
      <c r="G182" s="2" t="s">
        <v>166</v>
      </c>
      <c r="H182" t="s">
        <v>372</v>
      </c>
    </row>
    <row r="183" spans="1:8" x14ac:dyDescent="0.2">
      <c r="A183">
        <v>97</v>
      </c>
      <c r="B183" s="3" t="s">
        <v>113</v>
      </c>
      <c r="C183" t="s">
        <v>306</v>
      </c>
      <c r="D183" t="s">
        <v>114</v>
      </c>
      <c r="E183" s="12" t="s">
        <v>3351</v>
      </c>
      <c r="F183" t="s">
        <v>156</v>
      </c>
      <c r="G183" t="s">
        <v>167</v>
      </c>
      <c r="H183" t="s">
        <v>372</v>
      </c>
    </row>
    <row r="184" spans="1:8" x14ac:dyDescent="0.2">
      <c r="A184">
        <v>78</v>
      </c>
      <c r="B184" s="3" t="s">
        <v>91</v>
      </c>
      <c r="C184" t="s">
        <v>294</v>
      </c>
      <c r="D184" t="s">
        <v>84</v>
      </c>
      <c r="E184" s="12" t="s">
        <v>61</v>
      </c>
      <c r="F184" t="s">
        <v>156</v>
      </c>
      <c r="G184" t="s">
        <v>167</v>
      </c>
      <c r="H184" t="s">
        <v>372</v>
      </c>
    </row>
    <row r="185" spans="1:8" s="6" customFormat="1" x14ac:dyDescent="0.2">
      <c r="A185" s="6">
        <v>95</v>
      </c>
      <c r="B185" s="6" t="s">
        <v>109</v>
      </c>
      <c r="C185" s="6" t="s">
        <v>304</v>
      </c>
      <c r="D185" s="6" t="s">
        <v>110</v>
      </c>
      <c r="E185" s="50" t="s">
        <v>3351</v>
      </c>
      <c r="F185" s="6" t="s">
        <v>156</v>
      </c>
      <c r="G185" s="6" t="s">
        <v>167</v>
      </c>
      <c r="H185" t="s">
        <v>372</v>
      </c>
    </row>
    <row r="186" spans="1:8" x14ac:dyDescent="0.2">
      <c r="B186" s="3" t="s">
        <v>373</v>
      </c>
      <c r="D186" t="s">
        <v>393</v>
      </c>
      <c r="H186" t="s">
        <v>374</v>
      </c>
    </row>
    <row r="187" spans="1:8" x14ac:dyDescent="0.2">
      <c r="B187" s="3" t="s">
        <v>375</v>
      </c>
      <c r="D187" t="s">
        <v>393</v>
      </c>
    </row>
    <row r="188" spans="1:8" x14ac:dyDescent="0.2">
      <c r="B188" s="3" t="s">
        <v>376</v>
      </c>
      <c r="D188" t="s">
        <v>393</v>
      </c>
    </row>
    <row r="189" spans="1:8" x14ac:dyDescent="0.2">
      <c r="B189" s="3" t="s">
        <v>377</v>
      </c>
      <c r="D189" t="s">
        <v>393</v>
      </c>
    </row>
    <row r="190" spans="1:8" x14ac:dyDescent="0.2">
      <c r="B190" s="3" t="s">
        <v>378</v>
      </c>
      <c r="D190" t="s">
        <v>393</v>
      </c>
    </row>
    <row r="191" spans="1:8" x14ac:dyDescent="0.2">
      <c r="B191" s="3" t="s">
        <v>379</v>
      </c>
      <c r="D191" t="s">
        <v>393</v>
      </c>
    </row>
    <row r="192" spans="1:8" x14ac:dyDescent="0.2">
      <c r="B192" s="3" t="s">
        <v>380</v>
      </c>
      <c r="D192" t="s">
        <v>393</v>
      </c>
    </row>
    <row r="193" spans="2:5" x14ac:dyDescent="0.2">
      <c r="B193" s="3" t="s">
        <v>381</v>
      </c>
      <c r="D193" t="s">
        <v>393</v>
      </c>
    </row>
    <row r="194" spans="2:5" x14ac:dyDescent="0.2">
      <c r="B194" s="3" t="s">
        <v>382</v>
      </c>
      <c r="D194" t="s">
        <v>393</v>
      </c>
    </row>
    <row r="195" spans="2:5" x14ac:dyDescent="0.2">
      <c r="B195" s="3" t="s">
        <v>383</v>
      </c>
      <c r="D195" t="s">
        <v>393</v>
      </c>
    </row>
    <row r="196" spans="2:5" x14ac:dyDescent="0.2">
      <c r="B196" s="3" t="s">
        <v>384</v>
      </c>
      <c r="D196" t="s">
        <v>393</v>
      </c>
    </row>
    <row r="197" spans="2:5" x14ac:dyDescent="0.2">
      <c r="B197" s="4" t="s">
        <v>385</v>
      </c>
      <c r="D197" t="s">
        <v>393</v>
      </c>
    </row>
    <row r="198" spans="2:5" x14ac:dyDescent="0.2">
      <c r="B198" s="3" t="s">
        <v>386</v>
      </c>
      <c r="D198" t="s">
        <v>393</v>
      </c>
    </row>
    <row r="199" spans="2:5" x14ac:dyDescent="0.2">
      <c r="B199" s="3" t="s">
        <v>387</v>
      </c>
      <c r="D199" t="s">
        <v>393</v>
      </c>
    </row>
    <row r="200" spans="2:5" x14ac:dyDescent="0.2">
      <c r="B200" s="3" t="s">
        <v>389</v>
      </c>
      <c r="C200" t="s">
        <v>388</v>
      </c>
      <c r="D200" t="s">
        <v>393</v>
      </c>
    </row>
    <row r="201" spans="2:5" x14ac:dyDescent="0.2">
      <c r="B201" s="3" t="s">
        <v>390</v>
      </c>
      <c r="D201" t="s">
        <v>393</v>
      </c>
    </row>
    <row r="202" spans="2:5" x14ac:dyDescent="0.2">
      <c r="B202" s="3" t="s">
        <v>392</v>
      </c>
      <c r="D202" t="s">
        <v>394</v>
      </c>
    </row>
    <row r="203" spans="2:5" s="3" customFormat="1" x14ac:dyDescent="0.2">
      <c r="B203" s="3" t="s">
        <v>395</v>
      </c>
      <c r="D203" s="3" t="s">
        <v>394</v>
      </c>
      <c r="E203" s="48"/>
    </row>
    <row r="204" spans="2:5" x14ac:dyDescent="0.2">
      <c r="B204" s="3" t="s">
        <v>396</v>
      </c>
      <c r="D204" t="s">
        <v>394</v>
      </c>
    </row>
    <row r="205" spans="2:5" x14ac:dyDescent="0.2">
      <c r="B205" s="3" t="s">
        <v>397</v>
      </c>
      <c r="D205" t="s">
        <v>394</v>
      </c>
    </row>
    <row r="206" spans="2:5" x14ac:dyDescent="0.2">
      <c r="B206" s="3" t="s">
        <v>398</v>
      </c>
      <c r="D206" t="s">
        <v>394</v>
      </c>
    </row>
    <row r="207" spans="2:5" x14ac:dyDescent="0.2">
      <c r="B207" s="3" t="s">
        <v>399</v>
      </c>
      <c r="D207" t="s">
        <v>394</v>
      </c>
    </row>
    <row r="208" spans="2:5" x14ac:dyDescent="0.2">
      <c r="B208" s="3" t="s">
        <v>400</v>
      </c>
      <c r="D208" t="s">
        <v>394</v>
      </c>
    </row>
    <row r="209" spans="2:4" x14ac:dyDescent="0.2">
      <c r="B209" s="3" t="s">
        <v>401</v>
      </c>
      <c r="D209" t="s">
        <v>394</v>
      </c>
    </row>
    <row r="210" spans="2:4" x14ac:dyDescent="0.2">
      <c r="B210" s="3" t="s">
        <v>402</v>
      </c>
      <c r="D210" t="s">
        <v>394</v>
      </c>
    </row>
    <row r="211" spans="2:4" x14ac:dyDescent="0.2">
      <c r="B211" s="4" t="s">
        <v>403</v>
      </c>
      <c r="D211" t="s">
        <v>394</v>
      </c>
    </row>
    <row r="212" spans="2:4" x14ac:dyDescent="0.2">
      <c r="B212" s="3" t="s">
        <v>404</v>
      </c>
      <c r="D212" t="s">
        <v>394</v>
      </c>
    </row>
    <row r="213" spans="2:4" x14ac:dyDescent="0.2">
      <c r="B213" s="3" t="s">
        <v>405</v>
      </c>
      <c r="D213" t="s">
        <v>414</v>
      </c>
    </row>
    <row r="214" spans="2:4" x14ac:dyDescent="0.2">
      <c r="B214" s="3" t="s">
        <v>406</v>
      </c>
    </row>
    <row r="215" spans="2:4" x14ac:dyDescent="0.2">
      <c r="B215" s="3" t="s">
        <v>407</v>
      </c>
    </row>
    <row r="216" spans="2:4" x14ac:dyDescent="0.2">
      <c r="B216" s="3" t="s">
        <v>408</v>
      </c>
    </row>
    <row r="217" spans="2:4" x14ac:dyDescent="0.2">
      <c r="B217" s="3" t="s">
        <v>409</v>
      </c>
    </row>
    <row r="218" spans="2:4" x14ac:dyDescent="0.2">
      <c r="B218" s="4" t="s">
        <v>410</v>
      </c>
    </row>
    <row r="219" spans="2:4" x14ac:dyDescent="0.2">
      <c r="B219" s="3" t="s">
        <v>411</v>
      </c>
    </row>
    <row r="220" spans="2:4" x14ac:dyDescent="0.2">
      <c r="B220" s="3" t="s">
        <v>412</v>
      </c>
    </row>
    <row r="221" spans="2:4" x14ac:dyDescent="0.2">
      <c r="B221" s="3" t="s">
        <v>413</v>
      </c>
    </row>
    <row r="222" spans="2:4" x14ac:dyDescent="0.2">
      <c r="B222" s="3" t="s">
        <v>415</v>
      </c>
    </row>
    <row r="223" spans="2:4" x14ac:dyDescent="0.2">
      <c r="B223" s="3" t="s">
        <v>416</v>
      </c>
    </row>
    <row r="224" spans="2:4" x14ac:dyDescent="0.2">
      <c r="B224" s="3" t="s">
        <v>417</v>
      </c>
    </row>
    <row r="225" spans="2:2" x14ac:dyDescent="0.2">
      <c r="B225" s="3" t="s">
        <v>418</v>
      </c>
    </row>
    <row r="226" spans="2:2" x14ac:dyDescent="0.2">
      <c r="B226" s="3" t="s">
        <v>419</v>
      </c>
    </row>
    <row r="227" spans="2:2" x14ac:dyDescent="0.2">
      <c r="B227" s="3" t="s">
        <v>420</v>
      </c>
    </row>
    <row r="228" spans="2:2" x14ac:dyDescent="0.2">
      <c r="B228" s="3" t="s">
        <v>421</v>
      </c>
    </row>
    <row r="229" spans="2:2" x14ac:dyDescent="0.2">
      <c r="B229" s="3" t="s">
        <v>422</v>
      </c>
    </row>
    <row r="230" spans="2:2" x14ac:dyDescent="0.2">
      <c r="B230" s="3" t="s">
        <v>423</v>
      </c>
    </row>
    <row r="231" spans="2:2" x14ac:dyDescent="0.2">
      <c r="B231" s="3" t="s">
        <v>424</v>
      </c>
    </row>
    <row r="232" spans="2:2" x14ac:dyDescent="0.2">
      <c r="B232" s="3" t="s">
        <v>425</v>
      </c>
    </row>
    <row r="233" spans="2:2" x14ac:dyDescent="0.2">
      <c r="B233" s="6" t="s">
        <v>426</v>
      </c>
    </row>
    <row r="234" spans="2:2" x14ac:dyDescent="0.2">
      <c r="B234" s="3" t="s">
        <v>427</v>
      </c>
    </row>
    <row r="235" spans="2:2" x14ac:dyDescent="0.2">
      <c r="B235" s="3" t="s">
        <v>428</v>
      </c>
    </row>
    <row r="236" spans="2:2" x14ac:dyDescent="0.2">
      <c r="B236" s="3" t="s">
        <v>429</v>
      </c>
    </row>
    <row r="237" spans="2:2" x14ac:dyDescent="0.2">
      <c r="B237" s="3" t="s">
        <v>430</v>
      </c>
    </row>
    <row r="238" spans="2:2" x14ac:dyDescent="0.2">
      <c r="B238" s="3" t="s">
        <v>431</v>
      </c>
    </row>
    <row r="239" spans="2:2" x14ac:dyDescent="0.2">
      <c r="B239" s="3" t="s">
        <v>432</v>
      </c>
    </row>
    <row r="240" spans="2:2" x14ac:dyDescent="0.2">
      <c r="B240" s="3" t="s">
        <v>433</v>
      </c>
    </row>
    <row r="241" spans="2:2" x14ac:dyDescent="0.2">
      <c r="B241" s="3" t="s">
        <v>434</v>
      </c>
    </row>
    <row r="242" spans="2:2" x14ac:dyDescent="0.2">
      <c r="B242" s="3" t="s">
        <v>435</v>
      </c>
    </row>
  </sheetData>
  <sortState ref="A2:G185">
    <sortCondition ref="C2:C185"/>
  </sortState>
  <phoneticPr fontId="1"/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S37"/>
  <sheetViews>
    <sheetView topLeftCell="B2" workbookViewId="0">
      <selection activeCell="S34" sqref="S34"/>
    </sheetView>
  </sheetViews>
  <sheetFormatPr baseColWidth="10" defaultRowHeight="16" x14ac:dyDescent="0.2"/>
  <cols>
    <col min="8" max="8" width="27.6640625" bestFit="1" customWidth="1"/>
    <col min="13" max="13" width="22.1640625" bestFit="1" customWidth="1"/>
    <col min="19" max="19" width="38.5" customWidth="1"/>
  </cols>
  <sheetData>
    <row r="7" spans="5:18" x14ac:dyDescent="0.2">
      <c r="E7" s="13" t="s">
        <v>419</v>
      </c>
      <c r="F7" s="13" t="s">
        <v>2956</v>
      </c>
      <c r="G7" t="s">
        <v>475</v>
      </c>
      <c r="H7" t="s">
        <v>1053</v>
      </c>
      <c r="I7" s="13" t="s">
        <v>3107</v>
      </c>
      <c r="J7" s="13"/>
      <c r="K7" s="13" t="s">
        <v>3123</v>
      </c>
      <c r="L7" t="s">
        <v>1116</v>
      </c>
      <c r="M7" t="s">
        <v>1117</v>
      </c>
      <c r="N7" t="s">
        <v>1118</v>
      </c>
    </row>
    <row r="8" spans="5:18" x14ac:dyDescent="0.2">
      <c r="E8" s="13" t="s">
        <v>419</v>
      </c>
      <c r="F8" s="13" t="s">
        <v>2956</v>
      </c>
      <c r="G8" t="s">
        <v>475</v>
      </c>
      <c r="H8" t="s">
        <v>871</v>
      </c>
      <c r="I8" s="13" t="s">
        <v>3107</v>
      </c>
      <c r="J8" s="13"/>
      <c r="K8" s="13" t="s">
        <v>3123</v>
      </c>
      <c r="L8" t="s">
        <v>789</v>
      </c>
      <c r="M8" t="s">
        <v>1112</v>
      </c>
      <c r="N8" t="s">
        <v>1113</v>
      </c>
    </row>
    <row r="9" spans="5:18" x14ac:dyDescent="0.2">
      <c r="E9" s="13" t="s">
        <v>419</v>
      </c>
      <c r="F9" s="13" t="s">
        <v>2956</v>
      </c>
      <c r="G9" t="s">
        <v>475</v>
      </c>
      <c r="H9" s="9" t="s">
        <v>1115</v>
      </c>
      <c r="I9" s="22" t="s">
        <v>3107</v>
      </c>
      <c r="J9" s="22"/>
      <c r="K9" s="13" t="s">
        <v>3123</v>
      </c>
      <c r="L9" t="s">
        <v>745</v>
      </c>
      <c r="M9" t="s">
        <v>746</v>
      </c>
      <c r="N9" t="s">
        <v>747</v>
      </c>
    </row>
    <row r="10" spans="5:18" x14ac:dyDescent="0.2">
      <c r="E10" s="13" t="s">
        <v>419</v>
      </c>
      <c r="F10" s="13" t="s">
        <v>2956</v>
      </c>
      <c r="G10" t="s">
        <v>475</v>
      </c>
      <c r="H10" t="s">
        <v>1068</v>
      </c>
      <c r="I10" s="22" t="s">
        <v>3107</v>
      </c>
      <c r="J10" s="22"/>
      <c r="K10" s="13" t="s">
        <v>3123</v>
      </c>
      <c r="L10" t="s">
        <v>490</v>
      </c>
      <c r="M10" t="s">
        <v>742</v>
      </c>
      <c r="N10" t="s">
        <v>743</v>
      </c>
    </row>
    <row r="11" spans="5:18" x14ac:dyDescent="0.2">
      <c r="E11" s="13" t="s">
        <v>419</v>
      </c>
      <c r="F11" s="13" t="s">
        <v>2956</v>
      </c>
      <c r="G11" t="s">
        <v>475</v>
      </c>
      <c r="H11" t="s">
        <v>1126</v>
      </c>
      <c r="I11" s="22" t="s">
        <v>3107</v>
      </c>
      <c r="J11" s="22"/>
      <c r="K11" s="13" t="s">
        <v>3123</v>
      </c>
      <c r="L11" t="s">
        <v>1120</v>
      </c>
      <c r="M11" t="s">
        <v>1121</v>
      </c>
      <c r="N11" t="s">
        <v>1123</v>
      </c>
    </row>
    <row r="12" spans="5:18" x14ac:dyDescent="0.2">
      <c r="E12" s="13" t="s">
        <v>419</v>
      </c>
      <c r="F12" s="13" t="s">
        <v>2956</v>
      </c>
      <c r="G12" t="s">
        <v>475</v>
      </c>
      <c r="H12" t="s">
        <v>1126</v>
      </c>
      <c r="I12" s="22" t="s">
        <v>3107</v>
      </c>
      <c r="J12" s="22"/>
      <c r="K12" s="13" t="s">
        <v>3123</v>
      </c>
      <c r="L12" t="s">
        <v>1120</v>
      </c>
      <c r="M12" t="s">
        <v>1122</v>
      </c>
      <c r="N12" t="s">
        <v>1124</v>
      </c>
    </row>
    <row r="16" spans="5:18" x14ac:dyDescent="0.2">
      <c r="M16" s="13" t="s">
        <v>944</v>
      </c>
      <c r="N16" s="13" t="s">
        <v>944</v>
      </c>
      <c r="O16" t="s">
        <v>1883</v>
      </c>
      <c r="P16" t="s">
        <v>871</v>
      </c>
      <c r="Q16" s="13" t="s">
        <v>3107</v>
      </c>
      <c r="R16" s="13" t="s">
        <v>3278</v>
      </c>
    </row>
    <row r="17" spans="6:18" x14ac:dyDescent="0.2">
      <c r="F17" t="s">
        <v>3356</v>
      </c>
      <c r="G17">
        <v>1</v>
      </c>
      <c r="H17">
        <f>G17/$G$22</f>
        <v>0.16666666666666666</v>
      </c>
      <c r="M17" s="13" t="s">
        <v>944</v>
      </c>
      <c r="N17" s="13" t="s">
        <v>944</v>
      </c>
      <c r="O17" t="s">
        <v>1883</v>
      </c>
      <c r="P17" t="s">
        <v>871</v>
      </c>
      <c r="Q17" s="13" t="s">
        <v>3107</v>
      </c>
      <c r="R17" s="13" t="s">
        <v>3278</v>
      </c>
    </row>
    <row r="18" spans="6:18" x14ac:dyDescent="0.2">
      <c r="F18" t="s">
        <v>3357</v>
      </c>
      <c r="G18">
        <v>1</v>
      </c>
      <c r="H18">
        <f>G18/$G$22</f>
        <v>0.16666666666666666</v>
      </c>
      <c r="M18" s="13" t="s">
        <v>944</v>
      </c>
      <c r="N18" s="13" t="s">
        <v>944</v>
      </c>
      <c r="O18" t="s">
        <v>1883</v>
      </c>
      <c r="P18" t="s">
        <v>2653</v>
      </c>
      <c r="Q18" s="22" t="s">
        <v>3107</v>
      </c>
      <c r="R18" s="13" t="s">
        <v>3278</v>
      </c>
    </row>
    <row r="19" spans="6:18" x14ac:dyDescent="0.2">
      <c r="F19" t="s">
        <v>3358</v>
      </c>
      <c r="G19">
        <v>1</v>
      </c>
      <c r="H19">
        <f>G19/$G$22</f>
        <v>0.16666666666666666</v>
      </c>
      <c r="M19" s="13" t="s">
        <v>944</v>
      </c>
      <c r="N19" s="13" t="s">
        <v>944</v>
      </c>
      <c r="O19" t="s">
        <v>1883</v>
      </c>
      <c r="P19" t="s">
        <v>2653</v>
      </c>
      <c r="Q19" s="22" t="s">
        <v>3107</v>
      </c>
      <c r="R19" s="13" t="s">
        <v>3278</v>
      </c>
    </row>
    <row r="20" spans="6:18" x14ac:dyDescent="0.2">
      <c r="F20" t="s">
        <v>3359</v>
      </c>
      <c r="G20">
        <v>1</v>
      </c>
      <c r="H20">
        <f>G20/$G$22</f>
        <v>0.16666666666666666</v>
      </c>
      <c r="M20" s="13" t="s">
        <v>944</v>
      </c>
      <c r="N20" s="13" t="s">
        <v>944</v>
      </c>
      <c r="O20" t="s">
        <v>1883</v>
      </c>
      <c r="P20" t="s">
        <v>2653</v>
      </c>
      <c r="Q20" s="22" t="s">
        <v>3107</v>
      </c>
      <c r="R20" s="13" t="s">
        <v>3278</v>
      </c>
    </row>
    <row r="21" spans="6:18" x14ac:dyDescent="0.2">
      <c r="F21" t="s">
        <v>3360</v>
      </c>
      <c r="G21">
        <v>2</v>
      </c>
      <c r="H21">
        <f>G21/$G$22</f>
        <v>0.33333333333333331</v>
      </c>
      <c r="M21" s="13" t="s">
        <v>944</v>
      </c>
      <c r="N21" s="13" t="s">
        <v>944</v>
      </c>
      <c r="O21" t="s">
        <v>1883</v>
      </c>
      <c r="P21" t="s">
        <v>2666</v>
      </c>
      <c r="Q21" s="22" t="s">
        <v>3107</v>
      </c>
      <c r="R21" s="13" t="s">
        <v>3278</v>
      </c>
    </row>
    <row r="22" spans="6:18" x14ac:dyDescent="0.2">
      <c r="F22" t="s">
        <v>3361</v>
      </c>
      <c r="G22">
        <f>SUM(G17:G21)</f>
        <v>6</v>
      </c>
      <c r="M22" s="13" t="s">
        <v>944</v>
      </c>
      <c r="N22" s="13" t="s">
        <v>944</v>
      </c>
      <c r="O22" t="s">
        <v>1883</v>
      </c>
      <c r="P22" t="s">
        <v>2653</v>
      </c>
      <c r="Q22" s="22" t="s">
        <v>3107</v>
      </c>
      <c r="R22" s="13" t="s">
        <v>3278</v>
      </c>
    </row>
    <row r="23" spans="6:18" x14ac:dyDescent="0.2">
      <c r="M23" s="13" t="s">
        <v>944</v>
      </c>
      <c r="N23" s="13" t="s">
        <v>944</v>
      </c>
      <c r="O23" t="s">
        <v>1883</v>
      </c>
      <c r="P23" t="s">
        <v>2490</v>
      </c>
      <c r="Q23" s="22" t="s">
        <v>3107</v>
      </c>
      <c r="R23" s="13" t="s">
        <v>3278</v>
      </c>
    </row>
    <row r="24" spans="6:18" x14ac:dyDescent="0.2">
      <c r="G24">
        <f>G17*H17</f>
        <v>0.16666666666666666</v>
      </c>
      <c r="M24" s="13" t="s">
        <v>944</v>
      </c>
      <c r="N24" s="13" t="s">
        <v>944</v>
      </c>
      <c r="O24" t="s">
        <v>1883</v>
      </c>
      <c r="P24" t="s">
        <v>2653</v>
      </c>
      <c r="Q24" s="22" t="s">
        <v>3107</v>
      </c>
      <c r="R24" s="13" t="s">
        <v>3278</v>
      </c>
    </row>
    <row r="25" spans="6:18" x14ac:dyDescent="0.2">
      <c r="G25">
        <f>G18*H18</f>
        <v>0.16666666666666666</v>
      </c>
      <c r="M25" s="13" t="s">
        <v>944</v>
      </c>
      <c r="N25" s="13" t="s">
        <v>944</v>
      </c>
      <c r="O25" t="s">
        <v>1883</v>
      </c>
      <c r="P25" t="s">
        <v>729</v>
      </c>
      <c r="Q25" s="22" t="s">
        <v>3107</v>
      </c>
      <c r="R25" s="13" t="s">
        <v>3278</v>
      </c>
    </row>
    <row r="26" spans="6:18" x14ac:dyDescent="0.2">
      <c r="G26">
        <f>G19*H19</f>
        <v>0.16666666666666666</v>
      </c>
      <c r="M26" s="13" t="s">
        <v>944</v>
      </c>
      <c r="N26" s="13" t="s">
        <v>944</v>
      </c>
      <c r="O26" t="s">
        <v>1883</v>
      </c>
      <c r="P26" t="s">
        <v>729</v>
      </c>
      <c r="Q26" s="22" t="s">
        <v>3107</v>
      </c>
      <c r="R26" s="13" t="s">
        <v>3278</v>
      </c>
    </row>
    <row r="27" spans="6:18" x14ac:dyDescent="0.2">
      <c r="G27">
        <f>G20*H20</f>
        <v>0.16666666666666666</v>
      </c>
      <c r="H27">
        <f>CHITEST(G17:G21,G24:G28)</f>
        <v>6.7584753146196746E-4</v>
      </c>
      <c r="M27" s="13" t="s">
        <v>944</v>
      </c>
      <c r="N27" s="13" t="s">
        <v>944</v>
      </c>
      <c r="O27" t="s">
        <v>1883</v>
      </c>
      <c r="P27" t="s">
        <v>729</v>
      </c>
      <c r="Q27" s="22" t="s">
        <v>3107</v>
      </c>
      <c r="R27" s="13" t="s">
        <v>3278</v>
      </c>
    </row>
    <row r="28" spans="6:18" x14ac:dyDescent="0.2">
      <c r="G28">
        <f>G21*H21</f>
        <v>0.66666666666666663</v>
      </c>
      <c r="M28" s="13" t="s">
        <v>944</v>
      </c>
      <c r="N28" s="13" t="s">
        <v>944</v>
      </c>
      <c r="O28" t="s">
        <v>1883</v>
      </c>
      <c r="P28" t="s">
        <v>729</v>
      </c>
      <c r="Q28" s="22" t="s">
        <v>3107</v>
      </c>
      <c r="R28" s="13" t="s">
        <v>3278</v>
      </c>
    </row>
    <row r="29" spans="6:18" x14ac:dyDescent="0.2">
      <c r="M29" s="13" t="s">
        <v>944</v>
      </c>
      <c r="N29" s="13" t="s">
        <v>944</v>
      </c>
      <c r="O29" t="s">
        <v>1883</v>
      </c>
      <c r="P29" t="s">
        <v>729</v>
      </c>
      <c r="Q29" s="22" t="s">
        <v>3107</v>
      </c>
      <c r="R29" s="13" t="s">
        <v>3278</v>
      </c>
    </row>
    <row r="30" spans="6:18" x14ac:dyDescent="0.2">
      <c r="M30" s="13" t="s">
        <v>944</v>
      </c>
      <c r="N30" s="13" t="s">
        <v>944</v>
      </c>
      <c r="O30" t="s">
        <v>1883</v>
      </c>
      <c r="P30" t="s">
        <v>729</v>
      </c>
      <c r="Q30" s="22" t="s">
        <v>3107</v>
      </c>
      <c r="R30" s="13" t="s">
        <v>3278</v>
      </c>
    </row>
    <row r="31" spans="6:18" x14ac:dyDescent="0.2">
      <c r="M31" s="13" t="s">
        <v>944</v>
      </c>
      <c r="N31" s="13" t="s">
        <v>944</v>
      </c>
      <c r="O31" t="s">
        <v>1883</v>
      </c>
      <c r="P31" t="s">
        <v>729</v>
      </c>
      <c r="Q31" s="22" t="s">
        <v>3107</v>
      </c>
      <c r="R31" s="13" t="s">
        <v>3278</v>
      </c>
    </row>
    <row r="32" spans="6:18" x14ac:dyDescent="0.2">
      <c r="M32" s="13" t="s">
        <v>944</v>
      </c>
      <c r="N32" s="13" t="s">
        <v>944</v>
      </c>
      <c r="O32" t="s">
        <v>1883</v>
      </c>
      <c r="P32" t="s">
        <v>729</v>
      </c>
      <c r="Q32" s="22" t="s">
        <v>3107</v>
      </c>
      <c r="R32" s="13" t="s">
        <v>3278</v>
      </c>
    </row>
    <row r="34" spans="13:19" x14ac:dyDescent="0.2">
      <c r="M34" t="s">
        <v>3362</v>
      </c>
      <c r="N34">
        <v>2</v>
      </c>
      <c r="O34">
        <f>N34/$N$37</f>
        <v>0.11764705882352941</v>
      </c>
      <c r="Q34">
        <f>$N$37*O34</f>
        <v>2</v>
      </c>
      <c r="S34">
        <f>CHITEST(N34:N36,Q34:Q36)</f>
        <v>1</v>
      </c>
    </row>
    <row r="35" spans="13:19" x14ac:dyDescent="0.2">
      <c r="M35" t="s">
        <v>3363</v>
      </c>
      <c r="N35">
        <v>7</v>
      </c>
      <c r="O35">
        <f>N35/$N$37</f>
        <v>0.41176470588235292</v>
      </c>
      <c r="Q35">
        <f>$N$37*O35</f>
        <v>7</v>
      </c>
    </row>
    <row r="36" spans="13:19" x14ac:dyDescent="0.2">
      <c r="M36" t="s">
        <v>3364</v>
      </c>
      <c r="N36">
        <v>8</v>
      </c>
      <c r="O36">
        <f>N36/$N$37</f>
        <v>0.47058823529411764</v>
      </c>
      <c r="Q36">
        <f>$N$37*O36</f>
        <v>8</v>
      </c>
    </row>
    <row r="37" spans="13:19" x14ac:dyDescent="0.2">
      <c r="M37" t="s">
        <v>3263</v>
      </c>
      <c r="N37">
        <f>SUM(N34:N36)</f>
        <v>17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corpus</vt:lpstr>
      <vt:lpstr>Sheet6</vt:lpstr>
      <vt:lpstr>Blad1</vt:lpstr>
      <vt:lpstr>MASTERSHEET</vt:lpstr>
      <vt:lpstr>SEMANTICS</vt:lpstr>
      <vt:lpstr>SEMANTIC2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 Hoey</dc:creator>
  <cp:lastModifiedBy>Microsoft Office-gebruiker</cp:lastModifiedBy>
  <dcterms:created xsi:type="dcterms:W3CDTF">2015-11-13T03:58:12Z</dcterms:created>
  <dcterms:modified xsi:type="dcterms:W3CDTF">2016-11-22T07:43:44Z</dcterms:modified>
</cp:coreProperties>
</file>