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Sheet1!$A$1:$G$1014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68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78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19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69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83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88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89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90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32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4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76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0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17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29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5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67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87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5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3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4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8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6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9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8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0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0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2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3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5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70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90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34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4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67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78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0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19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31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5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69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89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</commentList>
</comments>
</file>

<file path=xl/sharedStrings.xml><?xml version="1.0" encoding="utf-8"?>
<sst xmlns="http://schemas.openxmlformats.org/spreadsheetml/2006/main" count="607" uniqueCount="101">
  <si>
    <t xml:space="preserve">Database</t>
  </si>
  <si>
    <t xml:space="preserve">Multifamilyconventional</t>
  </si>
  <si>
    <t xml:space="preserve">Database parameters</t>
  </si>
  <si>
    <t xml:space="preserve">name</t>
  </si>
  <si>
    <t xml:space="preserve">amount</t>
  </si>
  <si>
    <t xml:space="preserve">database</t>
  </si>
  <si>
    <t xml:space="preserve">kwhm2_apt_1970</t>
  </si>
  <si>
    <t xml:space="preserve">kwhm2_apt_2010</t>
  </si>
  <si>
    <t xml:space="preserve">kwhm2_apt_2024</t>
  </si>
  <si>
    <t xml:space="preserve">kwhm2_apt_2035</t>
  </si>
  <si>
    <t xml:space="preserve">kwhm2_apt_2050</t>
  </si>
  <si>
    <t xml:space="preserve">Activity</t>
  </si>
  <si>
    <t xml:space="preserve">A1-A3_Slab</t>
  </si>
  <si>
    <t xml:space="preserve">location</t>
  </si>
  <si>
    <t xml:space="preserve">DK</t>
  </si>
  <si>
    <t xml:space="preserve">reference product</t>
  </si>
  <si>
    <t xml:space="preserve">Slab</t>
  </si>
  <si>
    <t xml:space="preserve">type</t>
  </si>
  <si>
    <t xml:space="preserve">process</t>
  </si>
  <si>
    <t xml:space="preserve">unit</t>
  </si>
  <si>
    <t xml:space="preserve">Exchanges</t>
  </si>
  <si>
    <t xml:space="preserve">production</t>
  </si>
  <si>
    <t xml:space="preserve">market for cement mortar</t>
  </si>
  <si>
    <t xml:space="preserve">cutoff391</t>
  </si>
  <si>
    <t xml:space="preserve">CH</t>
  </si>
  <si>
    <t xml:space="preserve">kilogram</t>
  </si>
  <si>
    <t xml:space="preserve">technosphere</t>
  </si>
  <si>
    <t xml:space="preserve">cement mortar</t>
  </si>
  <si>
    <t xml:space="preserve">reinforcing steel production</t>
  </si>
  <si>
    <t xml:space="preserve">Europe without Austria </t>
  </si>
  <si>
    <t xml:space="preserve">reinforcing steel</t>
  </si>
  <si>
    <t xml:space="preserve">concrete production, 25MPa, for building construction, with cement, CEM II/B</t>
  </si>
  <si>
    <t xml:space="preserve">cubic meter</t>
  </si>
  <si>
    <t xml:space="preserve">concrete, 25MPa</t>
  </si>
  <si>
    <t xml:space="preserve">market for sawnwood, beam, hardwood, dried (u=20%), planed</t>
  </si>
  <si>
    <t xml:space="preserve">Europe without Switzerland</t>
  </si>
  <si>
    <t xml:space="preserve">sawnwood, beam, hardwood, dried (u=20%), planed</t>
  </si>
  <si>
    <t xml:space="preserve">gypsum plasterboard production</t>
  </si>
  <si>
    <t xml:space="preserve">gypsum plasterboard</t>
  </si>
  <si>
    <t xml:space="preserve">sawnwood production, softwood, dried (u=20%), planed</t>
  </si>
  <si>
    <t xml:space="preserve">sawnwood, softwood, dried (u=20%), planed</t>
  </si>
  <si>
    <t xml:space="preserve">alkyd paint production, white, water-based, product in 60% solution state</t>
  </si>
  <si>
    <t xml:space="preserve">RER</t>
  </si>
  <si>
    <t xml:space="preserve">alkyd paint, white, without water, in 60% solution state</t>
  </si>
  <si>
    <t xml:space="preserve">market for tap water</t>
  </si>
  <si>
    <t xml:space="preserve">cutoff392</t>
  </si>
  <si>
    <t xml:space="preserve">tap water</t>
  </si>
  <si>
    <t xml:space="preserve">cement plaster production, hand-mixed on site</t>
  </si>
  <si>
    <t xml:space="preserve">RoW</t>
  </si>
  <si>
    <t xml:space="preserve">cement plaster</t>
  </si>
  <si>
    <t xml:space="preserve">A1-A3_Foundation</t>
  </si>
  <si>
    <t xml:space="preserve">Foundation</t>
  </si>
  <si>
    <t xml:space="preserve">concrete production, 35MPa, for building construction, with cement, CEM III/A</t>
  </si>
  <si>
    <t xml:space="preserve">GLO</t>
  </si>
  <si>
    <t xml:space="preserve">concrete, 35MPa</t>
  </si>
  <si>
    <t xml:space="preserve">A1-A3_Inner walls</t>
  </si>
  <si>
    <t xml:space="preserve">Inner walls</t>
  </si>
  <si>
    <t xml:space="preserve">market for stone wool</t>
  </si>
  <si>
    <t xml:space="preserve">stone wool</t>
  </si>
  <si>
    <t xml:space="preserve">steel production, low-alloyed, hot rolled</t>
  </si>
  <si>
    <t xml:space="preserve">steel, low-alloyed, hot rolled</t>
  </si>
  <si>
    <t xml:space="preserve">A1-A3_Columns and beams</t>
  </si>
  <si>
    <t xml:space="preserve">Columns and beams</t>
  </si>
  <si>
    <t xml:space="preserve">A1-A3_Roof</t>
  </si>
  <si>
    <t xml:space="preserve">Roof</t>
  </si>
  <si>
    <t xml:space="preserve">extrusion, plastic film</t>
  </si>
  <si>
    <t xml:space="preserve">plywood production</t>
  </si>
  <si>
    <t xml:space="preserve">plywood</t>
  </si>
  <si>
    <t xml:space="preserve">market for mastic asphalt</t>
  </si>
  <si>
    <t xml:space="preserve">mastic asphalt</t>
  </si>
  <si>
    <t xml:space="preserve">A1-A3_Ground slab</t>
  </si>
  <si>
    <t xml:space="preserve">Ground slab</t>
  </si>
  <si>
    <t xml:space="preserve">polystyrene foam slab production</t>
  </si>
  <si>
    <t xml:space="preserve">polystyrene foam slab</t>
  </si>
  <si>
    <t xml:space="preserve">A1-A3_Windows and doors</t>
  </si>
  <si>
    <t xml:space="preserve">Windows and doors</t>
  </si>
  <si>
    <t xml:space="preserve">glazing production, triple, U&lt;0.5 W/m2K</t>
  </si>
  <si>
    <t xml:space="preserve">square meter</t>
  </si>
  <si>
    <t xml:space="preserve">glazing, triple, U&lt;0.5 W/m2K</t>
  </si>
  <si>
    <t xml:space="preserve">window frame production, wood-metal, U=1.6 W/m2K</t>
  </si>
  <si>
    <t xml:space="preserve">window frame, wood-metal, U=1.6 W/m2K</t>
  </si>
  <si>
    <t xml:space="preserve">A1-A3_Outer walls</t>
  </si>
  <si>
    <t xml:space="preserve">Outer walls</t>
  </si>
  <si>
    <t xml:space="preserve">market for autoclaved aerated concrete block</t>
  </si>
  <si>
    <t xml:space="preserve">autoclaved aerated concrete block</t>
  </si>
  <si>
    <t xml:space="preserve">adhesive mortar production</t>
  </si>
  <si>
    <t xml:space="preserve">adhesive mortar</t>
  </si>
  <si>
    <t xml:space="preserve">aluminium alloy production, AlMg3</t>
  </si>
  <si>
    <t xml:space="preserve">aluminium alloy, AlMg3</t>
  </si>
  <si>
    <t xml:space="preserve">sheet rolling, aluminium</t>
  </si>
  <si>
    <t xml:space="preserve">natural stone plate production, grounded</t>
  </si>
  <si>
    <t xml:space="preserve">natural stone plate, grounded</t>
  </si>
  <si>
    <t xml:space="preserve">A1-A3_Technical equipment</t>
  </si>
  <si>
    <t xml:space="preserve">Technical equipment</t>
  </si>
  <si>
    <t xml:space="preserve">market for pump, 40W</t>
  </si>
  <si>
    <t xml:space="preserve">pump, 40W</t>
  </si>
  <si>
    <t xml:space="preserve">market for ventilation system, central, 1 x 720 m3/h, steel ducts, with earth tube heat exchanger</t>
  </si>
  <si>
    <t xml:space="preserve">ventilation system, central, 1 x 720 m3/h, steel ducts, with earth tube heat exchanger</t>
  </si>
  <si>
    <t xml:space="preserve">Multi family conventional house</t>
  </si>
  <si>
    <t xml:space="preserve">formula</t>
  </si>
  <si>
    <t xml:space="preserve">1/50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</si>
</sst>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DAE1"/>
        <bgColor rgb="FFCEE3BF"/>
      </patternFill>
    </fill>
    <fill>
      <patternFill patternType="solid">
        <fgColor rgb="FF668FA6"/>
        <bgColor rgb="FF969696"/>
      </patternFill>
    </fill>
    <fill>
      <patternFill patternType="solid">
        <fgColor rgb="FFCEE3BF"/>
        <bgColor rgb="FFCCDAE1"/>
      </patternFill>
    </fill>
    <fill>
      <patternFill patternType="solid">
        <fgColor rgb="FF537C3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CDAE1"/>
        </patternFill>
      </fill>
    </dxf>
    <dxf>
      <fill>
        <patternFill patternType="solid">
          <fgColor rgb="FFCEE3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37C37"/>
        </patternFill>
      </fill>
    </dxf>
    <dxf>
      <fill>
        <patternFill patternType="solid">
          <fgColor rgb="FF668F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C37"/>
      <rgbColor rgb="FF800080"/>
      <rgbColor rgb="FF008080"/>
      <rgbColor rgb="FFC0C0C0"/>
      <rgbColor rgb="FF668FA6"/>
      <rgbColor rgb="FF9999FF"/>
      <rgbColor rgb="FF993366"/>
      <rgbColor rgb="FFFFFFCC"/>
      <rgbColor rgb="FFCCFFFF"/>
      <rgbColor rgb="FF660066"/>
      <rgbColor rgb="FFFF8080"/>
      <rgbColor rgb="FF0066CC"/>
      <rgbColor rgb="FFCCDA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3B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8" activeCellId="0" sqref="2:8"/>
    </sheetView>
  </sheetViews>
  <sheetFormatPr defaultColWidth="8.5859375"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3.72"/>
    <col collapsed="false" customWidth="true" hidden="false" outlineLevel="0" max="3" min="3" style="0" width="9.28"/>
    <col collapsed="false" customWidth="true" hidden="false" outlineLevel="0" max="4" min="4" style="0" width="18.43"/>
    <col collapsed="false" customWidth="true" hidden="false" outlineLevel="0" max="5" min="5" style="0" width="15.43"/>
    <col collapsed="false" customWidth="true" hidden="false" outlineLevel="0" max="6" min="6" style="0" width="13.43"/>
    <col collapsed="false" customWidth="true" hidden="false" outlineLevel="0" max="7" min="7" style="0" width="38.28"/>
    <col collapsed="false" customWidth="true" hidden="false" outlineLevel="0" max="11" min="11" style="0" width="10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3.8" hidden="false" customHeight="false" outlineLevel="0" collapsed="false">
      <c r="A4" s="0" t="s">
        <v>6</v>
      </c>
      <c r="B4" s="0" t="n">
        <v>150</v>
      </c>
      <c r="C4" s="0" t="str">
        <f aca="false">B$1</f>
        <v>Multifamilyconventional</v>
      </c>
    </row>
    <row r="5" customFormat="false" ht="13.8" hidden="false" customHeight="false" outlineLevel="0" collapsed="false">
      <c r="A5" s="0" t="s">
        <v>7</v>
      </c>
      <c r="B5" s="0" t="n">
        <v>107</v>
      </c>
      <c r="C5" s="0" t="str">
        <f aca="false">B$1</f>
        <v>Multifamilyconventional</v>
      </c>
    </row>
    <row r="6" customFormat="false" ht="13.8" hidden="false" customHeight="false" outlineLevel="0" collapsed="false">
      <c r="A6" s="0" t="s">
        <v>8</v>
      </c>
      <c r="B6" s="0" t="n">
        <v>107</v>
      </c>
      <c r="C6" s="0" t="str">
        <f aca="false">B$1</f>
        <v>Multifamilyconventional</v>
      </c>
    </row>
    <row r="7" customFormat="false" ht="13.8" hidden="false" customHeight="false" outlineLevel="0" collapsed="false">
      <c r="A7" s="0" t="s">
        <v>9</v>
      </c>
      <c r="B7" s="0" t="n">
        <v>86</v>
      </c>
      <c r="C7" s="0" t="str">
        <f aca="false">B$1</f>
        <v>Multifamilyconventional</v>
      </c>
    </row>
    <row r="8" customFormat="false" ht="13.8" hidden="false" customHeight="false" outlineLevel="0" collapsed="false">
      <c r="A8" s="0" t="s">
        <v>10</v>
      </c>
      <c r="B8" s="0" t="n">
        <v>73</v>
      </c>
      <c r="C8" s="0" t="str">
        <f aca="false">B$1</f>
        <v>Multifamilyconventional</v>
      </c>
    </row>
    <row r="10" customFormat="false" ht="15" hidden="false" customHeight="false" outlineLevel="0" collapsed="false">
      <c r="A10" s="2" t="s">
        <v>11</v>
      </c>
      <c r="B10" s="3" t="s">
        <v>12</v>
      </c>
    </row>
    <row r="11" customFormat="false" ht="13.8" hidden="false" customHeight="false" outlineLevel="0" collapsed="false">
      <c r="A11" s="4" t="s">
        <v>13</v>
      </c>
      <c r="B11" s="5" t="s">
        <v>14</v>
      </c>
    </row>
    <row r="12" customFormat="false" ht="13.8" hidden="false" customHeight="false" outlineLevel="0" collapsed="false">
      <c r="A12" s="4" t="s">
        <v>15</v>
      </c>
      <c r="B12" s="5" t="s">
        <v>16</v>
      </c>
    </row>
    <row r="13" customFormat="false" ht="13.8" hidden="false" customHeight="false" outlineLevel="0" collapsed="false">
      <c r="A13" s="4" t="s">
        <v>17</v>
      </c>
      <c r="B13" s="5" t="s">
        <v>18</v>
      </c>
    </row>
    <row r="14" customFormat="false" ht="13.8" hidden="false" customHeight="false" outlineLevel="0" collapsed="false">
      <c r="A14" s="4" t="s">
        <v>19</v>
      </c>
      <c r="B14" s="5" t="s">
        <v>19</v>
      </c>
    </row>
    <row r="15" customFormat="false" ht="15" hidden="false" customHeight="false" outlineLevel="0" collapsed="false">
      <c r="A15" s="1" t="s">
        <v>20</v>
      </c>
    </row>
    <row r="16" customFormat="false" ht="13.8" hidden="false" customHeight="false" outlineLevel="0" collapsed="false">
      <c r="A16" s="6" t="s">
        <v>3</v>
      </c>
      <c r="B16" s="6" t="s">
        <v>4</v>
      </c>
      <c r="C16" s="6" t="s">
        <v>5</v>
      </c>
      <c r="D16" s="6" t="s">
        <v>13</v>
      </c>
      <c r="E16" s="6" t="s">
        <v>19</v>
      </c>
      <c r="F16" s="6" t="s">
        <v>17</v>
      </c>
      <c r="G16" s="6" t="s">
        <v>15</v>
      </c>
      <c r="H16" s="6"/>
    </row>
    <row r="17" customFormat="false" ht="13.8" hidden="false" customHeight="false" outlineLevel="0" collapsed="false">
      <c r="A17" s="4" t="str">
        <f aca="false">B10</f>
        <v>A1-A3_Slab</v>
      </c>
      <c r="B17" s="5" t="n">
        <v>1</v>
      </c>
      <c r="C17" s="4" t="str">
        <f aca="false">B1</f>
        <v>Multifamilyconventional</v>
      </c>
      <c r="D17" s="4" t="str">
        <f aca="false">B11</f>
        <v>DK</v>
      </c>
      <c r="E17" s="4" t="str">
        <f aca="false">B14</f>
        <v>unit</v>
      </c>
      <c r="F17" s="4" t="s">
        <v>21</v>
      </c>
      <c r="G17" s="4" t="str">
        <f aca="false">B12</f>
        <v>Slab</v>
      </c>
      <c r="H17" s="4"/>
    </row>
    <row r="18" customFormat="false" ht="13.8" hidden="false" customHeight="false" outlineLevel="0" collapsed="false">
      <c r="A18" s="7" t="s">
        <v>22</v>
      </c>
      <c r="B18" s="8" t="n">
        <v>86.478909382518</v>
      </c>
      <c r="C18" s="7" t="s">
        <v>23</v>
      </c>
      <c r="D18" s="7" t="s">
        <v>24</v>
      </c>
      <c r="E18" s="7" t="s">
        <v>25</v>
      </c>
      <c r="F18" s="7" t="s">
        <v>26</v>
      </c>
      <c r="G18" s="7" t="s">
        <v>27</v>
      </c>
      <c r="H18" s="7"/>
    </row>
    <row r="19" customFormat="false" ht="13.8" hidden="false" customHeight="false" outlineLevel="0" collapsed="false">
      <c r="A19" s="7" t="s">
        <v>28</v>
      </c>
      <c r="B19" s="8" t="n">
        <v>3.60328789093825</v>
      </c>
      <c r="C19" s="7" t="s">
        <v>23</v>
      </c>
      <c r="D19" s="7" t="s">
        <v>29</v>
      </c>
      <c r="E19" s="7" t="s">
        <v>25</v>
      </c>
      <c r="F19" s="7" t="s">
        <v>26</v>
      </c>
      <c r="G19" s="7" t="s">
        <v>30</v>
      </c>
      <c r="H19" s="7"/>
    </row>
    <row r="20" customFormat="false" ht="13.8" hidden="false" customHeight="false" outlineLevel="0" collapsed="false">
      <c r="A20" s="7" t="s">
        <v>31</v>
      </c>
      <c r="B20" s="8" t="n">
        <v>0.10347441726811</v>
      </c>
      <c r="C20" s="7" t="s">
        <v>23</v>
      </c>
      <c r="D20" s="7" t="s">
        <v>24</v>
      </c>
      <c r="E20" s="7" t="s">
        <v>32</v>
      </c>
      <c r="F20" s="7" t="s">
        <v>26</v>
      </c>
      <c r="G20" s="7" t="s">
        <v>33</v>
      </c>
      <c r="H20" s="7"/>
    </row>
    <row r="21" customFormat="false" ht="13.8" hidden="false" customHeight="false" outlineLevel="0" collapsed="false">
      <c r="A21" s="7" t="s">
        <v>34</v>
      </c>
      <c r="B21" s="8" t="n">
        <v>0.0158544667201283</v>
      </c>
      <c r="C21" s="7" t="s">
        <v>23</v>
      </c>
      <c r="D21" s="7" t="s">
        <v>35</v>
      </c>
      <c r="E21" s="7" t="s">
        <v>32</v>
      </c>
      <c r="F21" s="7" t="s">
        <v>26</v>
      </c>
      <c r="G21" s="7" t="s">
        <v>36</v>
      </c>
      <c r="H21" s="7"/>
    </row>
    <row r="22" customFormat="false" ht="13.8" hidden="false" customHeight="false" outlineLevel="0" collapsed="false">
      <c r="A22" s="7" t="s">
        <v>37</v>
      </c>
      <c r="B22" s="8" t="n">
        <v>20.231595829992</v>
      </c>
      <c r="C22" s="7" t="s">
        <v>23</v>
      </c>
      <c r="D22" s="7" t="s">
        <v>24</v>
      </c>
      <c r="E22" s="7" t="s">
        <v>25</v>
      </c>
      <c r="F22" s="7" t="s">
        <v>26</v>
      </c>
      <c r="G22" s="7" t="s">
        <v>38</v>
      </c>
      <c r="H22" s="7"/>
    </row>
    <row r="23" customFormat="false" ht="13.8" hidden="false" customHeight="false" outlineLevel="0" collapsed="false">
      <c r="A23" s="7" t="s">
        <v>39</v>
      </c>
      <c r="B23" s="8" t="n">
        <v>0.00704733921411387</v>
      </c>
      <c r="C23" s="7" t="s">
        <v>23</v>
      </c>
      <c r="D23" s="7" t="s">
        <v>35</v>
      </c>
      <c r="E23" s="7" t="s">
        <v>32</v>
      </c>
      <c r="F23" s="7" t="s">
        <v>26</v>
      </c>
      <c r="G23" s="7" t="s">
        <v>40</v>
      </c>
      <c r="H23" s="7"/>
    </row>
    <row r="24" customFormat="false" ht="13.8" hidden="false" customHeight="false" outlineLevel="0" collapsed="false">
      <c r="A24" s="7" t="s">
        <v>41</v>
      </c>
      <c r="B24" s="8" t="n">
        <v>0.230640192461908</v>
      </c>
      <c r="C24" s="7" t="s">
        <v>23</v>
      </c>
      <c r="D24" s="7" t="s">
        <v>42</v>
      </c>
      <c r="E24" s="7" t="s">
        <v>25</v>
      </c>
      <c r="F24" s="7" t="s">
        <v>26</v>
      </c>
      <c r="G24" s="7" t="s">
        <v>43</v>
      </c>
      <c r="H24" s="7"/>
    </row>
    <row r="25" customFormat="false" ht="13.8" hidden="false" customHeight="false" outlineLevel="0" collapsed="false">
      <c r="A25" s="7" t="s">
        <v>44</v>
      </c>
      <c r="B25" s="8" t="n">
        <v>0.153760128307939</v>
      </c>
      <c r="C25" s="7" t="s">
        <v>45</v>
      </c>
      <c r="D25" s="7" t="s">
        <v>35</v>
      </c>
      <c r="E25" s="7" t="s">
        <v>25</v>
      </c>
      <c r="F25" s="7" t="s">
        <v>26</v>
      </c>
      <c r="G25" s="7" t="s">
        <v>46</v>
      </c>
      <c r="H25" s="7"/>
    </row>
    <row r="26" customFormat="false" ht="13.8" hidden="false" customHeight="false" outlineLevel="0" collapsed="false">
      <c r="A26" s="7" t="s">
        <v>47</v>
      </c>
      <c r="B26" s="8" t="n">
        <v>0.00123637530072173</v>
      </c>
      <c r="C26" s="7" t="s">
        <v>23</v>
      </c>
      <c r="D26" s="7" t="s">
        <v>48</v>
      </c>
      <c r="E26" s="7" t="s">
        <v>32</v>
      </c>
      <c r="F26" s="7" t="s">
        <v>26</v>
      </c>
      <c r="G26" s="7" t="s">
        <v>49</v>
      </c>
      <c r="H26" s="7"/>
    </row>
    <row r="28" customFormat="false" ht="15" hidden="false" customHeight="false" outlineLevel="0" collapsed="false">
      <c r="A28" s="2" t="s">
        <v>11</v>
      </c>
      <c r="B28" s="3" t="s">
        <v>50</v>
      </c>
    </row>
    <row r="29" customFormat="false" ht="13.8" hidden="false" customHeight="false" outlineLevel="0" collapsed="false">
      <c r="A29" s="4" t="s">
        <v>13</v>
      </c>
      <c r="B29" s="5" t="s">
        <v>14</v>
      </c>
    </row>
    <row r="30" customFormat="false" ht="13.8" hidden="false" customHeight="false" outlineLevel="0" collapsed="false">
      <c r="A30" s="4" t="s">
        <v>15</v>
      </c>
      <c r="B30" s="5" t="s">
        <v>51</v>
      </c>
    </row>
    <row r="31" customFormat="false" ht="13.8" hidden="false" customHeight="false" outlineLevel="0" collapsed="false">
      <c r="A31" s="4" t="s">
        <v>17</v>
      </c>
      <c r="B31" s="5" t="s">
        <v>18</v>
      </c>
    </row>
    <row r="32" customFormat="false" ht="13.8" hidden="false" customHeight="false" outlineLevel="0" collapsed="false">
      <c r="A32" s="4" t="s">
        <v>19</v>
      </c>
      <c r="B32" s="5" t="s">
        <v>19</v>
      </c>
    </row>
    <row r="33" customFormat="false" ht="15" hidden="false" customHeight="false" outlineLevel="0" collapsed="false">
      <c r="A33" s="1" t="s">
        <v>20</v>
      </c>
    </row>
    <row r="34" customFormat="false" ht="13.8" hidden="false" customHeight="false" outlineLevel="0" collapsed="false">
      <c r="A34" s="6" t="s">
        <v>3</v>
      </c>
      <c r="B34" s="6" t="s">
        <v>4</v>
      </c>
      <c r="C34" s="6" t="s">
        <v>5</v>
      </c>
      <c r="D34" s="6" t="s">
        <v>13</v>
      </c>
      <c r="E34" s="6" t="s">
        <v>19</v>
      </c>
      <c r="F34" s="6" t="s">
        <v>17</v>
      </c>
      <c r="G34" s="6" t="s">
        <v>15</v>
      </c>
      <c r="H34" s="6"/>
    </row>
    <row r="35" customFormat="false" ht="13.8" hidden="false" customHeight="false" outlineLevel="0" collapsed="false">
      <c r="A35" s="4" t="str">
        <f aca="false">B28</f>
        <v>A1-A3_Foundation</v>
      </c>
      <c r="B35" s="5" t="n">
        <v>1</v>
      </c>
      <c r="C35" s="4" t="str">
        <f aca="false">B1</f>
        <v>Multifamilyconventional</v>
      </c>
      <c r="D35" s="4" t="str">
        <f aca="false">B29</f>
        <v>DK</v>
      </c>
      <c r="E35" s="4" t="str">
        <f aca="false">B32</f>
        <v>unit</v>
      </c>
      <c r="F35" s="4" t="s">
        <v>21</v>
      </c>
      <c r="G35" s="4" t="str">
        <f aca="false">B30</f>
        <v>Foundation</v>
      </c>
      <c r="H35" s="4"/>
    </row>
    <row r="36" customFormat="false" ht="13.8" hidden="false" customHeight="false" outlineLevel="0" collapsed="false">
      <c r="A36" s="7" t="s">
        <v>28</v>
      </c>
      <c r="B36" s="8" t="n">
        <v>0.243377706495589</v>
      </c>
      <c r="C36" s="7" t="s">
        <v>23</v>
      </c>
      <c r="D36" s="7" t="s">
        <v>29</v>
      </c>
      <c r="E36" s="7" t="s">
        <v>25</v>
      </c>
      <c r="F36" s="7" t="s">
        <v>26</v>
      </c>
      <c r="G36" s="7" t="s">
        <v>30</v>
      </c>
      <c r="H36" s="7"/>
    </row>
    <row r="37" customFormat="false" ht="13.8" hidden="false" customHeight="false" outlineLevel="0" collapsed="false">
      <c r="A37" s="7" t="s">
        <v>52</v>
      </c>
      <c r="B37" s="8" t="n">
        <v>0.0278145950280674</v>
      </c>
      <c r="C37" s="7" t="s">
        <v>23</v>
      </c>
      <c r="D37" s="7" t="s">
        <v>53</v>
      </c>
      <c r="E37" s="7" t="s">
        <v>32</v>
      </c>
      <c r="F37" s="7" t="s">
        <v>26</v>
      </c>
      <c r="G37" s="7" t="s">
        <v>54</v>
      </c>
      <c r="H37" s="7"/>
    </row>
    <row r="40" customFormat="false" ht="15" hidden="false" customHeight="false" outlineLevel="0" collapsed="false">
      <c r="A40" s="2" t="s">
        <v>11</v>
      </c>
      <c r="B40" s="3" t="s">
        <v>55</v>
      </c>
    </row>
    <row r="41" customFormat="false" ht="13.8" hidden="false" customHeight="false" outlineLevel="0" collapsed="false">
      <c r="A41" s="4" t="s">
        <v>13</v>
      </c>
      <c r="B41" s="5" t="s">
        <v>14</v>
      </c>
    </row>
    <row r="42" customFormat="false" ht="13.8" hidden="false" customHeight="false" outlineLevel="0" collapsed="false">
      <c r="A42" s="4" t="s">
        <v>15</v>
      </c>
      <c r="B42" s="5" t="s">
        <v>56</v>
      </c>
    </row>
    <row r="43" customFormat="false" ht="13.8" hidden="false" customHeight="false" outlineLevel="0" collapsed="false">
      <c r="A43" s="4" t="s">
        <v>17</v>
      </c>
      <c r="B43" s="5" t="s">
        <v>18</v>
      </c>
    </row>
    <row r="44" customFormat="false" ht="13.8" hidden="false" customHeight="false" outlineLevel="0" collapsed="false">
      <c r="A44" s="4" t="s">
        <v>19</v>
      </c>
      <c r="B44" s="5" t="s">
        <v>19</v>
      </c>
    </row>
    <row r="45" customFormat="false" ht="15" hidden="false" customHeight="false" outlineLevel="0" collapsed="false">
      <c r="A45" s="1" t="s">
        <v>20</v>
      </c>
    </row>
    <row r="46" customFormat="false" ht="13.8" hidden="false" customHeight="false" outlineLevel="0" collapsed="false">
      <c r="A46" s="6" t="s">
        <v>3</v>
      </c>
      <c r="B46" s="6" t="s">
        <v>4</v>
      </c>
      <c r="C46" s="6" t="s">
        <v>5</v>
      </c>
      <c r="D46" s="6" t="s">
        <v>13</v>
      </c>
      <c r="E46" s="6" t="s">
        <v>19</v>
      </c>
      <c r="F46" s="6" t="s">
        <v>17</v>
      </c>
      <c r="G46" s="6" t="s">
        <v>15</v>
      </c>
      <c r="H46" s="6"/>
    </row>
    <row r="47" customFormat="false" ht="13.8" hidden="false" customHeight="false" outlineLevel="0" collapsed="false">
      <c r="A47" s="4" t="str">
        <f aca="false">B40</f>
        <v>A1-A3_Inner walls</v>
      </c>
      <c r="B47" s="5" t="n">
        <v>1</v>
      </c>
      <c r="C47" s="4" t="str">
        <f aca="false">B1</f>
        <v>Multifamilyconventional</v>
      </c>
      <c r="D47" s="4" t="str">
        <f aca="false">B41</f>
        <v>DK</v>
      </c>
      <c r="E47" s="4" t="str">
        <f aca="false">B44</f>
        <v>unit</v>
      </c>
      <c r="F47" s="4" t="s">
        <v>21</v>
      </c>
      <c r="G47" s="4" t="str">
        <f aca="false">B42</f>
        <v>Inner walls</v>
      </c>
      <c r="H47" s="4"/>
    </row>
    <row r="48" customFormat="false" ht="13.8" hidden="false" customHeight="false" outlineLevel="0" collapsed="false">
      <c r="A48" s="7" t="s">
        <v>28</v>
      </c>
      <c r="B48" s="8" t="n">
        <v>1.5468882117081</v>
      </c>
      <c r="C48" s="7" t="s">
        <v>23</v>
      </c>
      <c r="D48" s="7" t="s">
        <v>29</v>
      </c>
      <c r="E48" s="7" t="s">
        <v>25</v>
      </c>
      <c r="F48" s="7" t="s">
        <v>26</v>
      </c>
      <c r="G48" s="7" t="s">
        <v>30</v>
      </c>
      <c r="H48" s="7"/>
    </row>
    <row r="49" customFormat="false" ht="13.8" hidden="false" customHeight="false" outlineLevel="0" collapsed="false">
      <c r="A49" s="7" t="s">
        <v>52</v>
      </c>
      <c r="B49" s="8" t="n">
        <v>0.0321732157177225</v>
      </c>
      <c r="C49" s="7" t="s">
        <v>23</v>
      </c>
      <c r="D49" s="7" t="s">
        <v>53</v>
      </c>
      <c r="E49" s="7" t="s">
        <v>32</v>
      </c>
      <c r="F49" s="7" t="s">
        <v>26</v>
      </c>
      <c r="G49" s="7" t="s">
        <v>54</v>
      </c>
      <c r="H49" s="7"/>
    </row>
    <row r="50" customFormat="false" ht="13.8" hidden="false" customHeight="false" outlineLevel="0" collapsed="false">
      <c r="A50" s="7" t="s">
        <v>41</v>
      </c>
      <c r="B50" s="8" t="n">
        <v>0.0733549318364074</v>
      </c>
      <c r="C50" s="7" t="s">
        <v>23</v>
      </c>
      <c r="D50" s="7" t="s">
        <v>42</v>
      </c>
      <c r="E50" s="7" t="s">
        <v>25</v>
      </c>
      <c r="F50" s="7" t="s">
        <v>26</v>
      </c>
      <c r="G50" s="7" t="s">
        <v>43</v>
      </c>
      <c r="H50" s="7"/>
    </row>
    <row r="51" customFormat="false" ht="13.8" hidden="false" customHeight="false" outlineLevel="0" collapsed="false">
      <c r="A51" s="7" t="s">
        <v>44</v>
      </c>
      <c r="B51" s="8" t="n">
        <v>0.0489032878909383</v>
      </c>
      <c r="C51" s="7" t="s">
        <v>45</v>
      </c>
      <c r="D51" s="7" t="s">
        <v>35</v>
      </c>
      <c r="E51" s="7" t="s">
        <v>25</v>
      </c>
      <c r="F51" s="7" t="s">
        <v>26</v>
      </c>
      <c r="G51" s="7" t="s">
        <v>46</v>
      </c>
      <c r="H51" s="7"/>
    </row>
    <row r="52" customFormat="false" ht="13.8" hidden="false" customHeight="false" outlineLevel="0" collapsed="false">
      <c r="A52" s="7" t="s">
        <v>47</v>
      </c>
      <c r="B52" s="8" t="n">
        <v>0.00482598235765838</v>
      </c>
      <c r="C52" s="7" t="s">
        <v>23</v>
      </c>
      <c r="D52" s="7" t="s">
        <v>48</v>
      </c>
      <c r="E52" s="7" t="s">
        <v>32</v>
      </c>
      <c r="F52" s="7" t="s">
        <v>26</v>
      </c>
      <c r="G52" s="7" t="s">
        <v>49</v>
      </c>
      <c r="H52" s="7"/>
    </row>
    <row r="53" customFormat="false" ht="13.8" hidden="false" customHeight="false" outlineLevel="0" collapsed="false">
      <c r="A53" s="7" t="s">
        <v>37</v>
      </c>
      <c r="B53" s="8" t="n">
        <v>10.8734562951083</v>
      </c>
      <c r="C53" s="7" t="s">
        <v>23</v>
      </c>
      <c r="D53" s="7" t="s">
        <v>24</v>
      </c>
      <c r="E53" s="7" t="s">
        <v>25</v>
      </c>
      <c r="F53" s="7" t="s">
        <v>26</v>
      </c>
      <c r="G53" s="7" t="s">
        <v>38</v>
      </c>
      <c r="H53" s="7"/>
    </row>
    <row r="54" customFormat="false" ht="13.8" hidden="false" customHeight="false" outlineLevel="0" collapsed="false">
      <c r="A54" s="7" t="s">
        <v>57</v>
      </c>
      <c r="B54" s="8" t="n">
        <v>0.998998797113072</v>
      </c>
      <c r="C54" s="7" t="s">
        <v>23</v>
      </c>
      <c r="D54" s="7" t="s">
        <v>53</v>
      </c>
      <c r="E54" s="7" t="s">
        <v>25</v>
      </c>
      <c r="F54" s="7" t="s">
        <v>26</v>
      </c>
      <c r="G54" s="7" t="s">
        <v>58</v>
      </c>
      <c r="H54" s="7"/>
    </row>
    <row r="55" customFormat="false" ht="13.8" hidden="false" customHeight="false" outlineLevel="0" collapsed="false">
      <c r="A55" s="7" t="s">
        <v>41</v>
      </c>
      <c r="B55" s="8" t="n">
        <v>0.123957401764234</v>
      </c>
      <c r="C55" s="7" t="s">
        <v>23</v>
      </c>
      <c r="D55" s="7" t="s">
        <v>42</v>
      </c>
      <c r="E55" s="7" t="s">
        <v>25</v>
      </c>
      <c r="F55" s="7" t="s">
        <v>26</v>
      </c>
      <c r="G55" s="7" t="s">
        <v>43</v>
      </c>
      <c r="H55" s="7"/>
    </row>
    <row r="56" customFormat="false" ht="13.8" hidden="false" customHeight="false" outlineLevel="0" collapsed="false">
      <c r="A56" s="7" t="s">
        <v>44</v>
      </c>
      <c r="B56" s="8" t="n">
        <v>0.0826382678428228</v>
      </c>
      <c r="C56" s="7" t="s">
        <v>45</v>
      </c>
      <c r="D56" s="7" t="s">
        <v>35</v>
      </c>
      <c r="E56" s="7" t="s">
        <v>25</v>
      </c>
      <c r="F56" s="7" t="s">
        <v>26</v>
      </c>
      <c r="G56" s="7" t="s">
        <v>46</v>
      </c>
      <c r="H56" s="7"/>
    </row>
    <row r="57" customFormat="false" ht="13.8" hidden="false" customHeight="false" outlineLevel="0" collapsed="false">
      <c r="A57" s="7" t="s">
        <v>47</v>
      </c>
      <c r="B57" s="8" t="n">
        <v>0.000664488995812171</v>
      </c>
      <c r="C57" s="7" t="s">
        <v>23</v>
      </c>
      <c r="D57" s="7" t="s">
        <v>48</v>
      </c>
      <c r="E57" s="7" t="s">
        <v>32</v>
      </c>
      <c r="F57" s="7" t="s">
        <v>26</v>
      </c>
      <c r="G57" s="7" t="s">
        <v>49</v>
      </c>
      <c r="H57" s="7"/>
    </row>
    <row r="58" customFormat="false" ht="13.8" hidden="false" customHeight="false" outlineLevel="0" collapsed="false">
      <c r="A58" s="7" t="s">
        <v>59</v>
      </c>
      <c r="B58" s="8" t="n">
        <v>0.834322373696872</v>
      </c>
      <c r="C58" s="7" t="s">
        <v>23</v>
      </c>
      <c r="D58" s="7" t="s">
        <v>42</v>
      </c>
      <c r="E58" s="7" t="s">
        <v>25</v>
      </c>
      <c r="F58" s="7" t="s">
        <v>26</v>
      </c>
      <c r="G58" s="7" t="s">
        <v>60</v>
      </c>
      <c r="H58" s="7"/>
    </row>
    <row r="61" customFormat="false" ht="15" hidden="false" customHeight="false" outlineLevel="0" collapsed="false">
      <c r="A61" s="2" t="s">
        <v>11</v>
      </c>
      <c r="B61" s="3" t="s">
        <v>61</v>
      </c>
    </row>
    <row r="62" customFormat="false" ht="13.8" hidden="false" customHeight="false" outlineLevel="0" collapsed="false">
      <c r="A62" s="4" t="s">
        <v>13</v>
      </c>
      <c r="B62" s="5" t="s">
        <v>14</v>
      </c>
    </row>
    <row r="63" customFormat="false" ht="13.8" hidden="false" customHeight="false" outlineLevel="0" collapsed="false">
      <c r="A63" s="4" t="s">
        <v>15</v>
      </c>
      <c r="B63" s="5" t="s">
        <v>62</v>
      </c>
    </row>
    <row r="64" customFormat="false" ht="13.8" hidden="false" customHeight="false" outlineLevel="0" collapsed="false">
      <c r="A64" s="4" t="s">
        <v>17</v>
      </c>
      <c r="B64" s="5" t="s">
        <v>18</v>
      </c>
    </row>
    <row r="65" customFormat="false" ht="13.8" hidden="false" customHeight="false" outlineLevel="0" collapsed="false">
      <c r="A65" s="4" t="s">
        <v>19</v>
      </c>
      <c r="B65" s="5" t="s">
        <v>19</v>
      </c>
    </row>
    <row r="66" customFormat="false" ht="15" hidden="false" customHeight="false" outlineLevel="0" collapsed="false">
      <c r="A66" s="1" t="s">
        <v>20</v>
      </c>
    </row>
    <row r="67" customFormat="false" ht="13.8" hidden="false" customHeight="false" outlineLevel="0" collapsed="false">
      <c r="A67" s="6" t="s">
        <v>3</v>
      </c>
      <c r="B67" s="6" t="s">
        <v>4</v>
      </c>
      <c r="C67" s="6" t="s">
        <v>5</v>
      </c>
      <c r="D67" s="6" t="s">
        <v>13</v>
      </c>
      <c r="E67" s="6" t="s">
        <v>19</v>
      </c>
      <c r="F67" s="6" t="s">
        <v>17</v>
      </c>
      <c r="G67" s="6" t="s">
        <v>15</v>
      </c>
      <c r="H67" s="6"/>
    </row>
    <row r="68" customFormat="false" ht="13.8" hidden="false" customHeight="false" outlineLevel="0" collapsed="false">
      <c r="A68" s="4" t="str">
        <f aca="false">B61</f>
        <v>A1-A3_Columns and beams</v>
      </c>
      <c r="B68" s="5" t="n">
        <v>1</v>
      </c>
      <c r="C68" s="4" t="str">
        <f aca="false">B1</f>
        <v>Multifamilyconventional</v>
      </c>
      <c r="D68" s="4" t="str">
        <f aca="false">B62</f>
        <v>DK</v>
      </c>
      <c r="E68" s="4" t="str">
        <f aca="false">B65</f>
        <v>unit</v>
      </c>
      <c r="F68" s="4" t="s">
        <v>21</v>
      </c>
      <c r="G68" s="4" t="str">
        <f aca="false">B63</f>
        <v>Columns and beams</v>
      </c>
      <c r="H68" s="4"/>
    </row>
    <row r="69" customFormat="false" ht="13.8" hidden="false" customHeight="false" outlineLevel="0" collapsed="false">
      <c r="A69" s="7" t="s">
        <v>59</v>
      </c>
      <c r="B69" s="8" t="n">
        <v>0.8171050521251</v>
      </c>
      <c r="C69" s="7" t="s">
        <v>23</v>
      </c>
      <c r="D69" s="7" t="s">
        <v>42</v>
      </c>
      <c r="E69" s="7" t="s">
        <v>25</v>
      </c>
      <c r="F69" s="7" t="s">
        <v>26</v>
      </c>
      <c r="G69" s="7" t="s">
        <v>60</v>
      </c>
      <c r="H69" s="7"/>
    </row>
    <row r="72" customFormat="false" ht="15" hidden="false" customHeight="false" outlineLevel="0" collapsed="false">
      <c r="A72" s="2" t="s">
        <v>11</v>
      </c>
      <c r="B72" s="3" t="s">
        <v>63</v>
      </c>
    </row>
    <row r="73" customFormat="false" ht="13.8" hidden="false" customHeight="false" outlineLevel="0" collapsed="false">
      <c r="A73" s="4" t="s">
        <v>13</v>
      </c>
      <c r="B73" s="5" t="s">
        <v>14</v>
      </c>
    </row>
    <row r="74" customFormat="false" ht="13.8" hidden="false" customHeight="false" outlineLevel="0" collapsed="false">
      <c r="A74" s="4" t="s">
        <v>15</v>
      </c>
      <c r="B74" s="5" t="s">
        <v>64</v>
      </c>
    </row>
    <row r="75" customFormat="false" ht="13.8" hidden="false" customHeight="false" outlineLevel="0" collapsed="false">
      <c r="A75" s="4" t="s">
        <v>17</v>
      </c>
      <c r="B75" s="5" t="s">
        <v>18</v>
      </c>
    </row>
    <row r="76" customFormat="false" ht="13.8" hidden="false" customHeight="false" outlineLevel="0" collapsed="false">
      <c r="A76" s="4" t="s">
        <v>19</v>
      </c>
      <c r="B76" s="5" t="s">
        <v>19</v>
      </c>
    </row>
    <row r="77" customFormat="false" ht="15" hidden="false" customHeight="false" outlineLevel="0" collapsed="false">
      <c r="A77" s="1" t="s">
        <v>20</v>
      </c>
    </row>
    <row r="78" customFormat="false" ht="13.8" hidden="false" customHeight="false" outlineLevel="0" collapsed="false">
      <c r="A78" s="6" t="s">
        <v>3</v>
      </c>
      <c r="B78" s="6" t="s">
        <v>4</v>
      </c>
      <c r="C78" s="6" t="s">
        <v>5</v>
      </c>
      <c r="D78" s="6" t="s">
        <v>13</v>
      </c>
      <c r="E78" s="6" t="s">
        <v>19</v>
      </c>
      <c r="F78" s="6" t="s">
        <v>17</v>
      </c>
      <c r="G78" s="6" t="s">
        <v>15</v>
      </c>
      <c r="H78" s="6"/>
    </row>
    <row r="79" customFormat="false" ht="13.8" hidden="false" customHeight="false" outlineLevel="0" collapsed="false">
      <c r="A79" s="4" t="str">
        <f aca="false">B72</f>
        <v>A1-A3_Roof</v>
      </c>
      <c r="B79" s="5" t="n">
        <v>1</v>
      </c>
      <c r="C79" s="4" t="str">
        <f aca="false">B1</f>
        <v>Multifamilyconventional</v>
      </c>
      <c r="D79" s="4" t="str">
        <f aca="false">B73</f>
        <v>DK</v>
      </c>
      <c r="E79" s="4" t="str">
        <f aca="false">B76</f>
        <v>unit</v>
      </c>
      <c r="F79" s="4" t="s">
        <v>21</v>
      </c>
      <c r="G79" s="4" t="str">
        <f aca="false">B74</f>
        <v>Roof</v>
      </c>
      <c r="H79" s="4"/>
    </row>
    <row r="80" customFormat="false" ht="13.8" hidden="false" customHeight="false" outlineLevel="0" collapsed="false">
      <c r="A80" s="7" t="s">
        <v>65</v>
      </c>
      <c r="B80" s="8" t="n">
        <v>0.0419695268644747</v>
      </c>
      <c r="C80" s="7" t="s">
        <v>23</v>
      </c>
      <c r="D80" s="7" t="s">
        <v>42</v>
      </c>
      <c r="E80" s="7" t="s">
        <v>25</v>
      </c>
      <c r="F80" s="7" t="s">
        <v>26</v>
      </c>
      <c r="G80" s="7" t="s">
        <v>65</v>
      </c>
      <c r="H80" s="7"/>
    </row>
    <row r="81" customFormat="false" ht="13.8" hidden="false" customHeight="false" outlineLevel="0" collapsed="false">
      <c r="A81" s="7" t="s">
        <v>31</v>
      </c>
      <c r="B81" s="8" t="n">
        <v>0.0301306228281208</v>
      </c>
      <c r="C81" s="7" t="s">
        <v>23</v>
      </c>
      <c r="D81" s="7" t="s">
        <v>24</v>
      </c>
      <c r="E81" s="7" t="s">
        <v>32</v>
      </c>
      <c r="F81" s="7" t="s">
        <v>26</v>
      </c>
      <c r="G81" s="7" t="s">
        <v>33</v>
      </c>
      <c r="H81" s="7"/>
    </row>
    <row r="82" customFormat="false" ht="13.8" hidden="false" customHeight="false" outlineLevel="0" collapsed="false">
      <c r="A82" s="7" t="s">
        <v>57</v>
      </c>
      <c r="B82" s="8" t="n">
        <v>12.1711627906977</v>
      </c>
      <c r="C82" s="7" t="s">
        <v>23</v>
      </c>
      <c r="D82" s="7" t="s">
        <v>53</v>
      </c>
      <c r="E82" s="7" t="s">
        <v>25</v>
      </c>
      <c r="F82" s="7" t="s">
        <v>26</v>
      </c>
      <c r="G82" s="7" t="s">
        <v>58</v>
      </c>
      <c r="H82" s="7"/>
    </row>
    <row r="83" customFormat="false" ht="13.8" hidden="false" customHeight="false" outlineLevel="0" collapsed="false">
      <c r="A83" s="7" t="s">
        <v>66</v>
      </c>
      <c r="B83" s="8" t="n">
        <v>0.00440680032076985</v>
      </c>
      <c r="C83" s="7" t="s">
        <v>23</v>
      </c>
      <c r="D83" s="7" t="s">
        <v>42</v>
      </c>
      <c r="E83" s="7" t="s">
        <v>32</v>
      </c>
      <c r="F83" s="7" t="s">
        <v>26</v>
      </c>
      <c r="G83" s="7" t="s">
        <v>67</v>
      </c>
      <c r="H83" s="7"/>
    </row>
    <row r="84" customFormat="false" ht="13.8" hidden="false" customHeight="false" outlineLevel="0" collapsed="false">
      <c r="A84" s="7" t="s">
        <v>68</v>
      </c>
      <c r="B84" s="8" t="n">
        <v>1.30105533279872</v>
      </c>
      <c r="C84" s="7" t="s">
        <v>23</v>
      </c>
      <c r="D84" s="7" t="s">
        <v>53</v>
      </c>
      <c r="E84" s="7" t="s">
        <v>25</v>
      </c>
      <c r="F84" s="7" t="s">
        <v>26</v>
      </c>
      <c r="G84" s="7" t="s">
        <v>69</v>
      </c>
      <c r="H84" s="7"/>
    </row>
    <row r="85" customFormat="false" ht="13.8" hidden="false" customHeight="false" outlineLevel="0" collapsed="false">
      <c r="A85" s="7" t="s">
        <v>68</v>
      </c>
      <c r="B85" s="8" t="n">
        <v>1.04923817161187</v>
      </c>
      <c r="C85" s="7" t="s">
        <v>23</v>
      </c>
      <c r="D85" s="7" t="s">
        <v>53</v>
      </c>
      <c r="E85" s="7" t="s">
        <v>25</v>
      </c>
      <c r="F85" s="7" t="s">
        <v>26</v>
      </c>
      <c r="G85" s="7" t="s">
        <v>69</v>
      </c>
      <c r="H85" s="7"/>
    </row>
    <row r="86" customFormat="false" ht="13.8" hidden="false" customHeight="false" outlineLevel="0" collapsed="false">
      <c r="A86" s="7" t="s">
        <v>65</v>
      </c>
      <c r="B86" s="8" t="n">
        <v>0.0162566158781075</v>
      </c>
      <c r="C86" s="7" t="s">
        <v>23</v>
      </c>
      <c r="D86" s="7" t="s">
        <v>42</v>
      </c>
      <c r="E86" s="7" t="s">
        <v>25</v>
      </c>
      <c r="F86" s="7" t="s">
        <v>26</v>
      </c>
      <c r="G86" s="7" t="s">
        <v>65</v>
      </c>
      <c r="H86" s="7"/>
    </row>
    <row r="87" customFormat="false" ht="13.8" hidden="false" customHeight="false" outlineLevel="0" collapsed="false">
      <c r="A87" s="7" t="s">
        <v>31</v>
      </c>
      <c r="B87" s="8" t="n">
        <v>0.0116708954824913</v>
      </c>
      <c r="C87" s="7" t="s">
        <v>23</v>
      </c>
      <c r="D87" s="7" t="s">
        <v>24</v>
      </c>
      <c r="E87" s="7" t="s">
        <v>32</v>
      </c>
      <c r="F87" s="7" t="s">
        <v>26</v>
      </c>
      <c r="G87" s="7" t="s">
        <v>33</v>
      </c>
      <c r="H87" s="7"/>
    </row>
    <row r="88" customFormat="false" ht="13.8" hidden="false" customHeight="false" outlineLevel="0" collapsed="false">
      <c r="A88" s="7" t="s">
        <v>39</v>
      </c>
      <c r="B88" s="8" t="n">
        <v>8.12830793905373E-005</v>
      </c>
      <c r="C88" s="7" t="s">
        <v>23</v>
      </c>
      <c r="D88" s="7" t="s">
        <v>35</v>
      </c>
      <c r="E88" s="7" t="s">
        <v>32</v>
      </c>
      <c r="F88" s="7" t="s">
        <v>26</v>
      </c>
      <c r="G88" s="7" t="s">
        <v>40</v>
      </c>
      <c r="H88" s="7"/>
    </row>
    <row r="89" customFormat="false" ht="13.8" hidden="false" customHeight="false" outlineLevel="0" collapsed="false">
      <c r="A89" s="7" t="s">
        <v>39</v>
      </c>
      <c r="B89" s="8" t="n">
        <v>0.00211336006415397</v>
      </c>
      <c r="C89" s="7" t="s">
        <v>23</v>
      </c>
      <c r="D89" s="7" t="s">
        <v>35</v>
      </c>
      <c r="E89" s="7" t="s">
        <v>32</v>
      </c>
      <c r="F89" s="7" t="s">
        <v>26</v>
      </c>
      <c r="G89" s="7" t="s">
        <v>40</v>
      </c>
      <c r="H89" s="7"/>
    </row>
    <row r="90" customFormat="false" ht="13.8" hidden="false" customHeight="false" outlineLevel="0" collapsed="false">
      <c r="A90" s="7" t="s">
        <v>57</v>
      </c>
      <c r="B90" s="8" t="n">
        <v>4.71441860465116</v>
      </c>
      <c r="C90" s="7" t="s">
        <v>23</v>
      </c>
      <c r="D90" s="7" t="s">
        <v>53</v>
      </c>
      <c r="E90" s="7" t="s">
        <v>25</v>
      </c>
      <c r="F90" s="7" t="s">
        <v>26</v>
      </c>
      <c r="G90" s="7" t="s">
        <v>58</v>
      </c>
      <c r="H90" s="7"/>
    </row>
    <row r="91" customFormat="false" ht="13.8" hidden="false" customHeight="false" outlineLevel="0" collapsed="false">
      <c r="A91" s="7" t="s">
        <v>66</v>
      </c>
      <c r="B91" s="8" t="n">
        <v>0.00939406575781877</v>
      </c>
      <c r="C91" s="7" t="s">
        <v>23</v>
      </c>
      <c r="D91" s="7" t="s">
        <v>42</v>
      </c>
      <c r="E91" s="7" t="s">
        <v>32</v>
      </c>
      <c r="F91" s="7" t="s">
        <v>26</v>
      </c>
      <c r="G91" s="7" t="s">
        <v>67</v>
      </c>
      <c r="H91" s="7"/>
    </row>
    <row r="92" customFormat="false" ht="13.8" hidden="false" customHeight="false" outlineLevel="0" collapsed="false">
      <c r="A92" s="7" t="s">
        <v>68</v>
      </c>
      <c r="B92" s="8" t="n">
        <v>0.503955092221331</v>
      </c>
      <c r="C92" s="7" t="s">
        <v>23</v>
      </c>
      <c r="D92" s="7" t="s">
        <v>53</v>
      </c>
      <c r="E92" s="7" t="s">
        <v>25</v>
      </c>
      <c r="F92" s="7" t="s">
        <v>26</v>
      </c>
      <c r="G92" s="7" t="s">
        <v>69</v>
      </c>
      <c r="H92" s="7"/>
    </row>
    <row r="93" customFormat="false" ht="13.8" hidden="false" customHeight="false" outlineLevel="0" collapsed="false">
      <c r="A93" s="7" t="s">
        <v>68</v>
      </c>
      <c r="B93" s="8" t="n">
        <v>0.406415396952686</v>
      </c>
      <c r="C93" s="7" t="s">
        <v>23</v>
      </c>
      <c r="D93" s="7" t="s">
        <v>53</v>
      </c>
      <c r="E93" s="7" t="s">
        <v>25</v>
      </c>
      <c r="F93" s="7" t="s">
        <v>26</v>
      </c>
      <c r="G93" s="7" t="s">
        <v>69</v>
      </c>
      <c r="H93" s="7"/>
    </row>
    <row r="96" customFormat="false" ht="15" hidden="false" customHeight="false" outlineLevel="0" collapsed="false">
      <c r="A96" s="2" t="s">
        <v>11</v>
      </c>
      <c r="B96" s="3" t="s">
        <v>70</v>
      </c>
    </row>
    <row r="97" customFormat="false" ht="13.8" hidden="false" customHeight="false" outlineLevel="0" collapsed="false">
      <c r="A97" s="4" t="s">
        <v>13</v>
      </c>
      <c r="B97" s="5" t="s">
        <v>14</v>
      </c>
    </row>
    <row r="98" customFormat="false" ht="13.8" hidden="false" customHeight="false" outlineLevel="0" collapsed="false">
      <c r="A98" s="4" t="s">
        <v>15</v>
      </c>
      <c r="B98" s="5" t="s">
        <v>71</v>
      </c>
    </row>
    <row r="99" customFormat="false" ht="13.8" hidden="false" customHeight="false" outlineLevel="0" collapsed="false">
      <c r="A99" s="4" t="s">
        <v>17</v>
      </c>
      <c r="B99" s="5" t="s">
        <v>18</v>
      </c>
    </row>
    <row r="100" customFormat="false" ht="13.8" hidden="false" customHeight="false" outlineLevel="0" collapsed="false">
      <c r="A100" s="4" t="s">
        <v>19</v>
      </c>
      <c r="B100" s="5" t="s">
        <v>19</v>
      </c>
    </row>
    <row r="101" customFormat="false" ht="15" hidden="false" customHeight="false" outlineLevel="0" collapsed="false">
      <c r="A101" s="1" t="s">
        <v>20</v>
      </c>
    </row>
    <row r="102" customFormat="false" ht="13.8" hidden="false" customHeight="false" outlineLevel="0" collapsed="false">
      <c r="A102" s="6" t="s">
        <v>3</v>
      </c>
      <c r="B102" s="6" t="s">
        <v>4</v>
      </c>
      <c r="C102" s="6" t="s">
        <v>5</v>
      </c>
      <c r="D102" s="6" t="s">
        <v>13</v>
      </c>
      <c r="E102" s="6" t="s">
        <v>19</v>
      </c>
      <c r="F102" s="6" t="s">
        <v>17</v>
      </c>
      <c r="G102" s="6" t="s">
        <v>15</v>
      </c>
      <c r="H102" s="6"/>
    </row>
    <row r="103" customFormat="false" ht="13.8" hidden="false" customHeight="false" outlineLevel="0" collapsed="false">
      <c r="A103" s="4" t="str">
        <f aca="false">B96</f>
        <v>A1-A3_Ground slab</v>
      </c>
      <c r="B103" s="5" t="n">
        <v>1</v>
      </c>
      <c r="C103" s="4" t="str">
        <f aca="false">B1</f>
        <v>Multifamilyconventional</v>
      </c>
      <c r="D103" s="4" t="str">
        <f aca="false">B97</f>
        <v>DK</v>
      </c>
      <c r="E103" s="4" t="str">
        <f aca="false">B100</f>
        <v>unit</v>
      </c>
      <c r="F103" s="4" t="s">
        <v>21</v>
      </c>
      <c r="G103" s="4" t="str">
        <f aca="false">B98</f>
        <v>Ground slab</v>
      </c>
      <c r="H103" s="4"/>
    </row>
    <row r="104" customFormat="false" ht="13.8" hidden="false" customHeight="false" outlineLevel="0" collapsed="false">
      <c r="A104" s="7" t="s">
        <v>22</v>
      </c>
      <c r="B104" s="8" t="n">
        <v>33.5518845228548</v>
      </c>
      <c r="C104" s="7" t="s">
        <v>23</v>
      </c>
      <c r="D104" s="7" t="s">
        <v>24</v>
      </c>
      <c r="E104" s="7" t="s">
        <v>25</v>
      </c>
      <c r="F104" s="7" t="s">
        <v>26</v>
      </c>
      <c r="G104" s="7" t="s">
        <v>27</v>
      </c>
      <c r="H104" s="7"/>
    </row>
    <row r="105" customFormat="false" ht="13.8" hidden="false" customHeight="false" outlineLevel="0" collapsed="false">
      <c r="A105" s="7" t="s">
        <v>28</v>
      </c>
      <c r="B105" s="8" t="n">
        <v>1.39799518845229</v>
      </c>
      <c r="C105" s="7" t="s">
        <v>23</v>
      </c>
      <c r="D105" s="7" t="s">
        <v>29</v>
      </c>
      <c r="E105" s="7" t="s">
        <v>25</v>
      </c>
      <c r="F105" s="7" t="s">
        <v>26</v>
      </c>
      <c r="G105" s="7" t="s">
        <v>30</v>
      </c>
      <c r="H105" s="7"/>
    </row>
    <row r="106" customFormat="false" ht="13.8" hidden="false" customHeight="false" outlineLevel="0" collapsed="false">
      <c r="A106" s="7" t="s">
        <v>28</v>
      </c>
      <c r="B106" s="8" t="n">
        <v>2.43838320769848</v>
      </c>
      <c r="C106" s="7" t="s">
        <v>23</v>
      </c>
      <c r="D106" s="7" t="s">
        <v>29</v>
      </c>
      <c r="E106" s="7" t="s">
        <v>25</v>
      </c>
      <c r="F106" s="7" t="s">
        <v>26</v>
      </c>
      <c r="G106" s="7" t="s">
        <v>30</v>
      </c>
      <c r="H106" s="7"/>
    </row>
    <row r="107" customFormat="false" ht="13.8" hidden="false" customHeight="false" outlineLevel="0" collapsed="false">
      <c r="A107" s="7" t="s">
        <v>65</v>
      </c>
      <c r="B107" s="8" t="n">
        <v>0.0559198075380914</v>
      </c>
      <c r="C107" s="7" t="s">
        <v>23</v>
      </c>
      <c r="D107" s="7" t="s">
        <v>42</v>
      </c>
      <c r="E107" s="7" t="s">
        <v>25</v>
      </c>
      <c r="F107" s="7" t="s">
        <v>26</v>
      </c>
      <c r="G107" s="7" t="s">
        <v>65</v>
      </c>
      <c r="H107" s="7"/>
    </row>
    <row r="108" customFormat="false" ht="13.8" hidden="false" customHeight="false" outlineLevel="0" collapsed="false">
      <c r="A108" s="7" t="s">
        <v>72</v>
      </c>
      <c r="B108" s="8" t="n">
        <v>1.55177465918204</v>
      </c>
      <c r="C108" s="7" t="s">
        <v>23</v>
      </c>
      <c r="D108" s="7" t="s">
        <v>42</v>
      </c>
      <c r="E108" s="7" t="s">
        <v>25</v>
      </c>
      <c r="F108" s="7" t="s">
        <v>26</v>
      </c>
      <c r="G108" s="7" t="s">
        <v>73</v>
      </c>
      <c r="H108" s="7"/>
    </row>
    <row r="109" customFormat="false" ht="13.8" hidden="false" customHeight="false" outlineLevel="0" collapsed="false">
      <c r="A109" s="7" t="s">
        <v>31</v>
      </c>
      <c r="B109" s="8" t="n">
        <v>0.0419398556535685</v>
      </c>
      <c r="C109" s="7" t="s">
        <v>23</v>
      </c>
      <c r="D109" s="7" t="s">
        <v>24</v>
      </c>
      <c r="E109" s="7" t="s">
        <v>32</v>
      </c>
      <c r="F109" s="7" t="s">
        <v>26</v>
      </c>
      <c r="G109" s="7" t="s">
        <v>33</v>
      </c>
      <c r="H109" s="7"/>
    </row>
    <row r="110" customFormat="false" ht="13.8" hidden="false" customHeight="false" outlineLevel="0" collapsed="false">
      <c r="A110" s="7" t="s">
        <v>34</v>
      </c>
      <c r="B110" s="8" t="n">
        <v>0.00615117882919005</v>
      </c>
      <c r="C110" s="7" t="s">
        <v>23</v>
      </c>
      <c r="D110" s="7" t="s">
        <v>35</v>
      </c>
      <c r="E110" s="7" t="s">
        <v>32</v>
      </c>
      <c r="F110" s="7" t="s">
        <v>26</v>
      </c>
      <c r="G110" s="7" t="s">
        <v>36</v>
      </c>
      <c r="H110" s="7"/>
    </row>
    <row r="113" customFormat="false" ht="15" hidden="false" customHeight="false" outlineLevel="0" collapsed="false">
      <c r="A113" s="2" t="s">
        <v>11</v>
      </c>
      <c r="B113" s="3" t="s">
        <v>74</v>
      </c>
    </row>
    <row r="114" customFormat="false" ht="13.8" hidden="false" customHeight="false" outlineLevel="0" collapsed="false">
      <c r="A114" s="4" t="s">
        <v>13</v>
      </c>
      <c r="B114" s="5" t="s">
        <v>14</v>
      </c>
    </row>
    <row r="115" customFormat="false" ht="13.8" hidden="false" customHeight="false" outlineLevel="0" collapsed="false">
      <c r="A115" s="4" t="s">
        <v>15</v>
      </c>
      <c r="B115" s="5" t="s">
        <v>75</v>
      </c>
    </row>
    <row r="116" customFormat="false" ht="13.8" hidden="false" customHeight="false" outlineLevel="0" collapsed="false">
      <c r="A116" s="4" t="s">
        <v>17</v>
      </c>
      <c r="B116" s="5" t="s">
        <v>18</v>
      </c>
    </row>
    <row r="117" customFormat="false" ht="13.8" hidden="false" customHeight="false" outlineLevel="0" collapsed="false">
      <c r="A117" s="4" t="s">
        <v>19</v>
      </c>
      <c r="B117" s="5" t="s">
        <v>19</v>
      </c>
    </row>
    <row r="118" customFormat="false" ht="15" hidden="false" customHeight="false" outlineLevel="0" collapsed="false">
      <c r="A118" s="1" t="s">
        <v>20</v>
      </c>
    </row>
    <row r="119" customFormat="false" ht="13.8" hidden="false" customHeight="false" outlineLevel="0" collapsed="false">
      <c r="A119" s="6" t="s">
        <v>3</v>
      </c>
      <c r="B119" s="6" t="s">
        <v>4</v>
      </c>
      <c r="C119" s="6" t="s">
        <v>5</v>
      </c>
      <c r="D119" s="6" t="s">
        <v>13</v>
      </c>
      <c r="E119" s="6" t="s">
        <v>19</v>
      </c>
      <c r="F119" s="6" t="s">
        <v>17</v>
      </c>
      <c r="G119" s="6" t="s">
        <v>15</v>
      </c>
      <c r="H119" s="6"/>
    </row>
    <row r="120" customFormat="false" ht="13.8" hidden="false" customHeight="false" outlineLevel="0" collapsed="false">
      <c r="A120" s="4" t="str">
        <f aca="false">B113</f>
        <v>A1-A3_Windows and doors</v>
      </c>
      <c r="B120" s="5" t="n">
        <v>1</v>
      </c>
      <c r="C120" s="4" t="str">
        <f aca="false">B1</f>
        <v>Multifamilyconventional</v>
      </c>
      <c r="D120" s="4" t="str">
        <f aca="false">B114</f>
        <v>DK</v>
      </c>
      <c r="E120" s="4" t="str">
        <f aca="false">B117</f>
        <v>unit</v>
      </c>
      <c r="F120" s="4" t="s">
        <v>21</v>
      </c>
      <c r="G120" s="4" t="str">
        <f aca="false">B115</f>
        <v>Windows and doors</v>
      </c>
      <c r="H120" s="4"/>
    </row>
    <row r="121" customFormat="false" ht="13.8" hidden="false" customHeight="false" outlineLevel="0" collapsed="false">
      <c r="A121" s="7" t="s">
        <v>76</v>
      </c>
      <c r="B121" s="8" t="n">
        <v>0.11878107457899</v>
      </c>
      <c r="C121" s="7" t="s">
        <v>23</v>
      </c>
      <c r="D121" s="7" t="s">
        <v>42</v>
      </c>
      <c r="E121" s="7" t="s">
        <v>77</v>
      </c>
      <c r="F121" s="7" t="s">
        <v>26</v>
      </c>
      <c r="G121" s="7" t="s">
        <v>78</v>
      </c>
      <c r="H121" s="7"/>
    </row>
    <row r="122" customFormat="false" ht="13.8" hidden="false" customHeight="false" outlineLevel="0" collapsed="false">
      <c r="A122" s="7" t="s">
        <v>79</v>
      </c>
      <c r="B122" s="8" t="n">
        <v>0.0266616512724063</v>
      </c>
      <c r="C122" s="7" t="s">
        <v>23</v>
      </c>
      <c r="D122" s="7" t="s">
        <v>42</v>
      </c>
      <c r="E122" s="7" t="s">
        <v>77</v>
      </c>
      <c r="F122" s="7" t="s">
        <v>26</v>
      </c>
      <c r="G122" s="7" t="s">
        <v>80</v>
      </c>
      <c r="H122" s="7"/>
    </row>
    <row r="125" customFormat="false" ht="15" hidden="false" customHeight="false" outlineLevel="0" collapsed="false">
      <c r="A125" s="2" t="s">
        <v>11</v>
      </c>
      <c r="B125" s="3" t="s">
        <v>81</v>
      </c>
    </row>
    <row r="126" customFormat="false" ht="13.8" hidden="false" customHeight="false" outlineLevel="0" collapsed="false">
      <c r="A126" s="4" t="s">
        <v>13</v>
      </c>
      <c r="B126" s="5" t="s">
        <v>14</v>
      </c>
    </row>
    <row r="127" customFormat="false" ht="13.8" hidden="false" customHeight="false" outlineLevel="0" collapsed="false">
      <c r="A127" s="4" t="s">
        <v>15</v>
      </c>
      <c r="B127" s="5" t="s">
        <v>82</v>
      </c>
    </row>
    <row r="128" customFormat="false" ht="13.8" hidden="false" customHeight="false" outlineLevel="0" collapsed="false">
      <c r="A128" s="4" t="s">
        <v>17</v>
      </c>
      <c r="B128" s="5" t="s">
        <v>18</v>
      </c>
    </row>
    <row r="129" customFormat="false" ht="13.8" hidden="false" customHeight="false" outlineLevel="0" collapsed="false">
      <c r="A129" s="4" t="s">
        <v>19</v>
      </c>
      <c r="B129" s="5" t="s">
        <v>19</v>
      </c>
    </row>
    <row r="130" customFormat="false" ht="15" hidden="false" customHeight="false" outlineLevel="0" collapsed="false">
      <c r="A130" s="1" t="s">
        <v>20</v>
      </c>
    </row>
    <row r="131" customFormat="false" ht="13.8" hidden="false" customHeight="false" outlineLevel="0" collapsed="false">
      <c r="A131" s="6" t="s">
        <v>3</v>
      </c>
      <c r="B131" s="6" t="s">
        <v>4</v>
      </c>
      <c r="C131" s="6" t="s">
        <v>5</v>
      </c>
      <c r="D131" s="6" t="s">
        <v>13</v>
      </c>
      <c r="E131" s="6" t="s">
        <v>19</v>
      </c>
      <c r="F131" s="6" t="s">
        <v>17</v>
      </c>
      <c r="G131" s="6" t="s">
        <v>15</v>
      </c>
      <c r="H131" s="6"/>
    </row>
    <row r="132" customFormat="false" ht="13.8" hidden="false" customHeight="false" outlineLevel="0" collapsed="false">
      <c r="A132" s="4" t="str">
        <f aca="false">B125</f>
        <v>A1-A3_Outer walls</v>
      </c>
      <c r="B132" s="5" t="n">
        <v>1</v>
      </c>
      <c r="C132" s="4" t="str">
        <f aca="false">B1</f>
        <v>Multifamilyconventional</v>
      </c>
      <c r="D132" s="4" t="str">
        <f aca="false">B126</f>
        <v>DK</v>
      </c>
      <c r="E132" s="4" t="str">
        <f aca="false">B129</f>
        <v>unit</v>
      </c>
      <c r="F132" s="4" t="s">
        <v>21</v>
      </c>
      <c r="G132" s="4" t="str">
        <f aca="false">B127</f>
        <v>Outer walls</v>
      </c>
      <c r="H132" s="4"/>
    </row>
    <row r="133" customFormat="false" ht="13.8" hidden="false" customHeight="false" outlineLevel="0" collapsed="false">
      <c r="A133" s="7" t="s">
        <v>28</v>
      </c>
      <c r="B133" s="8" t="n">
        <v>19.9467522052927</v>
      </c>
      <c r="C133" s="7" t="s">
        <v>23</v>
      </c>
      <c r="D133" s="7" t="s">
        <v>29</v>
      </c>
      <c r="E133" s="7" t="s">
        <v>25</v>
      </c>
      <c r="F133" s="7" t="s">
        <v>26</v>
      </c>
      <c r="G133" s="7" t="s">
        <v>30</v>
      </c>
      <c r="H133" s="7"/>
    </row>
    <row r="134" customFormat="false" ht="13.8" hidden="false" customHeight="false" outlineLevel="0" collapsed="false">
      <c r="A134" s="7" t="s">
        <v>52</v>
      </c>
      <c r="B134" s="8" t="n">
        <v>0.0448801924619086</v>
      </c>
      <c r="C134" s="7" t="s">
        <v>23</v>
      </c>
      <c r="D134" s="7" t="s">
        <v>53</v>
      </c>
      <c r="E134" s="7" t="s">
        <v>32</v>
      </c>
      <c r="F134" s="7" t="s">
        <v>26</v>
      </c>
      <c r="G134" s="7" t="s">
        <v>54</v>
      </c>
      <c r="H134" s="7"/>
    </row>
    <row r="135" customFormat="false" ht="13.8" hidden="false" customHeight="false" outlineLevel="0" collapsed="false">
      <c r="A135" s="7" t="s">
        <v>57</v>
      </c>
      <c r="B135" s="8" t="n">
        <v>3.45951483560545</v>
      </c>
      <c r="C135" s="7" t="s">
        <v>23</v>
      </c>
      <c r="D135" s="7" t="s">
        <v>53</v>
      </c>
      <c r="E135" s="7" t="s">
        <v>25</v>
      </c>
      <c r="F135" s="7" t="s">
        <v>26</v>
      </c>
      <c r="G135" s="7" t="s">
        <v>58</v>
      </c>
      <c r="H135" s="7"/>
    </row>
    <row r="136" customFormat="false" ht="13.8" hidden="false" customHeight="false" outlineLevel="0" collapsed="false">
      <c r="A136" s="7" t="s">
        <v>41</v>
      </c>
      <c r="B136" s="8" t="n">
        <v>0.0568482437850842</v>
      </c>
      <c r="C136" s="7" t="s">
        <v>23</v>
      </c>
      <c r="D136" s="7" t="s">
        <v>42</v>
      </c>
      <c r="E136" s="7" t="s">
        <v>25</v>
      </c>
      <c r="F136" s="7" t="s">
        <v>26</v>
      </c>
      <c r="G136" s="7" t="s">
        <v>43</v>
      </c>
      <c r="H136" s="7"/>
    </row>
    <row r="137" customFormat="false" ht="13.8" hidden="false" customHeight="false" outlineLevel="0" collapsed="false">
      <c r="A137" s="7" t="s">
        <v>44</v>
      </c>
      <c r="B137" s="8" t="n">
        <v>0.0378988291900561</v>
      </c>
      <c r="C137" s="7" t="s">
        <v>45</v>
      </c>
      <c r="D137" s="7" t="s">
        <v>35</v>
      </c>
      <c r="E137" s="7" t="s">
        <v>25</v>
      </c>
      <c r="F137" s="7" t="s">
        <v>26</v>
      </c>
      <c r="G137" s="7" t="s">
        <v>46</v>
      </c>
      <c r="H137" s="7"/>
    </row>
    <row r="138" customFormat="false" ht="13.8" hidden="false" customHeight="false" outlineLevel="0" collapsed="false">
      <c r="A138" s="7" t="s">
        <v>47</v>
      </c>
      <c r="B138" s="8" t="n">
        <v>0.000304742047580861</v>
      </c>
      <c r="C138" s="7" t="s">
        <v>23</v>
      </c>
      <c r="D138" s="7" t="s">
        <v>48</v>
      </c>
      <c r="E138" s="7" t="s">
        <v>32</v>
      </c>
      <c r="F138" s="7" t="s">
        <v>26</v>
      </c>
      <c r="G138" s="7" t="s">
        <v>49</v>
      </c>
      <c r="H138" s="7"/>
    </row>
    <row r="139" customFormat="false" ht="13.8" hidden="false" customHeight="false" outlineLevel="0" collapsed="false">
      <c r="A139" s="7" t="s">
        <v>83</v>
      </c>
      <c r="B139" s="8" t="n">
        <v>28.1821972734563</v>
      </c>
      <c r="C139" s="7" t="s">
        <v>23</v>
      </c>
      <c r="D139" s="7" t="s">
        <v>24</v>
      </c>
      <c r="E139" s="7" t="s">
        <v>25</v>
      </c>
      <c r="F139" s="7" t="s">
        <v>26</v>
      </c>
      <c r="G139" s="7" t="s">
        <v>84</v>
      </c>
      <c r="H139" s="7"/>
    </row>
    <row r="140" customFormat="false" ht="13.8" hidden="false" customHeight="false" outlineLevel="0" collapsed="false">
      <c r="A140" s="7" t="s">
        <v>57</v>
      </c>
      <c r="B140" s="8" t="n">
        <v>6.51713311948677</v>
      </c>
      <c r="C140" s="7" t="s">
        <v>23</v>
      </c>
      <c r="D140" s="7" t="s">
        <v>53</v>
      </c>
      <c r="E140" s="7" t="s">
        <v>25</v>
      </c>
      <c r="F140" s="7" t="s">
        <v>26</v>
      </c>
      <c r="G140" s="7" t="s">
        <v>58</v>
      </c>
      <c r="H140" s="7"/>
    </row>
    <row r="141" customFormat="false" ht="13.8" hidden="false" customHeight="false" outlineLevel="0" collapsed="false">
      <c r="A141" s="7" t="s">
        <v>85</v>
      </c>
      <c r="B141" s="8" t="n">
        <v>2.2545757818765</v>
      </c>
      <c r="C141" s="7" t="s">
        <v>23</v>
      </c>
      <c r="D141" s="7" t="s">
        <v>24</v>
      </c>
      <c r="E141" s="7" t="s">
        <v>25</v>
      </c>
      <c r="F141" s="7" t="s">
        <v>26</v>
      </c>
      <c r="G141" s="7" t="s">
        <v>86</v>
      </c>
      <c r="H141" s="7"/>
    </row>
    <row r="142" customFormat="false" ht="13.8" hidden="false" customHeight="false" outlineLevel="0" collapsed="false">
      <c r="A142" s="7" t="s">
        <v>41</v>
      </c>
      <c r="B142" s="8" t="n">
        <v>0.107092349639134</v>
      </c>
      <c r="C142" s="7" t="s">
        <v>23</v>
      </c>
      <c r="D142" s="7" t="s">
        <v>42</v>
      </c>
      <c r="E142" s="7" t="s">
        <v>25</v>
      </c>
      <c r="F142" s="7" t="s">
        <v>26</v>
      </c>
      <c r="G142" s="7" t="s">
        <v>43</v>
      </c>
      <c r="H142" s="7"/>
    </row>
    <row r="143" customFormat="false" ht="13.8" hidden="false" customHeight="false" outlineLevel="0" collapsed="false">
      <c r="A143" s="7" t="s">
        <v>44</v>
      </c>
      <c r="B143" s="8" t="n">
        <v>0.0713948997594226</v>
      </c>
      <c r="C143" s="7" t="s">
        <v>45</v>
      </c>
      <c r="D143" s="7" t="s">
        <v>35</v>
      </c>
      <c r="E143" s="7" t="s">
        <v>25</v>
      </c>
      <c r="F143" s="7" t="s">
        <v>26</v>
      </c>
      <c r="G143" s="7" t="s">
        <v>46</v>
      </c>
      <c r="H143" s="7"/>
    </row>
    <row r="144" customFormat="false" ht="13.8" hidden="false" customHeight="false" outlineLevel="0" collapsed="false">
      <c r="A144" s="7" t="s">
        <v>47</v>
      </c>
      <c r="B144" s="8" t="n">
        <v>0.000574081796311147</v>
      </c>
      <c r="C144" s="7" t="s">
        <v>23</v>
      </c>
      <c r="D144" s="7" t="s">
        <v>48</v>
      </c>
      <c r="E144" s="7" t="s">
        <v>32</v>
      </c>
      <c r="F144" s="7" t="s">
        <v>26</v>
      </c>
      <c r="G144" s="7" t="s">
        <v>49</v>
      </c>
      <c r="H144" s="7"/>
    </row>
    <row r="145" customFormat="false" ht="13.8" hidden="false" customHeight="false" outlineLevel="0" collapsed="false">
      <c r="A145" s="7" t="s">
        <v>87</v>
      </c>
      <c r="B145" s="8" t="n">
        <v>2.157016840417</v>
      </c>
      <c r="C145" s="7" t="s">
        <v>23</v>
      </c>
      <c r="D145" s="7" t="s">
        <v>42</v>
      </c>
      <c r="E145" s="7" t="s">
        <v>25</v>
      </c>
      <c r="F145" s="7" t="s">
        <v>26</v>
      </c>
      <c r="G145" s="7" t="s">
        <v>88</v>
      </c>
      <c r="H145" s="7"/>
    </row>
    <row r="146" customFormat="false" ht="13.8" hidden="false" customHeight="false" outlineLevel="0" collapsed="false">
      <c r="A146" s="7" t="s">
        <v>89</v>
      </c>
      <c r="B146" s="8" t="n">
        <v>2.157016840417</v>
      </c>
      <c r="C146" s="7" t="s">
        <v>45</v>
      </c>
      <c r="D146" s="7" t="s">
        <v>42</v>
      </c>
      <c r="E146" s="7" t="s">
        <v>25</v>
      </c>
      <c r="F146" s="7" t="s">
        <v>26</v>
      </c>
      <c r="G146" s="7" t="s">
        <v>89</v>
      </c>
      <c r="H146" s="7"/>
    </row>
    <row r="147" customFormat="false" ht="13.8" hidden="false" customHeight="false" outlineLevel="0" collapsed="false">
      <c r="A147" s="7" t="s">
        <v>90</v>
      </c>
      <c r="B147" s="8" t="n">
        <v>21.57016840417</v>
      </c>
      <c r="C147" s="7" t="s">
        <v>23</v>
      </c>
      <c r="D147" s="7" t="s">
        <v>48</v>
      </c>
      <c r="E147" s="7" t="s">
        <v>25</v>
      </c>
      <c r="F147" s="7" t="s">
        <v>26</v>
      </c>
      <c r="G147" s="7" t="s">
        <v>91</v>
      </c>
      <c r="H147" s="7"/>
    </row>
    <row r="150" customFormat="false" ht="15" hidden="false" customHeight="false" outlineLevel="0" collapsed="false">
      <c r="A150" s="2" t="s">
        <v>11</v>
      </c>
      <c r="B150" s="3" t="s">
        <v>92</v>
      </c>
    </row>
    <row r="151" customFormat="false" ht="13.8" hidden="false" customHeight="false" outlineLevel="0" collapsed="false">
      <c r="A151" s="4" t="s">
        <v>13</v>
      </c>
      <c r="B151" s="5" t="s">
        <v>14</v>
      </c>
    </row>
    <row r="152" customFormat="false" ht="13.8" hidden="false" customHeight="false" outlineLevel="0" collapsed="false">
      <c r="A152" s="4" t="s">
        <v>15</v>
      </c>
      <c r="B152" s="5" t="s">
        <v>93</v>
      </c>
    </row>
    <row r="153" customFormat="false" ht="13.8" hidden="false" customHeight="false" outlineLevel="0" collapsed="false">
      <c r="A153" s="4" t="s">
        <v>17</v>
      </c>
      <c r="B153" s="5" t="s">
        <v>18</v>
      </c>
    </row>
    <row r="154" customFormat="false" ht="13.8" hidden="false" customHeight="false" outlineLevel="0" collapsed="false">
      <c r="A154" s="4" t="s">
        <v>19</v>
      </c>
      <c r="B154" s="5" t="s">
        <v>19</v>
      </c>
    </row>
    <row r="155" customFormat="false" ht="15" hidden="false" customHeight="false" outlineLevel="0" collapsed="false">
      <c r="A155" s="1" t="s">
        <v>20</v>
      </c>
    </row>
    <row r="156" customFormat="false" ht="13.8" hidden="false" customHeight="false" outlineLevel="0" collapsed="false">
      <c r="A156" s="6" t="s">
        <v>3</v>
      </c>
      <c r="B156" s="6" t="s">
        <v>4</v>
      </c>
      <c r="C156" s="6" t="s">
        <v>5</v>
      </c>
      <c r="D156" s="6" t="s">
        <v>13</v>
      </c>
      <c r="E156" s="6" t="s">
        <v>19</v>
      </c>
      <c r="F156" s="6" t="s">
        <v>17</v>
      </c>
      <c r="G156" s="6" t="s">
        <v>15</v>
      </c>
      <c r="H156" s="6"/>
    </row>
    <row r="157" customFormat="false" ht="13.8" hidden="false" customHeight="false" outlineLevel="0" collapsed="false">
      <c r="A157" s="4" t="str">
        <f aca="false">B150</f>
        <v>A1-A3_Technical equipment</v>
      </c>
      <c r="B157" s="5" t="n">
        <v>1</v>
      </c>
      <c r="C157" s="4" t="str">
        <f aca="false">B1</f>
        <v>Multifamilyconventional</v>
      </c>
      <c r="D157" s="4" t="str">
        <f aca="false">B151</f>
        <v>DK</v>
      </c>
      <c r="E157" s="4" t="str">
        <f aca="false">B154</f>
        <v>unit</v>
      </c>
      <c r="F157" s="4" t="s">
        <v>21</v>
      </c>
      <c r="G157" s="4" t="str">
        <f aca="false">B152</f>
        <v>Technical equipment</v>
      </c>
      <c r="H157" s="4"/>
    </row>
    <row r="158" customFormat="false" ht="13.8" hidden="false" customHeight="false" outlineLevel="0" collapsed="false">
      <c r="A158" s="7" t="s">
        <v>94</v>
      </c>
      <c r="B158" s="8" t="n">
        <v>0.000724309642372114</v>
      </c>
      <c r="C158" s="7" t="s">
        <v>23</v>
      </c>
      <c r="D158" s="7" t="s">
        <v>53</v>
      </c>
      <c r="E158" s="7" t="s">
        <v>19</v>
      </c>
      <c r="F158" s="7" t="s">
        <v>26</v>
      </c>
      <c r="G158" s="7" t="s">
        <v>95</v>
      </c>
      <c r="H158" s="7"/>
    </row>
    <row r="159" customFormat="false" ht="13.8" hidden="false" customHeight="false" outlineLevel="0" collapsed="false">
      <c r="A159" s="7" t="s">
        <v>96</v>
      </c>
      <c r="B159" s="8" t="n">
        <v>0.0004225139580504</v>
      </c>
      <c r="C159" s="7" t="s">
        <v>23</v>
      </c>
      <c r="D159" s="7" t="s">
        <v>53</v>
      </c>
      <c r="E159" s="7" t="s">
        <v>19</v>
      </c>
      <c r="F159" s="7" t="s">
        <v>26</v>
      </c>
      <c r="G159" s="7" t="s">
        <v>97</v>
      </c>
      <c r="H159" s="7"/>
    </row>
    <row r="161" s="9" customFormat="true" ht="13.8" hidden="false" customHeight="false" outlineLevel="0" collapsed="false"/>
    <row r="162" s="9" customFormat="true" ht="13.8" hidden="false" customHeight="false" outlineLevel="0" collapsed="false"/>
    <row r="163" customFormat="false" ht="15" hidden="false" customHeight="false" outlineLevel="0" collapsed="false">
      <c r="A163" s="2" t="s">
        <v>11</v>
      </c>
      <c r="B163" s="3" t="str">
        <f aca="false">B$1</f>
        <v>Multifamilyconventional</v>
      </c>
    </row>
    <row r="164" customFormat="false" ht="13.8" hidden="false" customHeight="false" outlineLevel="0" collapsed="false">
      <c r="A164" s="4" t="s">
        <v>13</v>
      </c>
      <c r="B164" s="5" t="s">
        <v>14</v>
      </c>
    </row>
    <row r="165" customFormat="false" ht="13.8" hidden="false" customHeight="false" outlineLevel="0" collapsed="false">
      <c r="A165" s="4" t="s">
        <v>15</v>
      </c>
      <c r="B165" s="5" t="s">
        <v>98</v>
      </c>
    </row>
    <row r="166" customFormat="false" ht="13.8" hidden="false" customHeight="false" outlineLevel="0" collapsed="false">
      <c r="A166" s="4" t="s">
        <v>17</v>
      </c>
      <c r="B166" s="5" t="s">
        <v>18</v>
      </c>
    </row>
    <row r="167" customFormat="false" ht="13.8" hidden="false" customHeight="false" outlineLevel="0" collapsed="false">
      <c r="A167" s="4" t="s">
        <v>19</v>
      </c>
      <c r="B167" s="5" t="s">
        <v>77</v>
      </c>
    </row>
    <row r="168" customFormat="false" ht="15" hidden="false" customHeight="false" outlineLevel="0" collapsed="false">
      <c r="A168" s="1" t="s">
        <v>20</v>
      </c>
    </row>
    <row r="169" customFormat="false" ht="13.8" hidden="false" customHeight="false" outlineLevel="0" collapsed="false">
      <c r="A169" s="6" t="s">
        <v>3</v>
      </c>
      <c r="B169" s="6" t="s">
        <v>4</v>
      </c>
      <c r="C169" s="6" t="s">
        <v>5</v>
      </c>
      <c r="D169" s="6" t="s">
        <v>13</v>
      </c>
      <c r="E169" s="6" t="s">
        <v>19</v>
      </c>
      <c r="F169" s="6" t="s">
        <v>17</v>
      </c>
      <c r="G169" s="6" t="s">
        <v>15</v>
      </c>
      <c r="H169" s="6"/>
    </row>
    <row r="170" customFormat="false" ht="13.8" hidden="false" customHeight="false" outlineLevel="0" collapsed="false">
      <c r="A170" s="4" t="str">
        <f aca="false">B163</f>
        <v>Multifamilyconventional</v>
      </c>
      <c r="B170" s="5" t="n">
        <v>1</v>
      </c>
      <c r="C170" s="4" t="str">
        <f aca="false">B$1</f>
        <v>Multifamilyconventional</v>
      </c>
      <c r="D170" s="4" t="str">
        <f aca="false">B164</f>
        <v>DK</v>
      </c>
      <c r="E170" s="4" t="str">
        <f aca="false">B167</f>
        <v>square meter</v>
      </c>
      <c r="F170" s="4" t="s">
        <v>21</v>
      </c>
      <c r="G170" s="4" t="str">
        <f aca="false">B165</f>
        <v>Multi family conventional house</v>
      </c>
      <c r="H170" s="4"/>
    </row>
    <row r="171" customFormat="false" ht="13.8" hidden="false" customHeight="false" outlineLevel="0" collapsed="false">
      <c r="A171" s="7" t="str">
        <f aca="false">A17</f>
        <v>A1-A3_Slab</v>
      </c>
      <c r="B171" s="7" t="n">
        <f aca="false">B17</f>
        <v>1</v>
      </c>
      <c r="C171" s="7" t="str">
        <f aca="false">C17</f>
        <v>Multifamilyconventional</v>
      </c>
      <c r="D171" s="7" t="str">
        <f aca="false">D17</f>
        <v>DK</v>
      </c>
      <c r="E171" s="7" t="str">
        <f aca="false">E17</f>
        <v>unit</v>
      </c>
      <c r="F171" s="7" t="s">
        <v>26</v>
      </c>
      <c r="G171" s="7" t="str">
        <f aca="false">G17</f>
        <v>Slab</v>
      </c>
      <c r="H171" s="7"/>
    </row>
    <row r="172" customFormat="false" ht="13.8" hidden="false" customHeight="false" outlineLevel="0" collapsed="false">
      <c r="A172" s="7" t="str">
        <f aca="false">A35</f>
        <v>A1-A3_Foundation</v>
      </c>
      <c r="B172" s="7" t="n">
        <f aca="false">B35</f>
        <v>1</v>
      </c>
      <c r="C172" s="7" t="str">
        <f aca="false">C35</f>
        <v>Multifamilyconventional</v>
      </c>
      <c r="D172" s="7" t="str">
        <f aca="false">D35</f>
        <v>DK</v>
      </c>
      <c r="E172" s="7" t="str">
        <f aca="false">E35</f>
        <v>unit</v>
      </c>
      <c r="F172" s="7" t="s">
        <v>26</v>
      </c>
      <c r="G172" s="7" t="str">
        <f aca="false">G35</f>
        <v>Foundation</v>
      </c>
      <c r="H172" s="7"/>
    </row>
    <row r="173" customFormat="false" ht="13.8" hidden="false" customHeight="false" outlineLevel="0" collapsed="false">
      <c r="A173" s="7" t="str">
        <f aca="false">A47</f>
        <v>A1-A3_Inner walls</v>
      </c>
      <c r="B173" s="7" t="n">
        <f aca="false">B47</f>
        <v>1</v>
      </c>
      <c r="C173" s="7" t="str">
        <f aca="false">C47</f>
        <v>Multifamilyconventional</v>
      </c>
      <c r="D173" s="7" t="str">
        <f aca="false">D47</f>
        <v>DK</v>
      </c>
      <c r="E173" s="7" t="str">
        <f aca="false">E47</f>
        <v>unit</v>
      </c>
      <c r="F173" s="7" t="s">
        <v>26</v>
      </c>
      <c r="G173" s="7" t="str">
        <f aca="false">G47</f>
        <v>Inner walls</v>
      </c>
      <c r="H173" s="7"/>
    </row>
    <row r="174" customFormat="false" ht="13.8" hidden="false" customHeight="false" outlineLevel="0" collapsed="false">
      <c r="A174" s="7" t="str">
        <f aca="false">A68</f>
        <v>A1-A3_Columns and beams</v>
      </c>
      <c r="B174" s="7" t="n">
        <f aca="false">B68</f>
        <v>1</v>
      </c>
      <c r="C174" s="7" t="str">
        <f aca="false">C68</f>
        <v>Multifamilyconventional</v>
      </c>
      <c r="D174" s="7" t="str">
        <f aca="false">D68</f>
        <v>DK</v>
      </c>
      <c r="E174" s="7" t="str">
        <f aca="false">E68</f>
        <v>unit</v>
      </c>
      <c r="F174" s="7" t="s">
        <v>26</v>
      </c>
      <c r="G174" s="7" t="str">
        <f aca="false">G68</f>
        <v>Columns and beams</v>
      </c>
      <c r="H174" s="7"/>
    </row>
    <row r="175" customFormat="false" ht="13.8" hidden="false" customHeight="false" outlineLevel="0" collapsed="false">
      <c r="A175" s="7" t="str">
        <f aca="false">A79</f>
        <v>A1-A3_Roof</v>
      </c>
      <c r="B175" s="7" t="n">
        <f aca="false">B79</f>
        <v>1</v>
      </c>
      <c r="C175" s="7" t="str">
        <f aca="false">C79</f>
        <v>Multifamilyconventional</v>
      </c>
      <c r="D175" s="7" t="str">
        <f aca="false">D79</f>
        <v>DK</v>
      </c>
      <c r="E175" s="7" t="str">
        <f aca="false">E79</f>
        <v>unit</v>
      </c>
      <c r="F175" s="7" t="s">
        <v>26</v>
      </c>
      <c r="G175" s="7" t="str">
        <f aca="false">G79</f>
        <v>Roof</v>
      </c>
      <c r="H175" s="7"/>
    </row>
    <row r="176" customFormat="false" ht="13.8" hidden="false" customHeight="false" outlineLevel="0" collapsed="false">
      <c r="A176" s="7" t="str">
        <f aca="false">A103</f>
        <v>A1-A3_Ground slab</v>
      </c>
      <c r="B176" s="7" t="n">
        <f aca="false">B103</f>
        <v>1</v>
      </c>
      <c r="C176" s="7" t="str">
        <f aca="false">C103</f>
        <v>Multifamilyconventional</v>
      </c>
      <c r="D176" s="7" t="str">
        <f aca="false">D103</f>
        <v>DK</v>
      </c>
      <c r="E176" s="7" t="str">
        <f aca="false">E103</f>
        <v>unit</v>
      </c>
      <c r="F176" s="7" t="s">
        <v>26</v>
      </c>
      <c r="G176" s="7" t="str">
        <f aca="false">G103</f>
        <v>Ground slab</v>
      </c>
      <c r="H176" s="7"/>
    </row>
    <row r="177" customFormat="false" ht="13.8" hidden="false" customHeight="false" outlineLevel="0" collapsed="false">
      <c r="A177" s="7" t="str">
        <f aca="false">A120</f>
        <v>A1-A3_Windows and doors</v>
      </c>
      <c r="B177" s="7" t="n">
        <f aca="false">B120</f>
        <v>1</v>
      </c>
      <c r="C177" s="7" t="str">
        <f aca="false">C120</f>
        <v>Multifamilyconventional</v>
      </c>
      <c r="D177" s="7" t="str">
        <f aca="false">D120</f>
        <v>DK</v>
      </c>
      <c r="E177" s="7" t="str">
        <f aca="false">E120</f>
        <v>unit</v>
      </c>
      <c r="F177" s="7" t="s">
        <v>26</v>
      </c>
      <c r="G177" s="7" t="str">
        <f aca="false">G120</f>
        <v>Windows and doors</v>
      </c>
      <c r="H177" s="7"/>
    </row>
    <row r="178" customFormat="false" ht="13.8" hidden="false" customHeight="false" outlineLevel="0" collapsed="false">
      <c r="A178" s="0" t="str">
        <f aca="false">A132</f>
        <v>A1-A3_Outer walls</v>
      </c>
      <c r="B178" s="0" t="n">
        <f aca="false">B132</f>
        <v>1</v>
      </c>
      <c r="C178" s="0" t="str">
        <f aca="false">C132</f>
        <v>Multifamilyconventional</v>
      </c>
      <c r="D178" s="0" t="str">
        <f aca="false">D132</f>
        <v>DK</v>
      </c>
      <c r="E178" s="0" t="str">
        <f aca="false">E132</f>
        <v>unit</v>
      </c>
      <c r="F178" s="0" t="s">
        <v>26</v>
      </c>
      <c r="G178" s="0" t="str">
        <f aca="false">G132</f>
        <v>Outer walls</v>
      </c>
    </row>
    <row r="179" customFormat="false" ht="13.8" hidden="false" customHeight="false" outlineLevel="0" collapsed="false">
      <c r="A179" s="0" t="str">
        <f aca="false">A157</f>
        <v>A1-A3_Technical equipment</v>
      </c>
      <c r="B179" s="0" t="n">
        <f aca="false">B157</f>
        <v>1</v>
      </c>
      <c r="C179" s="0" t="str">
        <f aca="false">C157</f>
        <v>Multifamilyconventional</v>
      </c>
      <c r="D179" s="0" t="str">
        <f aca="false">D157</f>
        <v>DK</v>
      </c>
      <c r="E179" s="0" t="str">
        <f aca="false">E157</f>
        <v>unit</v>
      </c>
      <c r="F179" s="0" t="s">
        <v>26</v>
      </c>
      <c r="G179" s="0" t="str">
        <f aca="false">G157</f>
        <v>Technical equipment</v>
      </c>
    </row>
    <row r="183" customFormat="false" ht="15" hidden="false" customHeight="false" outlineLevel="0" collapsed="false">
      <c r="A183" s="2" t="s">
        <v>11</v>
      </c>
      <c r="B183" s="3" t="str">
        <f aca="false">_xlfn.CONCAT(B163," C2G")</f>
        <v>Multifamilyconventional C2G</v>
      </c>
    </row>
    <row r="184" customFormat="false" ht="13.8" hidden="false" customHeight="false" outlineLevel="0" collapsed="false">
      <c r="A184" s="4" t="s">
        <v>13</v>
      </c>
      <c r="B184" s="5" t="s">
        <v>14</v>
      </c>
    </row>
    <row r="185" customFormat="false" ht="13.8" hidden="false" customHeight="false" outlineLevel="0" collapsed="false">
      <c r="A185" s="4" t="s">
        <v>15</v>
      </c>
      <c r="B185" s="5" t="str">
        <f aca="false">B183</f>
        <v>Multifamilyconventional C2G</v>
      </c>
    </row>
    <row r="186" customFormat="false" ht="13.8" hidden="false" customHeight="false" outlineLevel="0" collapsed="false">
      <c r="A186" s="4" t="s">
        <v>17</v>
      </c>
      <c r="B186" s="5" t="s">
        <v>18</v>
      </c>
    </row>
    <row r="187" customFormat="false" ht="13.8" hidden="false" customHeight="false" outlineLevel="0" collapsed="false">
      <c r="A187" s="4" t="s">
        <v>19</v>
      </c>
      <c r="B187" s="5" t="s">
        <v>77</v>
      </c>
    </row>
    <row r="188" customFormat="false" ht="15" hidden="false" customHeight="false" outlineLevel="0" collapsed="false">
      <c r="A188" s="1" t="s">
        <v>20</v>
      </c>
    </row>
    <row r="189" customFormat="false" ht="13.8" hidden="false" customHeight="false" outlineLevel="0" collapsed="false">
      <c r="A189" s="6" t="s">
        <v>3</v>
      </c>
      <c r="B189" s="6" t="s">
        <v>4</v>
      </c>
      <c r="C189" s="6" t="s">
        <v>5</v>
      </c>
      <c r="D189" s="6" t="s">
        <v>13</v>
      </c>
      <c r="E189" s="6" t="s">
        <v>19</v>
      </c>
      <c r="F189" s="6" t="s">
        <v>17</v>
      </c>
      <c r="G189" s="6" t="s">
        <v>15</v>
      </c>
      <c r="H189" s="6" t="s">
        <v>99</v>
      </c>
    </row>
    <row r="190" customFormat="false" ht="13.8" hidden="false" customHeight="false" outlineLevel="0" collapsed="false">
      <c r="A190" s="4" t="str">
        <f aca="false">B183</f>
        <v>Multifamilyconventional C2G</v>
      </c>
      <c r="B190" s="5" t="n">
        <v>1</v>
      </c>
      <c r="C190" s="4" t="str">
        <f aca="false">B$1</f>
        <v>Multifamilyconventional</v>
      </c>
      <c r="D190" s="4" t="str">
        <f aca="false">B184</f>
        <v>DK</v>
      </c>
      <c r="E190" s="4" t="str">
        <f aca="false">B187</f>
        <v>square meter</v>
      </c>
      <c r="F190" s="4" t="s">
        <v>21</v>
      </c>
      <c r="G190" s="4" t="str">
        <f aca="false">B185</f>
        <v>Multifamilyconventional C2G</v>
      </c>
      <c r="H190" s="4"/>
    </row>
    <row r="191" customFormat="false" ht="13.8" hidden="false" customHeight="false" outlineLevel="0" collapsed="false">
      <c r="A191" s="7" t="str">
        <f aca="false">A170</f>
        <v>Multifamilyconventional</v>
      </c>
      <c r="B191" s="7" t="n">
        <f aca="false">1/50</f>
        <v>0.02</v>
      </c>
      <c r="C191" s="7" t="str">
        <f aca="false">C170</f>
        <v>Multifamilyconventional</v>
      </c>
      <c r="D191" s="7" t="str">
        <f aca="false">D170</f>
        <v>DK</v>
      </c>
      <c r="E191" s="7" t="str">
        <f aca="false">E170</f>
        <v>square meter</v>
      </c>
      <c r="F191" s="7" t="s">
        <v>26</v>
      </c>
      <c r="G191" s="7" t="str">
        <f aca="false">G170</f>
        <v>Multi family conventional house</v>
      </c>
      <c r="H191" s="7" t="s">
        <v>100</v>
      </c>
    </row>
    <row r="192" customFormat="false" ht="13.8" hidden="false" customHeight="false" outlineLevel="0" collapsed="false">
      <c r="A192" s="7"/>
      <c r="B192" s="7"/>
      <c r="C192" s="7"/>
      <c r="D192" s="7"/>
      <c r="E192" s="7"/>
      <c r="F192" s="7"/>
      <c r="G192" s="7"/>
      <c r="H192" s="7"/>
    </row>
    <row r="815" customFormat="false" ht="13.8" hidden="false" customHeight="false" outlineLevel="0" collapsed="false">
      <c r="R815" s="10"/>
      <c r="U815" s="10"/>
    </row>
  </sheetData>
  <autoFilter ref="A1:G1014"/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&amp;C_x005F_x000D_&amp;1#&amp;"Verdana,Regular"&amp;7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2023-11-07T12:05:43Z</dcterms:created>
  <dc:creator>Lise Hvid Horup Sørensen</dc:creator>
  <dc:description/>
  <dc:language>en-US</dc:language>
  <cp:lastModifiedBy/>
  <dcterms:modified xsi:type="dcterms:W3CDTF">2024-10-21T12:36:05Z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ActionId">
    <vt:lpwstr>7a04aab1-7a63-44e4-b1db-d36eac94b816</vt:lpwstr>
  </property>
  <property fmtid="{D5CDD505-2E9C-101B-9397-08002B2CF9AE}" pid="3" name="MSIP_Label_20ea7001-5c24-4702-a3ac-e436ccb02747_ContentBits">
    <vt:lpwstr>2</vt:lpwstr>
  </property>
  <property fmtid="{D5CDD505-2E9C-101B-9397-08002B2CF9AE}" pid="4" name="MSIP_Label_20ea7001-5c24-4702-a3ac-e436ccb02747_Enabled">
    <vt:lpwstr>true</vt:lpwstr>
  </property>
  <property fmtid="{D5CDD505-2E9C-101B-9397-08002B2CF9AE}" pid="5" name="MSIP_Label_20ea7001-5c24-4702-a3ac-e436ccb02747_Method">
    <vt:lpwstr>Standard</vt:lpwstr>
  </property>
  <property fmtid="{D5CDD505-2E9C-101B-9397-08002B2CF9AE}" pid="6" name="MSIP_Label_20ea7001-5c24-4702-a3ac-e436ccb02747_Name">
    <vt:lpwstr>Confidential</vt:lpwstr>
  </property>
  <property fmtid="{D5CDD505-2E9C-101B-9397-08002B2CF9AE}" pid="7" name="MSIP_Label_20ea7001-5c24-4702-a3ac-e436ccb02747_SetDate">
    <vt:lpwstr>2024-04-01T16:34:50Z</vt:lpwstr>
  </property>
  <property fmtid="{D5CDD505-2E9C-101B-9397-08002B2CF9AE}" pid="8" name="MSIP_Label_20ea7001-5c24-4702-a3ac-e436ccb02747_SiteId">
    <vt:lpwstr>c8823c91-be81-4f89-b024-6c3dd789c106</vt:lpwstr>
  </property>
</Properties>
</file>