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5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7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49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65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66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77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83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98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55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Activity = proces
Eksempel på en “håndlavet” proces, hvor input er en af dine andre håndlavede proesser</t>
        </r>
      </text>
    </comment>
    <comment ref="A173" authorId="0">
      <text>
        <r>
          <rPr>
            <sz val="11"/>
            <color rgb="FF000000"/>
            <rFont val="Calibri"/>
            <family val="2"/>
            <charset val="1"/>
          </rPr>
          <t xml:space="preserve">Exchanges = flows (input er positive og output er negative)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Proces name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Første linje er output (reference flow)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30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46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63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81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95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07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31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52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B172" authorId="0">
      <text>
        <r>
          <rPr>
            <sz val="11"/>
            <color rgb="FF000000"/>
            <rFont val="Calibri"/>
            <family val="2"/>
            <charset val="1"/>
          </rPr>
          <t xml:space="preserve">“Unit” kaldes vist nok “pieces” eller ngoet I den dur I openlca.
i.e. det bare et antal. Men det kunne jo også være “kg” eller “megajoule”, “ton kilometer” “square meter” etc, I denne celle</t>
        </r>
      </text>
    </comment>
    <comment ref="F17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2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33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3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3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3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3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3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3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49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5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5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66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6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6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6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7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4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8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8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98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9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0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0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1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4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6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1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21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22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23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4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35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7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8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39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40" authorId="0">
      <text>
        <r>
          <rPr>
            <sz val="11"/>
            <color rgb="FF000000"/>
            <rFont val="Calibri"/>
            <family val="2"/>
            <charset val="1"/>
          </rPr>
          <t xml:space="preserve">Et input/output flow kaldes “technosphere”. 
Hvis der var tale om et elementary flow (f.eks. CO2 udledt til atmosfæren) så skulle der I stedet stå “biosphere”</t>
        </r>
      </text>
    </comment>
    <comment ref="F155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F175" authorId="0">
      <text>
        <r>
          <rPr>
            <sz val="11"/>
            <color rgb="FF000000"/>
            <rFont val="Calibri"/>
            <family val="2"/>
            <charset val="1"/>
          </rPr>
          <t xml:space="preserve">Production = det betyder at det er processens reference flow (vistnok kaldet quantitative reference I openlca)</t>
        </r>
      </text>
    </comment>
    <comment ref="G16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32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48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65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83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97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09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33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54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  <comment ref="G174" authorId="0">
      <text>
        <r>
          <rPr>
            <sz val="11"/>
            <color rgb="FF000000"/>
            <rFont val="Calibri"/>
            <family val="2"/>
            <charset val="1"/>
          </rPr>
          <t xml:space="preserve">Flow name</t>
        </r>
      </text>
    </comment>
  </commentList>
</comments>
</file>

<file path=xl/sharedStrings.xml><?xml version="1.0" encoding="utf-8"?>
<sst xmlns="http://schemas.openxmlformats.org/spreadsheetml/2006/main" count="527" uniqueCount="102">
  <si>
    <t xml:space="preserve">Database</t>
  </si>
  <si>
    <t xml:space="preserve">Singlefamilywood</t>
  </si>
  <si>
    <t xml:space="preserve">Database parameters</t>
  </si>
  <si>
    <t xml:space="preserve">name</t>
  </si>
  <si>
    <t xml:space="preserve">amount</t>
  </si>
  <si>
    <t xml:space="preserve">database</t>
  </si>
  <si>
    <t xml:space="preserve">kwhm2_house_1970</t>
  </si>
  <si>
    <t xml:space="preserve">kwhm2_house_2010</t>
  </si>
  <si>
    <t xml:space="preserve">kwhm2_house_2024</t>
  </si>
  <si>
    <t xml:space="preserve">kwhm2_house_2035</t>
  </si>
  <si>
    <t xml:space="preserve">kwhm2_house_2050</t>
  </si>
  <si>
    <t xml:space="preserve">Activity</t>
  </si>
  <si>
    <t xml:space="preserve">A1-A3_Slab</t>
  </si>
  <si>
    <t xml:space="preserve">location</t>
  </si>
  <si>
    <t xml:space="preserve">DK</t>
  </si>
  <si>
    <t xml:space="preserve">reference product</t>
  </si>
  <si>
    <t xml:space="preserve">Slab</t>
  </si>
  <si>
    <t xml:space="preserve">type</t>
  </si>
  <si>
    <t xml:space="preserve">process</t>
  </si>
  <si>
    <t xml:space="preserve">unit</t>
  </si>
  <si>
    <t xml:space="preserve">Exchanges</t>
  </si>
  <si>
    <t xml:space="preserve">production</t>
  </si>
  <si>
    <t xml:space="preserve">market for stone wool</t>
  </si>
  <si>
    <t xml:space="preserve">cutoff391</t>
  </si>
  <si>
    <t xml:space="preserve">GLO</t>
  </si>
  <si>
    <t xml:space="preserve">kilogram</t>
  </si>
  <si>
    <t xml:space="preserve">technosphere</t>
  </si>
  <si>
    <t xml:space="preserve">stone wool</t>
  </si>
  <si>
    <t xml:space="preserve">sawnwood production, softwood, raw, dried (u=20%)</t>
  </si>
  <si>
    <t xml:space="preserve">Europe without Switzerland</t>
  </si>
  <si>
    <t xml:space="preserve">cubic meter</t>
  </si>
  <si>
    <t xml:space="preserve">sawnwood, softwood, raw, dried (u=20%)</t>
  </si>
  <si>
    <t xml:space="preserve">market for sawnwood, beam, hardwood, dried (u=20%), planed</t>
  </si>
  <si>
    <t xml:space="preserve">sawnwood, beam, hardwood, dried (u=20%), planed</t>
  </si>
  <si>
    <t xml:space="preserve">extrusion, plastic film</t>
  </si>
  <si>
    <t xml:space="preserve">RER</t>
  </si>
  <si>
    <t xml:space="preserve">sawnwood production, softwood, dried (u=20%), planed</t>
  </si>
  <si>
    <t xml:space="preserve">sawnwood, softwood, dried (u=20%), planed</t>
  </si>
  <si>
    <t xml:space="preserve">A1-A3_Foundation</t>
  </si>
  <si>
    <t xml:space="preserve">Foundation</t>
  </si>
  <si>
    <t xml:space="preserve">reinforcing steel production</t>
  </si>
  <si>
    <t xml:space="preserve">Europe without Austria </t>
  </si>
  <si>
    <t xml:space="preserve">reinforcing steel</t>
  </si>
  <si>
    <t xml:space="preserve">concrete production, 35MPa, for building construction, with cement, CEM III/A</t>
  </si>
  <si>
    <t xml:space="preserve">concrete, 35MPa</t>
  </si>
  <si>
    <t xml:space="preserve">market for autoclaved aerated concrete block</t>
  </si>
  <si>
    <t xml:space="preserve">CH</t>
  </si>
  <si>
    <t xml:space="preserve">autoclaved aerated concrete block</t>
  </si>
  <si>
    <t xml:space="preserve">polystyrene foam slab production</t>
  </si>
  <si>
    <t xml:space="preserve">polystyrene foam slab</t>
  </si>
  <si>
    <t xml:space="preserve">A1-A3_Inner walls</t>
  </si>
  <si>
    <t xml:space="preserve">Inner walls</t>
  </si>
  <si>
    <t xml:space="preserve">gypsum plasterboard production</t>
  </si>
  <si>
    <t xml:space="preserve">gypsum plasterboard</t>
  </si>
  <si>
    <t xml:space="preserve">wood preservation, spray tunnel/deluging, water-based preservative, indoor use, occasionally wet</t>
  </si>
  <si>
    <t xml:space="preserve">wood preservation, spray tunnel/deluging, water-based, indoor use, occasionally wet</t>
  </si>
  <si>
    <t xml:space="preserve">alkyd paint production, white, water-based, product in 60% solution state</t>
  </si>
  <si>
    <t xml:space="preserve">alkyd paint, white, without water, in 60% solution state</t>
  </si>
  <si>
    <t xml:space="preserve">market for tap water</t>
  </si>
  <si>
    <t xml:space="preserve">cutoff392</t>
  </si>
  <si>
    <t xml:space="preserve">tap water</t>
  </si>
  <si>
    <t xml:space="preserve">cement plaster production, hand-mixed on site</t>
  </si>
  <si>
    <t xml:space="preserve">RoW</t>
  </si>
  <si>
    <t xml:space="preserve">cement plaster</t>
  </si>
  <si>
    <t xml:space="preserve">A1-A3_Roof</t>
  </si>
  <si>
    <t xml:space="preserve">Roof</t>
  </si>
  <si>
    <t xml:space="preserve">cross-laminated timber production</t>
  </si>
  <si>
    <t xml:space="preserve">cross-laminated timber</t>
  </si>
  <si>
    <t xml:space="preserve">market for cement tile</t>
  </si>
  <si>
    <t xml:space="preserve">cement tile</t>
  </si>
  <si>
    <t xml:space="preserve">A1-A3_Ground slab</t>
  </si>
  <si>
    <t xml:space="preserve">Ground slab</t>
  </si>
  <si>
    <t xml:space="preserve">concrete production, 25MPa, for building construction, with cement, CEM II/B</t>
  </si>
  <si>
    <t xml:space="preserve">concrete, 25MPa</t>
  </si>
  <si>
    <t xml:space="preserve">A1-A3_Windows and doors</t>
  </si>
  <si>
    <t xml:space="preserve">Windows and doors</t>
  </si>
  <si>
    <t xml:space="preserve">glazing production, triple, U&lt;0.5 W/m2K</t>
  </si>
  <si>
    <t xml:space="preserve">square meter</t>
  </si>
  <si>
    <t xml:space="preserve">glazing, triple, U&lt;0.5 W/m2K</t>
  </si>
  <si>
    <t xml:space="preserve">window frame production, wood, U=1.5 W/m2K</t>
  </si>
  <si>
    <t xml:space="preserve">window frame, wood, U=1.5 W/m2K</t>
  </si>
  <si>
    <t xml:space="preserve">A1-A3_Outer walls</t>
  </si>
  <si>
    <t xml:space="preserve">Outer walls</t>
  </si>
  <si>
    <t xml:space="preserve">fibre cement facing tile production</t>
  </si>
  <si>
    <t xml:space="preserve">fibre cement facing tile</t>
  </si>
  <si>
    <t xml:space="preserve">market for wood cladding, softwood</t>
  </si>
  <si>
    <t xml:space="preserve">wood cladding, softwood</t>
  </si>
  <si>
    <t xml:space="preserve">A1-A3_Technical equipment</t>
  </si>
  <si>
    <t xml:space="preserve">Technical equipment</t>
  </si>
  <si>
    <t xml:space="preserve">chromium steel pipe production</t>
  </si>
  <si>
    <t xml:space="preserve">	chromium steel pipe</t>
  </si>
  <si>
    <t xml:space="preserve">hot water tank production, 600l</t>
  </si>
  <si>
    <t xml:space="preserve">hot water tank, 600l</t>
  </si>
  <si>
    <t xml:space="preserve">extrusion, plastic pipes</t>
  </si>
  <si>
    <t xml:space="preserve">ventilation duct production, steel, 100x50 mm</t>
  </si>
  <si>
    <t xml:space="preserve">meter</t>
  </si>
  <si>
    <t xml:space="preserve">ventilation duct, steel, 100x50 mm</t>
  </si>
  <si>
    <t xml:space="preserve">market for ventilation system, central, 1 x 720 m3/h, steel ducts, with earth tube heat exchanger</t>
  </si>
  <si>
    <t xml:space="preserve">ventilation system, central, 1 x 720 m3/h, steel ducts, with earth tube heat exchanger</t>
  </si>
  <si>
    <t xml:space="preserve">Single family wood house</t>
  </si>
  <si>
    <t xml:space="preserve">formula</t>
  </si>
  <si>
    <t xml:space="preserve">1/50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</si>
</sst>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CDAE1"/>
        <bgColor rgb="FFCEE3BF"/>
      </patternFill>
    </fill>
    <fill>
      <patternFill patternType="solid">
        <fgColor rgb="FF668FA6"/>
        <bgColor rgb="FF969696"/>
      </patternFill>
    </fill>
    <fill>
      <patternFill patternType="solid">
        <fgColor rgb="FFCEE3BF"/>
        <bgColor rgb="FFCCDAE1"/>
      </patternFill>
    </fill>
    <fill>
      <patternFill patternType="solid">
        <fgColor rgb="FF537C37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CCDAE1"/>
        </patternFill>
      </fill>
    </dxf>
    <dxf>
      <fill>
        <patternFill patternType="solid">
          <fgColor rgb="FFCEE3B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537C37"/>
        </patternFill>
      </fill>
    </dxf>
    <dxf>
      <fill>
        <patternFill patternType="solid">
          <fgColor rgb="FF668FA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37C37"/>
      <rgbColor rgb="FF800080"/>
      <rgbColor rgb="FF008080"/>
      <rgbColor rgb="FFC0C0C0"/>
      <rgbColor rgb="FF668FA6"/>
      <rgbColor rgb="FF9999FF"/>
      <rgbColor rgb="FF993366"/>
      <rgbColor rgb="FFFFFFCC"/>
      <rgbColor rgb="FFCCFFFF"/>
      <rgbColor rgb="FF660066"/>
      <rgbColor rgb="FFFF8080"/>
      <rgbColor rgb="FF0066CC"/>
      <rgbColor rgb="FFCCDAE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EE3B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2:8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23.72"/>
    <col collapsed="false" customWidth="true" hidden="false" outlineLevel="0" max="3" min="3" style="0" width="9.28"/>
    <col collapsed="false" customWidth="true" hidden="false" outlineLevel="0" max="4" min="4" style="0" width="18.43"/>
    <col collapsed="false" customWidth="true" hidden="false" outlineLevel="0" max="5" min="5" style="0" width="15.43"/>
    <col collapsed="false" customWidth="true" hidden="false" outlineLevel="0" max="6" min="6" style="0" width="13.43"/>
    <col collapsed="false" customWidth="true" hidden="false" outlineLevel="0" max="7" min="7" style="0" width="38.28"/>
    <col collapsed="false" customWidth="true" hidden="false" outlineLevel="0" max="10" min="10" style="0" width="10.57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  <c r="C3" s="0" t="s">
        <v>5</v>
      </c>
    </row>
    <row r="4" customFormat="false" ht="13.8" hidden="false" customHeight="false" outlineLevel="0" collapsed="false">
      <c r="A4" s="0" t="s">
        <v>6</v>
      </c>
      <c r="B4" s="0" t="n">
        <v>269</v>
      </c>
      <c r="C4" s="0" t="str">
        <f aca="false">B$1</f>
        <v>Singlefamilywood</v>
      </c>
    </row>
    <row r="5" customFormat="false" ht="13.8" hidden="false" customHeight="false" outlineLevel="0" collapsed="false">
      <c r="A5" s="0" t="s">
        <v>7</v>
      </c>
      <c r="B5" s="0" t="n">
        <v>151</v>
      </c>
      <c r="C5" s="0" t="str">
        <f aca="false">B$1</f>
        <v>Singlefamilywood</v>
      </c>
    </row>
    <row r="6" customFormat="false" ht="13.8" hidden="false" customHeight="false" outlineLevel="0" collapsed="false">
      <c r="A6" s="0" t="s">
        <v>8</v>
      </c>
      <c r="B6" s="0" t="n">
        <v>130</v>
      </c>
      <c r="C6" s="0" t="str">
        <f aca="false">B$1</f>
        <v>Singlefamilywood</v>
      </c>
    </row>
    <row r="7" customFormat="false" ht="13.8" hidden="false" customHeight="false" outlineLevel="0" collapsed="false">
      <c r="A7" s="0" t="s">
        <v>9</v>
      </c>
      <c r="B7" s="0" t="n">
        <v>117</v>
      </c>
      <c r="C7" s="0" t="str">
        <f aca="false">B$1</f>
        <v>Singlefamilywood</v>
      </c>
    </row>
    <row r="8" customFormat="false" ht="13.8" hidden="false" customHeight="false" outlineLevel="0" collapsed="false">
      <c r="A8" s="0" t="s">
        <v>10</v>
      </c>
      <c r="B8" s="0" t="n">
        <v>99</v>
      </c>
      <c r="C8" s="0" t="str">
        <f aca="false">B$1</f>
        <v>Singlefamilywood</v>
      </c>
    </row>
    <row r="10" customFormat="false" ht="15.75" hidden="false" customHeight="false" outlineLevel="0" collapsed="false">
      <c r="A10" s="2" t="s">
        <v>11</v>
      </c>
      <c r="B10" s="3" t="s">
        <v>12</v>
      </c>
    </row>
    <row r="11" customFormat="false" ht="15" hidden="false" customHeight="false" outlineLevel="0" collapsed="false">
      <c r="A11" s="4" t="s">
        <v>13</v>
      </c>
      <c r="B11" s="5" t="s">
        <v>14</v>
      </c>
    </row>
    <row r="12" customFormat="false" ht="15" hidden="false" customHeight="false" outlineLevel="0" collapsed="false">
      <c r="A12" s="4" t="s">
        <v>15</v>
      </c>
      <c r="B12" s="5" t="s">
        <v>16</v>
      </c>
    </row>
    <row r="13" customFormat="false" ht="15" hidden="false" customHeight="false" outlineLevel="0" collapsed="false">
      <c r="A13" s="4" t="s">
        <v>17</v>
      </c>
      <c r="B13" s="5" t="s">
        <v>18</v>
      </c>
    </row>
    <row r="14" customFormat="false" ht="15" hidden="false" customHeight="false" outlineLevel="0" collapsed="false">
      <c r="A14" s="4" t="s">
        <v>19</v>
      </c>
      <c r="B14" s="5" t="s">
        <v>19</v>
      </c>
    </row>
    <row r="15" customFormat="false" ht="15.75" hidden="false" customHeight="false" outlineLevel="0" collapsed="false">
      <c r="A15" s="1" t="s">
        <v>20</v>
      </c>
    </row>
    <row r="16" customFormat="false" ht="15" hidden="false" customHeight="false" outlineLevel="0" collapsed="false">
      <c r="A16" s="6" t="s">
        <v>3</v>
      </c>
      <c r="B16" s="6" t="s">
        <v>4</v>
      </c>
      <c r="C16" s="6" t="s">
        <v>5</v>
      </c>
      <c r="D16" s="6" t="s">
        <v>13</v>
      </c>
      <c r="E16" s="6" t="s">
        <v>19</v>
      </c>
      <c r="F16" s="6" t="s">
        <v>17</v>
      </c>
      <c r="G16" s="6" t="s">
        <v>15</v>
      </c>
    </row>
    <row r="17" customFormat="false" ht="15" hidden="false" customHeight="false" outlineLevel="0" collapsed="false">
      <c r="A17" s="4" t="str">
        <f aca="false">B10</f>
        <v>A1-A3_Slab</v>
      </c>
      <c r="B17" s="5" t="n">
        <v>1</v>
      </c>
      <c r="C17" s="4" t="str">
        <f aca="false">B1</f>
        <v>Singlefamilywood</v>
      </c>
      <c r="D17" s="4" t="str">
        <f aca="false">B11</f>
        <v>DK</v>
      </c>
      <c r="E17" s="4" t="str">
        <f aca="false">B14</f>
        <v>unit</v>
      </c>
      <c r="F17" s="4" t="s">
        <v>21</v>
      </c>
      <c r="G17" s="4" t="str">
        <f aca="false">B12</f>
        <v>Slab</v>
      </c>
    </row>
    <row r="18" customFormat="false" ht="15" hidden="false" customHeight="false" outlineLevel="0" collapsed="false">
      <c r="A18" s="7" t="s">
        <v>22</v>
      </c>
      <c r="B18" s="8" t="n">
        <v>0.818671875</v>
      </c>
      <c r="C18" s="7" t="s">
        <v>23</v>
      </c>
      <c r="D18" s="7" t="s">
        <v>24</v>
      </c>
      <c r="E18" s="7" t="s">
        <v>25</v>
      </c>
      <c r="F18" s="7" t="s">
        <v>26</v>
      </c>
      <c r="G18" s="7" t="s">
        <v>27</v>
      </c>
    </row>
    <row r="19" customFormat="false" ht="15" hidden="false" customHeight="false" outlineLevel="0" collapsed="false">
      <c r="A19" s="7" t="s">
        <v>28</v>
      </c>
      <c r="B19" s="8" t="n">
        <v>0.00322629310344828</v>
      </c>
      <c r="C19" s="7" t="s">
        <v>23</v>
      </c>
      <c r="D19" s="7" t="s">
        <v>29</v>
      </c>
      <c r="E19" s="7" t="s">
        <v>30</v>
      </c>
      <c r="F19" s="7" t="s">
        <v>26</v>
      </c>
      <c r="G19" s="7" t="s">
        <v>31</v>
      </c>
    </row>
    <row r="20" customFormat="false" ht="15" hidden="false" customHeight="false" outlineLevel="0" collapsed="false">
      <c r="A20" s="7" t="s">
        <v>32</v>
      </c>
      <c r="B20" s="8" t="n">
        <v>0.0189275862068965</v>
      </c>
      <c r="C20" s="7" t="s">
        <v>23</v>
      </c>
      <c r="D20" s="7" t="s">
        <v>29</v>
      </c>
      <c r="E20" s="7" t="s">
        <v>30</v>
      </c>
      <c r="F20" s="7" t="s">
        <v>26</v>
      </c>
      <c r="G20" s="7" t="s">
        <v>33</v>
      </c>
    </row>
    <row r="21" customFormat="false" ht="15" hidden="false" customHeight="false" outlineLevel="0" collapsed="false">
      <c r="A21" s="7" t="s">
        <v>34</v>
      </c>
      <c r="B21" s="8" t="n">
        <v>0.19398275862069</v>
      </c>
      <c r="C21" s="7" t="s">
        <v>23</v>
      </c>
      <c r="D21" s="7" t="s">
        <v>35</v>
      </c>
      <c r="E21" s="7" t="s">
        <v>25</v>
      </c>
      <c r="F21" s="7" t="s">
        <v>26</v>
      </c>
      <c r="G21" s="7" t="s">
        <v>34</v>
      </c>
    </row>
    <row r="22" customFormat="false" ht="15" hidden="false" customHeight="false" outlineLevel="0" collapsed="false">
      <c r="A22" s="7" t="s">
        <v>36</v>
      </c>
      <c r="B22" s="8" t="n">
        <v>0.0155186206896552</v>
      </c>
      <c r="C22" s="7" t="s">
        <v>23</v>
      </c>
      <c r="D22" s="7" t="s">
        <v>29</v>
      </c>
      <c r="E22" s="7" t="s">
        <v>30</v>
      </c>
      <c r="F22" s="7" t="s">
        <v>26</v>
      </c>
      <c r="G22" s="7" t="s">
        <v>37</v>
      </c>
    </row>
    <row r="23" customFormat="false" ht="15" hidden="false" customHeight="false" outlineLevel="0" collapsed="false">
      <c r="A23" s="7" t="s">
        <v>32</v>
      </c>
      <c r="B23" s="8" t="n">
        <v>0.00675706609195402</v>
      </c>
      <c r="C23" s="7" t="s">
        <v>23</v>
      </c>
      <c r="D23" s="7" t="s">
        <v>29</v>
      </c>
      <c r="E23" s="7" t="s">
        <v>30</v>
      </c>
      <c r="F23" s="7" t="s">
        <v>26</v>
      </c>
      <c r="G23" s="7" t="s">
        <v>33</v>
      </c>
    </row>
    <row r="24" customFormat="false" ht="15" hidden="false" customHeight="false" outlineLevel="0" collapsed="false">
      <c r="A24" s="7" t="s">
        <v>22</v>
      </c>
      <c r="B24" s="8" t="n">
        <v>16.9249956896552</v>
      </c>
      <c r="C24" s="7" t="s">
        <v>23</v>
      </c>
      <c r="D24" s="7" t="s">
        <v>24</v>
      </c>
      <c r="E24" s="7" t="s">
        <v>25</v>
      </c>
      <c r="F24" s="7" t="s">
        <v>26</v>
      </c>
      <c r="G24" s="7" t="s">
        <v>27</v>
      </c>
    </row>
    <row r="26" customFormat="false" ht="15.75" hidden="false" customHeight="false" outlineLevel="0" collapsed="false">
      <c r="A26" s="2" t="s">
        <v>11</v>
      </c>
      <c r="B26" s="3" t="s">
        <v>38</v>
      </c>
    </row>
    <row r="27" customFormat="false" ht="15" hidden="false" customHeight="false" outlineLevel="0" collapsed="false">
      <c r="A27" s="4" t="s">
        <v>13</v>
      </c>
      <c r="B27" s="5" t="s">
        <v>14</v>
      </c>
    </row>
    <row r="28" customFormat="false" ht="15" hidden="false" customHeight="false" outlineLevel="0" collapsed="false">
      <c r="A28" s="4" t="s">
        <v>15</v>
      </c>
      <c r="B28" s="5" t="s">
        <v>39</v>
      </c>
    </row>
    <row r="29" customFormat="false" ht="15" hidden="false" customHeight="false" outlineLevel="0" collapsed="false">
      <c r="A29" s="4" t="s">
        <v>17</v>
      </c>
      <c r="B29" s="5" t="s">
        <v>18</v>
      </c>
    </row>
    <row r="30" customFormat="false" ht="15" hidden="false" customHeight="false" outlineLevel="0" collapsed="false">
      <c r="A30" s="4" t="s">
        <v>19</v>
      </c>
      <c r="B30" s="5" t="s">
        <v>19</v>
      </c>
    </row>
    <row r="31" customFormat="false" ht="15.75" hidden="false" customHeight="false" outlineLevel="0" collapsed="false">
      <c r="A31" s="1" t="s">
        <v>20</v>
      </c>
    </row>
    <row r="32" customFormat="false" ht="15" hidden="false" customHeight="false" outlineLevel="0" collapsed="false">
      <c r="A32" s="6" t="s">
        <v>3</v>
      </c>
      <c r="B32" s="6" t="s">
        <v>4</v>
      </c>
      <c r="C32" s="6" t="s">
        <v>5</v>
      </c>
      <c r="D32" s="6" t="s">
        <v>13</v>
      </c>
      <c r="E32" s="6" t="s">
        <v>19</v>
      </c>
      <c r="F32" s="6" t="s">
        <v>17</v>
      </c>
      <c r="G32" s="6" t="s">
        <v>15</v>
      </c>
    </row>
    <row r="33" customFormat="false" ht="15" hidden="false" customHeight="false" outlineLevel="0" collapsed="false">
      <c r="A33" s="4" t="str">
        <f aca="false">B26</f>
        <v>A1-A3_Foundation</v>
      </c>
      <c r="B33" s="5" t="n">
        <v>1</v>
      </c>
      <c r="C33" s="4" t="str">
        <f aca="false">B1</f>
        <v>Singlefamilywood</v>
      </c>
      <c r="D33" s="4" t="str">
        <f aca="false">B27</f>
        <v>DK</v>
      </c>
      <c r="E33" s="4" t="str">
        <f aca="false">B30</f>
        <v>unit</v>
      </c>
      <c r="F33" s="4" t="s">
        <v>21</v>
      </c>
      <c r="G33" s="4" t="str">
        <f aca="false">B28</f>
        <v>Foundation</v>
      </c>
    </row>
    <row r="34" customFormat="false" ht="15" hidden="false" customHeight="false" outlineLevel="0" collapsed="false">
      <c r="A34" s="7" t="s">
        <v>40</v>
      </c>
      <c r="B34" s="8" t="n">
        <v>1.59689655172414</v>
      </c>
      <c r="C34" s="7" t="s">
        <v>23</v>
      </c>
      <c r="D34" s="7" t="s">
        <v>41</v>
      </c>
      <c r="E34" s="7" t="s">
        <v>25</v>
      </c>
      <c r="F34" s="7" t="s">
        <v>26</v>
      </c>
      <c r="G34" s="7" t="s">
        <v>42</v>
      </c>
    </row>
    <row r="35" customFormat="false" ht="15" hidden="false" customHeight="false" outlineLevel="0" collapsed="false">
      <c r="A35" s="7" t="s">
        <v>43</v>
      </c>
      <c r="B35" s="8" t="n">
        <v>0.0145172413793103</v>
      </c>
      <c r="C35" s="7" t="s">
        <v>23</v>
      </c>
      <c r="D35" s="7" t="s">
        <v>24</v>
      </c>
      <c r="E35" s="7" t="s">
        <v>30</v>
      </c>
      <c r="F35" s="7" t="s">
        <v>26</v>
      </c>
      <c r="G35" s="7" t="s">
        <v>44</v>
      </c>
    </row>
    <row r="36" customFormat="false" ht="15" hidden="false" customHeight="false" outlineLevel="0" collapsed="false">
      <c r="A36" s="7" t="s">
        <v>40</v>
      </c>
      <c r="B36" s="8" t="n">
        <v>5.35862068965517</v>
      </c>
      <c r="C36" s="7" t="s">
        <v>23</v>
      </c>
      <c r="D36" s="7" t="s">
        <v>41</v>
      </c>
      <c r="E36" s="7" t="s">
        <v>25</v>
      </c>
      <c r="F36" s="7" t="s">
        <v>26</v>
      </c>
      <c r="G36" s="7" t="s">
        <v>42</v>
      </c>
    </row>
    <row r="37" customFormat="false" ht="15" hidden="false" customHeight="false" outlineLevel="0" collapsed="false">
      <c r="A37" s="7" t="s">
        <v>43</v>
      </c>
      <c r="B37" s="8" t="n">
        <v>0.0669827586206897</v>
      </c>
      <c r="C37" s="7" t="s">
        <v>23</v>
      </c>
      <c r="D37" s="7" t="s">
        <v>24</v>
      </c>
      <c r="E37" s="7" t="s">
        <v>30</v>
      </c>
      <c r="F37" s="7" t="s">
        <v>26</v>
      </c>
      <c r="G37" s="7" t="s">
        <v>44</v>
      </c>
    </row>
    <row r="38" customFormat="false" ht="15" hidden="false" customHeight="false" outlineLevel="0" collapsed="false">
      <c r="A38" s="7" t="s">
        <v>45</v>
      </c>
      <c r="B38" s="8" t="n">
        <v>20.5344827586207</v>
      </c>
      <c r="C38" s="7" t="s">
        <v>23</v>
      </c>
      <c r="D38" s="7" t="s">
        <v>46</v>
      </c>
      <c r="E38" s="7" t="s">
        <v>25</v>
      </c>
      <c r="F38" s="7" t="s">
        <v>26</v>
      </c>
      <c r="G38" s="7" t="s">
        <v>47</v>
      </c>
    </row>
    <row r="39" customFormat="false" ht="15" hidden="false" customHeight="false" outlineLevel="0" collapsed="false">
      <c r="A39" s="7" t="s">
        <v>48</v>
      </c>
      <c r="B39" s="8" t="n">
        <v>0.332672413793103</v>
      </c>
      <c r="C39" s="7" t="s">
        <v>23</v>
      </c>
      <c r="D39" s="7" t="s">
        <v>35</v>
      </c>
      <c r="E39" s="7" t="s">
        <v>25</v>
      </c>
      <c r="F39" s="7" t="s">
        <v>26</v>
      </c>
      <c r="G39" s="7" t="s">
        <v>49</v>
      </c>
    </row>
    <row r="42" customFormat="false" ht="15.75" hidden="false" customHeight="false" outlineLevel="0" collapsed="false">
      <c r="A42" s="2" t="s">
        <v>11</v>
      </c>
      <c r="B42" s="3" t="s">
        <v>50</v>
      </c>
    </row>
    <row r="43" customFormat="false" ht="15" hidden="false" customHeight="false" outlineLevel="0" collapsed="false">
      <c r="A43" s="4" t="s">
        <v>13</v>
      </c>
      <c r="B43" s="5" t="s">
        <v>14</v>
      </c>
    </row>
    <row r="44" customFormat="false" ht="15" hidden="false" customHeight="false" outlineLevel="0" collapsed="false">
      <c r="A44" s="4" t="s">
        <v>15</v>
      </c>
      <c r="B44" s="5" t="s">
        <v>51</v>
      </c>
    </row>
    <row r="45" customFormat="false" ht="15" hidden="false" customHeight="false" outlineLevel="0" collapsed="false">
      <c r="A45" s="4" t="s">
        <v>17</v>
      </c>
      <c r="B45" s="5" t="s">
        <v>18</v>
      </c>
    </row>
    <row r="46" customFormat="false" ht="15" hidden="false" customHeight="false" outlineLevel="0" collapsed="false">
      <c r="A46" s="4" t="s">
        <v>19</v>
      </c>
      <c r="B46" s="5" t="s">
        <v>19</v>
      </c>
    </row>
    <row r="47" customFormat="false" ht="15.75" hidden="false" customHeight="false" outlineLevel="0" collapsed="false">
      <c r="A47" s="1" t="s">
        <v>20</v>
      </c>
    </row>
    <row r="48" customFormat="false" ht="15" hidden="false" customHeight="false" outlineLevel="0" collapsed="false">
      <c r="A48" s="6" t="s">
        <v>3</v>
      </c>
      <c r="B48" s="6" t="s">
        <v>4</v>
      </c>
      <c r="C48" s="6" t="s">
        <v>5</v>
      </c>
      <c r="D48" s="6" t="s">
        <v>13</v>
      </c>
      <c r="E48" s="6" t="s">
        <v>19</v>
      </c>
      <c r="F48" s="6" t="s">
        <v>17</v>
      </c>
      <c r="G48" s="6" t="s">
        <v>15</v>
      </c>
    </row>
    <row r="49" customFormat="false" ht="15" hidden="false" customHeight="false" outlineLevel="0" collapsed="false">
      <c r="A49" s="4" t="str">
        <f aca="false">B42</f>
        <v>A1-A3_Inner walls</v>
      </c>
      <c r="B49" s="5" t="n">
        <v>1</v>
      </c>
      <c r="C49" s="4" t="str">
        <f aca="false">B1</f>
        <v>Singlefamilywood</v>
      </c>
      <c r="D49" s="4" t="str">
        <f aca="false">B43</f>
        <v>DK</v>
      </c>
      <c r="E49" s="4" t="str">
        <f aca="false">B46</f>
        <v>unit</v>
      </c>
      <c r="F49" s="4" t="s">
        <v>21</v>
      </c>
      <c r="G49" s="4" t="str">
        <f aca="false">B44</f>
        <v>Inner walls</v>
      </c>
    </row>
    <row r="50" customFormat="false" ht="15" hidden="false" customHeight="false" outlineLevel="0" collapsed="false">
      <c r="A50" s="7" t="s">
        <v>52</v>
      </c>
      <c r="B50" s="8" t="n">
        <v>14.1129310344828</v>
      </c>
      <c r="C50" s="7" t="s">
        <v>23</v>
      </c>
      <c r="D50" s="7" t="s">
        <v>46</v>
      </c>
      <c r="E50" s="7" t="s">
        <v>25</v>
      </c>
      <c r="F50" s="7" t="s">
        <v>26</v>
      </c>
      <c r="G50" s="7" t="s">
        <v>53</v>
      </c>
    </row>
    <row r="51" customFormat="false" ht="15" hidden="false" customHeight="false" outlineLevel="0" collapsed="false">
      <c r="A51" s="7" t="s">
        <v>36</v>
      </c>
      <c r="B51" s="8" t="n">
        <v>0.00475462382445141</v>
      </c>
      <c r="C51" s="7" t="s">
        <v>23</v>
      </c>
      <c r="D51" s="7" t="s">
        <v>29</v>
      </c>
      <c r="E51" s="7" t="s">
        <v>30</v>
      </c>
      <c r="F51" s="7" t="s">
        <v>26</v>
      </c>
      <c r="G51" s="7" t="s">
        <v>37</v>
      </c>
    </row>
    <row r="52" customFormat="false" ht="15" hidden="false" customHeight="false" outlineLevel="0" collapsed="false">
      <c r="A52" s="7" t="s">
        <v>22</v>
      </c>
      <c r="B52" s="8" t="n">
        <v>1.52544181034483</v>
      </c>
      <c r="C52" s="7" t="s">
        <v>23</v>
      </c>
      <c r="D52" s="7" t="s">
        <v>24</v>
      </c>
      <c r="E52" s="7" t="s">
        <v>25</v>
      </c>
      <c r="F52" s="7" t="s">
        <v>26</v>
      </c>
      <c r="G52" s="7" t="s">
        <v>27</v>
      </c>
    </row>
    <row r="53" customFormat="false" ht="15" hidden="false" customHeight="false" outlineLevel="0" collapsed="false">
      <c r="A53" s="7" t="s">
        <v>54</v>
      </c>
      <c r="B53" s="8" t="n">
        <v>0.315465517241379</v>
      </c>
      <c r="C53" s="7" t="s">
        <v>23</v>
      </c>
      <c r="D53" s="7" t="s">
        <v>35</v>
      </c>
      <c r="E53" s="7" t="s">
        <v>25</v>
      </c>
      <c r="F53" s="7" t="s">
        <v>26</v>
      </c>
      <c r="G53" s="7" t="s">
        <v>55</v>
      </c>
    </row>
    <row r="54" customFormat="false" ht="15" hidden="false" customHeight="false" outlineLevel="0" collapsed="false">
      <c r="A54" s="7" t="s">
        <v>56</v>
      </c>
      <c r="B54" s="8" t="n">
        <v>0.378558620689655</v>
      </c>
      <c r="C54" s="7" t="s">
        <v>23</v>
      </c>
      <c r="D54" s="7" t="s">
        <v>35</v>
      </c>
      <c r="E54" s="7" t="s">
        <v>25</v>
      </c>
      <c r="F54" s="7" t="s">
        <v>26</v>
      </c>
      <c r="G54" s="7" t="s">
        <v>57</v>
      </c>
    </row>
    <row r="55" customFormat="false" ht="15" hidden="false" customHeight="false" outlineLevel="0" collapsed="false">
      <c r="A55" s="7" t="s">
        <v>58</v>
      </c>
      <c r="B55" s="8" t="n">
        <v>0.252372413793103</v>
      </c>
      <c r="C55" s="7" t="s">
        <v>59</v>
      </c>
      <c r="D55" s="7" t="s">
        <v>29</v>
      </c>
      <c r="E55" s="7" t="s">
        <v>25</v>
      </c>
      <c r="F55" s="7" t="s">
        <v>26</v>
      </c>
      <c r="G55" s="7" t="s">
        <v>60</v>
      </c>
    </row>
    <row r="56" customFormat="false" ht="15" hidden="false" customHeight="false" outlineLevel="0" collapsed="false">
      <c r="A56" s="7" t="s">
        <v>61</v>
      </c>
      <c r="B56" s="8" t="n">
        <v>0.00101465517241379</v>
      </c>
      <c r="C56" s="7" t="s">
        <v>23</v>
      </c>
      <c r="D56" s="7" t="s">
        <v>62</v>
      </c>
      <c r="E56" s="7" t="s">
        <v>30</v>
      </c>
      <c r="F56" s="7" t="s">
        <v>26</v>
      </c>
      <c r="G56" s="7" t="s">
        <v>63</v>
      </c>
    </row>
    <row r="59" customFormat="false" ht="15.75" hidden="false" customHeight="false" outlineLevel="0" collapsed="false">
      <c r="A59" s="2" t="s">
        <v>11</v>
      </c>
      <c r="B59" s="3" t="s">
        <v>64</v>
      </c>
    </row>
    <row r="60" customFormat="false" ht="15" hidden="false" customHeight="false" outlineLevel="0" collapsed="false">
      <c r="A60" s="4" t="s">
        <v>13</v>
      </c>
      <c r="B60" s="5" t="s">
        <v>14</v>
      </c>
    </row>
    <row r="61" customFormat="false" ht="15" hidden="false" customHeight="false" outlineLevel="0" collapsed="false">
      <c r="A61" s="4" t="s">
        <v>15</v>
      </c>
      <c r="B61" s="5" t="s">
        <v>65</v>
      </c>
    </row>
    <row r="62" customFormat="false" ht="15" hidden="false" customHeight="false" outlineLevel="0" collapsed="false">
      <c r="A62" s="4" t="s">
        <v>17</v>
      </c>
      <c r="B62" s="5" t="s">
        <v>18</v>
      </c>
    </row>
    <row r="63" customFormat="false" ht="15" hidden="false" customHeight="false" outlineLevel="0" collapsed="false">
      <c r="A63" s="4" t="s">
        <v>19</v>
      </c>
      <c r="B63" s="5" t="s">
        <v>19</v>
      </c>
    </row>
    <row r="64" customFormat="false" ht="15.75" hidden="false" customHeight="false" outlineLevel="0" collapsed="false">
      <c r="A64" s="1" t="s">
        <v>20</v>
      </c>
    </row>
    <row r="65" customFormat="false" ht="15" hidden="false" customHeight="false" outlineLevel="0" collapsed="false">
      <c r="A65" s="6" t="s">
        <v>3</v>
      </c>
      <c r="B65" s="6" t="s">
        <v>4</v>
      </c>
      <c r="C65" s="6" t="s">
        <v>5</v>
      </c>
      <c r="D65" s="6" t="s">
        <v>13</v>
      </c>
      <c r="E65" s="6" t="s">
        <v>19</v>
      </c>
      <c r="F65" s="6" t="s">
        <v>17</v>
      </c>
      <c r="G65" s="6" t="s">
        <v>15</v>
      </c>
    </row>
    <row r="66" customFormat="false" ht="15" hidden="false" customHeight="false" outlineLevel="0" collapsed="false">
      <c r="A66" s="4" t="str">
        <f aca="false">B59</f>
        <v>A1-A3_Roof</v>
      </c>
      <c r="B66" s="5" t="n">
        <v>1</v>
      </c>
      <c r="C66" s="4" t="str">
        <f aca="false">B1</f>
        <v>Singlefamilywood</v>
      </c>
      <c r="D66" s="4" t="str">
        <f aca="false">B60</f>
        <v>DK</v>
      </c>
      <c r="E66" s="4" t="str">
        <f aca="false">B63</f>
        <v>unit</v>
      </c>
      <c r="F66" s="4" t="s">
        <v>21</v>
      </c>
      <c r="G66" s="4" t="str">
        <f aca="false">B61</f>
        <v>Roof</v>
      </c>
    </row>
    <row r="67" customFormat="false" ht="15" hidden="false" customHeight="false" outlineLevel="0" collapsed="false">
      <c r="A67" s="7" t="s">
        <v>34</v>
      </c>
      <c r="B67" s="8" t="n">
        <v>0.307586206896552</v>
      </c>
      <c r="C67" s="7" t="s">
        <v>23</v>
      </c>
      <c r="D67" s="7" t="s">
        <v>35</v>
      </c>
      <c r="E67" s="7" t="s">
        <v>25</v>
      </c>
      <c r="F67" s="7" t="s">
        <v>26</v>
      </c>
      <c r="G67" s="7" t="s">
        <v>34</v>
      </c>
    </row>
    <row r="68" customFormat="false" ht="15" hidden="false" customHeight="false" outlineLevel="0" collapsed="false">
      <c r="A68" s="7" t="s">
        <v>36</v>
      </c>
      <c r="B68" s="8" t="n">
        <v>0.0115303261882572</v>
      </c>
      <c r="C68" s="7" t="s">
        <v>23</v>
      </c>
      <c r="D68" s="7" t="s">
        <v>29</v>
      </c>
      <c r="E68" s="7" t="s">
        <v>30</v>
      </c>
      <c r="F68" s="7" t="s">
        <v>26</v>
      </c>
      <c r="G68" s="7" t="s">
        <v>37</v>
      </c>
    </row>
    <row r="69" customFormat="false" ht="15" hidden="false" customHeight="false" outlineLevel="0" collapsed="false">
      <c r="A69" s="7" t="s">
        <v>36</v>
      </c>
      <c r="B69" s="8" t="n">
        <v>0.00467614165890028</v>
      </c>
      <c r="C69" s="7" t="s">
        <v>23</v>
      </c>
      <c r="D69" s="7" t="s">
        <v>29</v>
      </c>
      <c r="E69" s="7" t="s">
        <v>30</v>
      </c>
      <c r="F69" s="7" t="s">
        <v>26</v>
      </c>
      <c r="G69" s="7" t="s">
        <v>37</v>
      </c>
    </row>
    <row r="70" customFormat="false" ht="15" hidden="false" customHeight="false" outlineLevel="0" collapsed="false">
      <c r="A70" s="7" t="s">
        <v>36</v>
      </c>
      <c r="B70" s="8" t="n">
        <v>0.0169556896551724</v>
      </c>
      <c r="C70" s="7" t="s">
        <v>23</v>
      </c>
      <c r="D70" s="7" t="s">
        <v>29</v>
      </c>
      <c r="E70" s="7" t="s">
        <v>30</v>
      </c>
      <c r="F70" s="7" t="s">
        <v>26</v>
      </c>
      <c r="G70" s="7" t="s">
        <v>37</v>
      </c>
    </row>
    <row r="71" customFormat="false" ht="15" hidden="false" customHeight="false" outlineLevel="0" collapsed="false">
      <c r="A71" s="7" t="s">
        <v>36</v>
      </c>
      <c r="B71" s="8" t="n">
        <v>0.0083048275862069</v>
      </c>
      <c r="C71" s="7" t="s">
        <v>23</v>
      </c>
      <c r="D71" s="7" t="s">
        <v>29</v>
      </c>
      <c r="E71" s="7" t="s">
        <v>30</v>
      </c>
      <c r="F71" s="7" t="s">
        <v>26</v>
      </c>
      <c r="G71" s="7" t="s">
        <v>37</v>
      </c>
    </row>
    <row r="72" customFormat="false" ht="15" hidden="false" customHeight="false" outlineLevel="0" collapsed="false">
      <c r="A72" s="7" t="s">
        <v>66</v>
      </c>
      <c r="B72" s="8" t="n">
        <v>0.00189655172413793</v>
      </c>
      <c r="C72" s="7" t="s">
        <v>23</v>
      </c>
      <c r="D72" s="7" t="s">
        <v>35</v>
      </c>
      <c r="E72" s="7" t="s">
        <v>30</v>
      </c>
      <c r="F72" s="7" t="s">
        <v>26</v>
      </c>
      <c r="G72" s="7" t="s">
        <v>67</v>
      </c>
    </row>
    <row r="73" customFormat="false" ht="15" hidden="false" customHeight="false" outlineLevel="0" collapsed="false">
      <c r="A73" s="7" t="s">
        <v>66</v>
      </c>
      <c r="B73" s="8" t="n">
        <v>0.0162931034482759</v>
      </c>
      <c r="C73" s="7" t="s">
        <v>23</v>
      </c>
      <c r="D73" s="7" t="s">
        <v>35</v>
      </c>
      <c r="E73" s="7" t="s">
        <v>30</v>
      </c>
      <c r="F73" s="7" t="s">
        <v>26</v>
      </c>
      <c r="G73" s="7" t="s">
        <v>67</v>
      </c>
    </row>
    <row r="74" customFormat="false" ht="15" hidden="false" customHeight="false" outlineLevel="0" collapsed="false">
      <c r="A74" s="7" t="s">
        <v>68</v>
      </c>
      <c r="B74" s="8" t="n">
        <v>38.448275862069</v>
      </c>
      <c r="C74" s="7" t="s">
        <v>23</v>
      </c>
      <c r="D74" s="7" t="s">
        <v>24</v>
      </c>
      <c r="E74" s="7" t="s">
        <v>25</v>
      </c>
      <c r="F74" s="7" t="s">
        <v>26</v>
      </c>
      <c r="G74" s="7" t="s">
        <v>69</v>
      </c>
    </row>
    <row r="77" customFormat="false" ht="15.75" hidden="false" customHeight="false" outlineLevel="0" collapsed="false">
      <c r="A77" s="2" t="s">
        <v>11</v>
      </c>
      <c r="B77" s="3" t="s">
        <v>70</v>
      </c>
    </row>
    <row r="78" customFormat="false" ht="15" hidden="false" customHeight="false" outlineLevel="0" collapsed="false">
      <c r="A78" s="4" t="s">
        <v>13</v>
      </c>
      <c r="B78" s="5" t="s">
        <v>14</v>
      </c>
    </row>
    <row r="79" customFormat="false" ht="15" hidden="false" customHeight="false" outlineLevel="0" collapsed="false">
      <c r="A79" s="4" t="s">
        <v>15</v>
      </c>
      <c r="B79" s="5" t="s">
        <v>71</v>
      </c>
    </row>
    <row r="80" customFormat="false" ht="15" hidden="false" customHeight="false" outlineLevel="0" collapsed="false">
      <c r="A80" s="4" t="s">
        <v>17</v>
      </c>
      <c r="B80" s="5" t="s">
        <v>18</v>
      </c>
    </row>
    <row r="81" customFormat="false" ht="15" hidden="false" customHeight="false" outlineLevel="0" collapsed="false">
      <c r="A81" s="4" t="s">
        <v>19</v>
      </c>
      <c r="B81" s="5" t="s">
        <v>19</v>
      </c>
    </row>
    <row r="82" customFormat="false" ht="15.75" hidden="false" customHeight="false" outlineLevel="0" collapsed="false">
      <c r="A82" s="1" t="s">
        <v>20</v>
      </c>
    </row>
    <row r="83" customFormat="false" ht="15" hidden="false" customHeight="false" outlineLevel="0" collapsed="false">
      <c r="A83" s="6" t="s">
        <v>3</v>
      </c>
      <c r="B83" s="6" t="s">
        <v>4</v>
      </c>
      <c r="C83" s="6" t="s">
        <v>5</v>
      </c>
      <c r="D83" s="6" t="s">
        <v>13</v>
      </c>
      <c r="E83" s="6" t="s">
        <v>19</v>
      </c>
      <c r="F83" s="6" t="s">
        <v>17</v>
      </c>
      <c r="G83" s="6" t="s">
        <v>15</v>
      </c>
    </row>
    <row r="84" customFormat="false" ht="15" hidden="false" customHeight="false" outlineLevel="0" collapsed="false">
      <c r="A84" s="4" t="str">
        <f aca="false">B77</f>
        <v>A1-A3_Ground slab</v>
      </c>
      <c r="B84" s="5" t="n">
        <v>1</v>
      </c>
      <c r="C84" s="4" t="str">
        <f aca="false">B1</f>
        <v>Singlefamilywood</v>
      </c>
      <c r="D84" s="4" t="str">
        <f aca="false">B78</f>
        <v>DK</v>
      </c>
      <c r="E84" s="4" t="str">
        <f aca="false">B81</f>
        <v>unit</v>
      </c>
      <c r="F84" s="4" t="s">
        <v>21</v>
      </c>
      <c r="G84" s="4" t="str">
        <f aca="false">B79</f>
        <v>Ground slab</v>
      </c>
    </row>
    <row r="85" customFormat="false" ht="15" hidden="false" customHeight="false" outlineLevel="0" collapsed="false">
      <c r="A85" s="7" t="s">
        <v>40</v>
      </c>
      <c r="B85" s="8" t="n">
        <v>5.16206896551724</v>
      </c>
      <c r="C85" s="7" t="s">
        <v>23</v>
      </c>
      <c r="D85" s="7" t="s">
        <v>41</v>
      </c>
      <c r="E85" s="7" t="s">
        <v>25</v>
      </c>
      <c r="F85" s="7" t="s">
        <v>26</v>
      </c>
      <c r="G85" s="7" t="s">
        <v>42</v>
      </c>
    </row>
    <row r="86" customFormat="false" ht="15" hidden="false" customHeight="false" outlineLevel="0" collapsed="false">
      <c r="A86" s="7" t="s">
        <v>34</v>
      </c>
      <c r="B86" s="8" t="n">
        <v>0.172068965517241</v>
      </c>
      <c r="C86" s="7" t="s">
        <v>23</v>
      </c>
      <c r="D86" s="7" t="s">
        <v>35</v>
      </c>
      <c r="E86" s="7" t="s">
        <v>25</v>
      </c>
      <c r="F86" s="7" t="s">
        <v>26</v>
      </c>
      <c r="G86" s="7" t="s">
        <v>34</v>
      </c>
    </row>
    <row r="87" customFormat="false" ht="15" hidden="false" customHeight="false" outlineLevel="0" collapsed="false">
      <c r="A87" s="7" t="s">
        <v>48</v>
      </c>
      <c r="B87" s="8" t="n">
        <v>5.96864224137931</v>
      </c>
      <c r="C87" s="7" t="s">
        <v>23</v>
      </c>
      <c r="D87" s="7" t="s">
        <v>35</v>
      </c>
      <c r="E87" s="7" t="s">
        <v>25</v>
      </c>
      <c r="F87" s="7" t="s">
        <v>26</v>
      </c>
      <c r="G87" s="7" t="s">
        <v>49</v>
      </c>
    </row>
    <row r="88" customFormat="false" ht="15" hidden="false" customHeight="false" outlineLevel="0" collapsed="false">
      <c r="A88" s="7" t="s">
        <v>72</v>
      </c>
      <c r="B88" s="8" t="n">
        <v>0.0860344827586207</v>
      </c>
      <c r="C88" s="7" t="s">
        <v>23</v>
      </c>
      <c r="D88" s="7" t="s">
        <v>46</v>
      </c>
      <c r="E88" s="7" t="s">
        <v>30</v>
      </c>
      <c r="F88" s="7" t="s">
        <v>26</v>
      </c>
      <c r="G88" s="7" t="s">
        <v>73</v>
      </c>
    </row>
    <row r="91" customFormat="false" ht="15.75" hidden="false" customHeight="false" outlineLevel="0" collapsed="false">
      <c r="A91" s="2" t="s">
        <v>11</v>
      </c>
      <c r="B91" s="3" t="s">
        <v>74</v>
      </c>
    </row>
    <row r="92" customFormat="false" ht="15" hidden="false" customHeight="false" outlineLevel="0" collapsed="false">
      <c r="A92" s="4" t="s">
        <v>13</v>
      </c>
      <c r="B92" s="5" t="s">
        <v>14</v>
      </c>
    </row>
    <row r="93" customFormat="false" ht="15" hidden="false" customHeight="false" outlineLevel="0" collapsed="false">
      <c r="A93" s="4" t="s">
        <v>15</v>
      </c>
      <c r="B93" s="5" t="s">
        <v>75</v>
      </c>
    </row>
    <row r="94" customFormat="false" ht="15" hidden="false" customHeight="false" outlineLevel="0" collapsed="false">
      <c r="A94" s="4" t="s">
        <v>17</v>
      </c>
      <c r="B94" s="5" t="s">
        <v>18</v>
      </c>
    </row>
    <row r="95" customFormat="false" ht="15" hidden="false" customHeight="false" outlineLevel="0" collapsed="false">
      <c r="A95" s="4" t="s">
        <v>19</v>
      </c>
      <c r="B95" s="5" t="s">
        <v>19</v>
      </c>
    </row>
    <row r="96" customFormat="false" ht="15.75" hidden="false" customHeight="false" outlineLevel="0" collapsed="false">
      <c r="A96" s="1" t="s">
        <v>20</v>
      </c>
    </row>
    <row r="97" customFormat="false" ht="15" hidden="false" customHeight="false" outlineLevel="0" collapsed="false">
      <c r="A97" s="6" t="s">
        <v>3</v>
      </c>
      <c r="B97" s="6" t="s">
        <v>4</v>
      </c>
      <c r="C97" s="6" t="s">
        <v>5</v>
      </c>
      <c r="D97" s="6" t="s">
        <v>13</v>
      </c>
      <c r="E97" s="6" t="s">
        <v>19</v>
      </c>
      <c r="F97" s="6" t="s">
        <v>17</v>
      </c>
      <c r="G97" s="6" t="s">
        <v>15</v>
      </c>
    </row>
    <row r="98" customFormat="false" ht="15" hidden="false" customHeight="false" outlineLevel="0" collapsed="false">
      <c r="A98" s="4" t="str">
        <f aca="false">B91</f>
        <v>A1-A3_Windows and doors</v>
      </c>
      <c r="B98" s="5" t="n">
        <v>1</v>
      </c>
      <c r="C98" s="4" t="str">
        <f aca="false">B1</f>
        <v>Singlefamilywood</v>
      </c>
      <c r="D98" s="4" t="str">
        <f aca="false">B92</f>
        <v>DK</v>
      </c>
      <c r="E98" s="4" t="str">
        <f aca="false">B95</f>
        <v>unit</v>
      </c>
      <c r="F98" s="4" t="s">
        <v>21</v>
      </c>
      <c r="G98" s="4" t="str">
        <f aca="false">B93</f>
        <v>Windows and doors</v>
      </c>
    </row>
    <row r="99" customFormat="false" ht="15" hidden="false" customHeight="false" outlineLevel="0" collapsed="false">
      <c r="A99" s="7" t="s">
        <v>76</v>
      </c>
      <c r="B99" s="8" t="n">
        <v>0.199137931034483</v>
      </c>
      <c r="C99" s="7" t="s">
        <v>23</v>
      </c>
      <c r="D99" s="7" t="s">
        <v>35</v>
      </c>
      <c r="E99" s="7" t="s">
        <v>77</v>
      </c>
      <c r="F99" s="7" t="s">
        <v>26</v>
      </c>
      <c r="G99" s="7" t="s">
        <v>78</v>
      </c>
    </row>
    <row r="100" customFormat="false" ht="15" hidden="false" customHeight="false" outlineLevel="0" collapsed="false">
      <c r="A100" s="7" t="s">
        <v>79</v>
      </c>
      <c r="B100" s="8" t="n">
        <v>0.0412464528334337</v>
      </c>
      <c r="C100" s="7" t="s">
        <v>23</v>
      </c>
      <c r="D100" s="7" t="s">
        <v>35</v>
      </c>
      <c r="E100" s="7" t="s">
        <v>77</v>
      </c>
      <c r="F100" s="7" t="s">
        <v>26</v>
      </c>
      <c r="G100" s="7" t="s">
        <v>80</v>
      </c>
    </row>
    <row r="103" customFormat="false" ht="15.75" hidden="false" customHeight="false" outlineLevel="0" collapsed="false">
      <c r="A103" s="2" t="s">
        <v>11</v>
      </c>
      <c r="B103" s="3" t="s">
        <v>81</v>
      </c>
    </row>
    <row r="104" customFormat="false" ht="15" hidden="false" customHeight="false" outlineLevel="0" collapsed="false">
      <c r="A104" s="4" t="s">
        <v>13</v>
      </c>
      <c r="B104" s="5" t="s">
        <v>14</v>
      </c>
    </row>
    <row r="105" customFormat="false" ht="15" hidden="false" customHeight="false" outlineLevel="0" collapsed="false">
      <c r="A105" s="4" t="s">
        <v>15</v>
      </c>
      <c r="B105" s="5" t="s">
        <v>82</v>
      </c>
    </row>
    <row r="106" customFormat="false" ht="15" hidden="false" customHeight="false" outlineLevel="0" collapsed="false">
      <c r="A106" s="4" t="s">
        <v>17</v>
      </c>
      <c r="B106" s="5" t="s">
        <v>18</v>
      </c>
    </row>
    <row r="107" customFormat="false" ht="15" hidden="false" customHeight="false" outlineLevel="0" collapsed="false">
      <c r="A107" s="4" t="s">
        <v>19</v>
      </c>
      <c r="B107" s="5" t="s">
        <v>19</v>
      </c>
    </row>
    <row r="108" customFormat="false" ht="15.75" hidden="false" customHeight="false" outlineLevel="0" collapsed="false">
      <c r="A108" s="1" t="s">
        <v>20</v>
      </c>
    </row>
    <row r="109" customFormat="false" ht="15" hidden="false" customHeight="false" outlineLevel="0" collapsed="false">
      <c r="A109" s="6" t="s">
        <v>3</v>
      </c>
      <c r="B109" s="6" t="s">
        <v>4</v>
      </c>
      <c r="C109" s="6" t="s">
        <v>5</v>
      </c>
      <c r="D109" s="6" t="s">
        <v>13</v>
      </c>
      <c r="E109" s="6" t="s">
        <v>19</v>
      </c>
      <c r="F109" s="6" t="s">
        <v>17</v>
      </c>
      <c r="G109" s="6" t="s">
        <v>15</v>
      </c>
    </row>
    <row r="110" customFormat="false" ht="15" hidden="false" customHeight="false" outlineLevel="0" collapsed="false">
      <c r="A110" s="4" t="str">
        <f aca="false">B103</f>
        <v>A1-A3_Outer walls</v>
      </c>
      <c r="B110" s="5" t="n">
        <v>1</v>
      </c>
      <c r="C110" s="4" t="str">
        <f aca="false">B1</f>
        <v>Singlefamilywood</v>
      </c>
      <c r="D110" s="4" t="str">
        <f aca="false">B104</f>
        <v>DK</v>
      </c>
      <c r="E110" s="4" t="str">
        <f aca="false">B107</f>
        <v>unit</v>
      </c>
      <c r="F110" s="4" t="s">
        <v>21</v>
      </c>
      <c r="G110" s="4" t="str">
        <f aca="false">B105</f>
        <v>Outer walls</v>
      </c>
    </row>
    <row r="111" customFormat="false" ht="15" hidden="false" customHeight="false" outlineLevel="0" collapsed="false">
      <c r="A111" s="7" t="s">
        <v>34</v>
      </c>
      <c r="B111" s="8" t="n">
        <v>0.191379310344828</v>
      </c>
      <c r="C111" s="7" t="s">
        <v>23</v>
      </c>
      <c r="D111" s="7" t="s">
        <v>35</v>
      </c>
      <c r="E111" s="7" t="s">
        <v>25</v>
      </c>
      <c r="F111" s="7" t="s">
        <v>26</v>
      </c>
      <c r="G111" s="7" t="s">
        <v>34</v>
      </c>
    </row>
    <row r="112" customFormat="false" ht="15" hidden="false" customHeight="false" outlineLevel="0" collapsed="false">
      <c r="A112" s="7" t="s">
        <v>83</v>
      </c>
      <c r="B112" s="8" t="n">
        <v>12.4396551724138</v>
      </c>
      <c r="C112" s="7" t="s">
        <v>23</v>
      </c>
      <c r="D112" s="7" t="s">
        <v>62</v>
      </c>
      <c r="E112" s="7" t="s">
        <v>25</v>
      </c>
      <c r="F112" s="7" t="s">
        <v>26</v>
      </c>
      <c r="G112" s="7" t="s">
        <v>84</v>
      </c>
    </row>
    <row r="113" customFormat="false" ht="15" hidden="false" customHeight="false" outlineLevel="0" collapsed="false">
      <c r="A113" s="7" t="s">
        <v>52</v>
      </c>
      <c r="B113" s="8" t="n">
        <v>8.13362068965517</v>
      </c>
      <c r="C113" s="7" t="s">
        <v>23</v>
      </c>
      <c r="D113" s="7" t="s">
        <v>46</v>
      </c>
      <c r="E113" s="7" t="s">
        <v>25</v>
      </c>
      <c r="F113" s="7" t="s">
        <v>26</v>
      </c>
      <c r="G113" s="7" t="s">
        <v>53</v>
      </c>
    </row>
    <row r="114" customFormat="false" ht="15" hidden="false" customHeight="false" outlineLevel="0" collapsed="false">
      <c r="A114" s="7" t="s">
        <v>36</v>
      </c>
      <c r="B114" s="8" t="n">
        <v>0.0139946120689655</v>
      </c>
      <c r="C114" s="7" t="s">
        <v>23</v>
      </c>
      <c r="D114" s="7" t="s">
        <v>29</v>
      </c>
      <c r="E114" s="7" t="s">
        <v>30</v>
      </c>
      <c r="F114" s="7" t="s">
        <v>26</v>
      </c>
      <c r="G114" s="7" t="s">
        <v>37</v>
      </c>
    </row>
    <row r="115" customFormat="false" ht="15" hidden="false" customHeight="false" outlineLevel="0" collapsed="false">
      <c r="A115" s="7" t="s">
        <v>36</v>
      </c>
      <c r="B115" s="8" t="n">
        <v>0.00502370689655172</v>
      </c>
      <c r="C115" s="7" t="s">
        <v>23</v>
      </c>
      <c r="D115" s="7" t="s">
        <v>29</v>
      </c>
      <c r="E115" s="7" t="s">
        <v>30</v>
      </c>
      <c r="F115" s="7" t="s">
        <v>26</v>
      </c>
      <c r="G115" s="7" t="s">
        <v>37</v>
      </c>
    </row>
    <row r="116" customFormat="false" ht="15" hidden="false" customHeight="false" outlineLevel="0" collapsed="false">
      <c r="A116" s="7" t="s">
        <v>66</v>
      </c>
      <c r="B116" s="8" t="n">
        <v>0.0240498543103448</v>
      </c>
      <c r="C116" s="7" t="s">
        <v>23</v>
      </c>
      <c r="D116" s="7" t="s">
        <v>35</v>
      </c>
      <c r="E116" s="7" t="s">
        <v>30</v>
      </c>
      <c r="F116" s="7" t="s">
        <v>26</v>
      </c>
      <c r="G116" s="7" t="s">
        <v>67</v>
      </c>
    </row>
    <row r="117" customFormat="false" ht="15" hidden="false" customHeight="false" outlineLevel="0" collapsed="false">
      <c r="A117" s="7" t="s">
        <v>22</v>
      </c>
      <c r="B117" s="8" t="n">
        <v>4.53075565732759</v>
      </c>
      <c r="C117" s="7" t="s">
        <v>23</v>
      </c>
      <c r="D117" s="7" t="s">
        <v>24</v>
      </c>
      <c r="E117" s="7" t="s">
        <v>25</v>
      </c>
      <c r="F117" s="7" t="s">
        <v>26</v>
      </c>
      <c r="G117" s="7" t="s">
        <v>27</v>
      </c>
    </row>
    <row r="118" customFormat="false" ht="15" hidden="false" customHeight="false" outlineLevel="0" collapsed="false">
      <c r="A118" s="7" t="s">
        <v>22</v>
      </c>
      <c r="B118" s="8" t="n">
        <v>1.62642510775862</v>
      </c>
      <c r="C118" s="7" t="s">
        <v>23</v>
      </c>
      <c r="D118" s="7" t="s">
        <v>24</v>
      </c>
      <c r="E118" s="7" t="s">
        <v>25</v>
      </c>
      <c r="F118" s="7" t="s">
        <v>26</v>
      </c>
      <c r="G118" s="7" t="s">
        <v>27</v>
      </c>
    </row>
    <row r="119" customFormat="false" ht="15" hidden="false" customHeight="false" outlineLevel="0" collapsed="false">
      <c r="A119" s="7" t="s">
        <v>56</v>
      </c>
      <c r="B119" s="8" t="n">
        <v>0.218172413793103</v>
      </c>
      <c r="C119" s="7" t="s">
        <v>23</v>
      </c>
      <c r="D119" s="7" t="s">
        <v>35</v>
      </c>
      <c r="E119" s="7" t="s">
        <v>25</v>
      </c>
      <c r="F119" s="7" t="s">
        <v>26</v>
      </c>
      <c r="G119" s="7" t="s">
        <v>57</v>
      </c>
    </row>
    <row r="120" customFormat="false" ht="15" hidden="false" customHeight="false" outlineLevel="0" collapsed="false">
      <c r="A120" s="7" t="s">
        <v>58</v>
      </c>
      <c r="B120" s="8" t="n">
        <v>0.145448275862069</v>
      </c>
      <c r="C120" s="7" t="s">
        <v>59</v>
      </c>
      <c r="D120" s="7" t="s">
        <v>29</v>
      </c>
      <c r="E120" s="7" t="s">
        <v>25</v>
      </c>
      <c r="F120" s="7" t="s">
        <v>26</v>
      </c>
      <c r="G120" s="7" t="s">
        <v>60</v>
      </c>
    </row>
    <row r="121" customFormat="false" ht="15" hidden="false" customHeight="false" outlineLevel="0" collapsed="false">
      <c r="A121" s="7" t="s">
        <v>61</v>
      </c>
      <c r="B121" s="8" t="n">
        <v>0.000584770114942529</v>
      </c>
      <c r="C121" s="7" t="s">
        <v>23</v>
      </c>
      <c r="D121" s="7" t="s">
        <v>62</v>
      </c>
      <c r="E121" s="7" t="s">
        <v>30</v>
      </c>
      <c r="F121" s="7" t="s">
        <v>26</v>
      </c>
      <c r="G121" s="7" t="s">
        <v>63</v>
      </c>
    </row>
    <row r="122" customFormat="false" ht="15" hidden="false" customHeight="false" outlineLevel="0" collapsed="false">
      <c r="A122" s="7" t="s">
        <v>36</v>
      </c>
      <c r="B122" s="8" t="n">
        <v>0.00157887931034483</v>
      </c>
      <c r="C122" s="7" t="s">
        <v>23</v>
      </c>
      <c r="D122" s="7" t="s">
        <v>29</v>
      </c>
      <c r="E122" s="7" t="s">
        <v>30</v>
      </c>
      <c r="F122" s="7" t="s">
        <v>26</v>
      </c>
      <c r="G122" s="7" t="s">
        <v>37</v>
      </c>
    </row>
    <row r="123" customFormat="false" ht="15" hidden="false" customHeight="false" outlineLevel="0" collapsed="false">
      <c r="A123" s="7" t="s">
        <v>85</v>
      </c>
      <c r="B123" s="8" t="n">
        <v>1.37293853073463</v>
      </c>
      <c r="C123" s="7" t="s">
        <v>23</v>
      </c>
      <c r="D123" s="7" t="s">
        <v>24</v>
      </c>
      <c r="E123" s="7" t="s">
        <v>77</v>
      </c>
      <c r="F123" s="7" t="s">
        <v>26</v>
      </c>
      <c r="G123" s="7" t="s">
        <v>86</v>
      </c>
    </row>
    <row r="127" customFormat="false" ht="15.75" hidden="false" customHeight="false" outlineLevel="0" collapsed="false">
      <c r="A127" s="2" t="s">
        <v>11</v>
      </c>
      <c r="B127" s="3" t="s">
        <v>87</v>
      </c>
    </row>
    <row r="128" customFormat="false" ht="15" hidden="false" customHeight="false" outlineLevel="0" collapsed="false">
      <c r="A128" s="4" t="s">
        <v>13</v>
      </c>
      <c r="B128" s="5" t="s">
        <v>14</v>
      </c>
    </row>
    <row r="129" customFormat="false" ht="15" hidden="false" customHeight="false" outlineLevel="0" collapsed="false">
      <c r="A129" s="4" t="s">
        <v>15</v>
      </c>
      <c r="B129" s="5" t="s">
        <v>88</v>
      </c>
    </row>
    <row r="130" customFormat="false" ht="15" hidden="false" customHeight="false" outlineLevel="0" collapsed="false">
      <c r="A130" s="4" t="s">
        <v>17</v>
      </c>
      <c r="B130" s="5" t="s">
        <v>18</v>
      </c>
    </row>
    <row r="131" customFormat="false" ht="15" hidden="false" customHeight="false" outlineLevel="0" collapsed="false">
      <c r="A131" s="4" t="s">
        <v>19</v>
      </c>
      <c r="B131" s="5" t="s">
        <v>19</v>
      </c>
    </row>
    <row r="132" customFormat="false" ht="15.75" hidden="false" customHeight="false" outlineLevel="0" collapsed="false">
      <c r="A132" s="1" t="s">
        <v>20</v>
      </c>
    </row>
    <row r="133" customFormat="false" ht="15" hidden="false" customHeight="false" outlineLevel="0" collapsed="false">
      <c r="A133" s="6" t="s">
        <v>3</v>
      </c>
      <c r="B133" s="6" t="s">
        <v>4</v>
      </c>
      <c r="C133" s="6" t="s">
        <v>5</v>
      </c>
      <c r="D133" s="6" t="s">
        <v>13</v>
      </c>
      <c r="E133" s="6" t="s">
        <v>19</v>
      </c>
      <c r="F133" s="6" t="s">
        <v>17</v>
      </c>
      <c r="G133" s="6" t="s">
        <v>15</v>
      </c>
    </row>
    <row r="134" customFormat="false" ht="15" hidden="false" customHeight="false" outlineLevel="0" collapsed="false">
      <c r="A134" s="4" t="str">
        <f aca="false">B127</f>
        <v>A1-A3_Technical equipment</v>
      </c>
      <c r="B134" s="5" t="n">
        <v>1</v>
      </c>
      <c r="C134" s="4" t="str">
        <f aca="false">B1</f>
        <v>Singlefamilywood</v>
      </c>
      <c r="D134" s="4" t="str">
        <f aca="false">B128</f>
        <v>DK</v>
      </c>
      <c r="E134" s="4" t="str">
        <f aca="false">B131</f>
        <v>unit</v>
      </c>
      <c r="F134" s="4" t="s">
        <v>21</v>
      </c>
      <c r="G134" s="4" t="str">
        <f aca="false">B129</f>
        <v>Technical equipment</v>
      </c>
    </row>
    <row r="135" customFormat="false" ht="15" hidden="false" customHeight="false" outlineLevel="0" collapsed="false">
      <c r="A135" s="7" t="s">
        <v>89</v>
      </c>
      <c r="B135" s="8" t="n">
        <v>0.456756756756757</v>
      </c>
      <c r="C135" s="7" t="s">
        <v>23</v>
      </c>
      <c r="D135" s="7" t="s">
        <v>24</v>
      </c>
      <c r="E135" s="7" t="s">
        <v>25</v>
      </c>
      <c r="F135" s="7" t="s">
        <v>26</v>
      </c>
      <c r="G135" s="7" t="s">
        <v>90</v>
      </c>
    </row>
    <row r="136" customFormat="false" ht="15" hidden="false" customHeight="false" outlineLevel="0" collapsed="false">
      <c r="A136" s="7" t="s">
        <v>91</v>
      </c>
      <c r="B136" s="8" t="n">
        <v>0.00675675675675676</v>
      </c>
      <c r="C136" s="7" t="s">
        <v>23</v>
      </c>
      <c r="D136" s="7" t="s">
        <v>62</v>
      </c>
      <c r="E136" s="7" t="s">
        <v>19</v>
      </c>
      <c r="F136" s="7" t="s">
        <v>26</v>
      </c>
      <c r="G136" s="7" t="s">
        <v>92</v>
      </c>
    </row>
    <row r="137" customFormat="false" ht="15" hidden="false" customHeight="false" outlineLevel="0" collapsed="false">
      <c r="A137" s="7" t="s">
        <v>93</v>
      </c>
      <c r="B137" s="8" t="n">
        <v>1.13986486486486</v>
      </c>
      <c r="C137" s="7" t="s">
        <v>23</v>
      </c>
      <c r="D137" s="7" t="s">
        <v>35</v>
      </c>
      <c r="E137" s="7" t="s">
        <v>25</v>
      </c>
      <c r="F137" s="7" t="s">
        <v>26</v>
      </c>
      <c r="G137" s="7" t="s">
        <v>93</v>
      </c>
    </row>
    <row r="138" customFormat="false" ht="15" hidden="false" customHeight="false" outlineLevel="0" collapsed="false">
      <c r="A138" s="7" t="s">
        <v>89</v>
      </c>
      <c r="B138" s="8" t="n">
        <v>0.1887825</v>
      </c>
      <c r="C138" s="7" t="s">
        <v>23</v>
      </c>
      <c r="D138" s="7" t="s">
        <v>24</v>
      </c>
      <c r="E138" s="7" t="s">
        <v>25</v>
      </c>
      <c r="F138" s="7" t="s">
        <v>26</v>
      </c>
      <c r="G138" s="7" t="s">
        <v>90</v>
      </c>
    </row>
    <row r="139" customFormat="false" ht="15" hidden="false" customHeight="false" outlineLevel="0" collapsed="false">
      <c r="A139" s="7" t="s">
        <v>94</v>
      </c>
      <c r="B139" s="8" t="n">
        <v>0.412162162162162</v>
      </c>
      <c r="C139" s="7" t="s">
        <v>23</v>
      </c>
      <c r="D139" s="7" t="s">
        <v>35</v>
      </c>
      <c r="E139" s="7" t="s">
        <v>95</v>
      </c>
      <c r="F139" s="7" t="s">
        <v>26</v>
      </c>
      <c r="G139" s="7" t="s">
        <v>96</v>
      </c>
    </row>
    <row r="140" customFormat="false" ht="15" hidden="false" customHeight="false" outlineLevel="0" collapsed="false">
      <c r="A140" s="7" t="s">
        <v>97</v>
      </c>
      <c r="B140" s="8" t="n">
        <v>6.75675675675676E-005</v>
      </c>
      <c r="C140" s="7" t="s">
        <v>23</v>
      </c>
      <c r="D140" s="7" t="s">
        <v>24</v>
      </c>
      <c r="E140" s="7" t="s">
        <v>19</v>
      </c>
      <c r="F140" s="7" t="s">
        <v>26</v>
      </c>
      <c r="G140" s="7" t="s">
        <v>98</v>
      </c>
    </row>
    <row r="148" customFormat="false" ht="15.75" hidden="false" customHeight="false" outlineLevel="0" collapsed="false">
      <c r="A148" s="2" t="s">
        <v>11</v>
      </c>
      <c r="B148" s="3" t="str">
        <f aca="false">B1</f>
        <v>Singlefamilywood</v>
      </c>
    </row>
    <row r="149" customFormat="false" ht="15" hidden="false" customHeight="false" outlineLevel="0" collapsed="false">
      <c r="A149" s="4" t="s">
        <v>13</v>
      </c>
      <c r="B149" s="5" t="s">
        <v>14</v>
      </c>
    </row>
    <row r="150" customFormat="false" ht="15" hidden="false" customHeight="false" outlineLevel="0" collapsed="false">
      <c r="A150" s="4" t="s">
        <v>15</v>
      </c>
      <c r="B150" s="5" t="s">
        <v>99</v>
      </c>
    </row>
    <row r="151" customFormat="false" ht="15" hidden="false" customHeight="false" outlineLevel="0" collapsed="false">
      <c r="A151" s="4" t="s">
        <v>17</v>
      </c>
      <c r="B151" s="5" t="s">
        <v>18</v>
      </c>
    </row>
    <row r="152" customFormat="false" ht="15" hidden="false" customHeight="false" outlineLevel="0" collapsed="false">
      <c r="A152" s="4" t="s">
        <v>19</v>
      </c>
      <c r="B152" s="5" t="s">
        <v>77</v>
      </c>
    </row>
    <row r="153" customFormat="false" ht="15.75" hidden="false" customHeight="false" outlineLevel="0" collapsed="false">
      <c r="A153" s="1" t="s">
        <v>20</v>
      </c>
    </row>
    <row r="154" customFormat="false" ht="15" hidden="false" customHeight="false" outlineLevel="0" collapsed="false">
      <c r="A154" s="6" t="s">
        <v>3</v>
      </c>
      <c r="B154" s="6" t="s">
        <v>4</v>
      </c>
      <c r="C154" s="6" t="s">
        <v>5</v>
      </c>
      <c r="D154" s="6" t="s">
        <v>13</v>
      </c>
      <c r="E154" s="6" t="s">
        <v>19</v>
      </c>
      <c r="F154" s="6" t="s">
        <v>17</v>
      </c>
      <c r="G154" s="6" t="s">
        <v>15</v>
      </c>
    </row>
    <row r="155" customFormat="false" ht="15" hidden="false" customHeight="false" outlineLevel="0" collapsed="false">
      <c r="A155" s="4" t="str">
        <f aca="false">B148</f>
        <v>Singlefamilywood</v>
      </c>
      <c r="B155" s="5" t="n">
        <v>1</v>
      </c>
      <c r="C155" s="4" t="str">
        <f aca="false">B1</f>
        <v>Singlefamilywood</v>
      </c>
      <c r="D155" s="4" t="str">
        <f aca="false">B149</f>
        <v>DK</v>
      </c>
      <c r="E155" s="4" t="str">
        <f aca="false">B152</f>
        <v>square meter</v>
      </c>
      <c r="F155" s="4" t="s">
        <v>21</v>
      </c>
      <c r="G155" s="4" t="str">
        <f aca="false">B150</f>
        <v>Single family wood house</v>
      </c>
    </row>
    <row r="156" customFormat="false" ht="15" hidden="false" customHeight="false" outlineLevel="0" collapsed="false">
      <c r="A156" s="7" t="str">
        <f aca="false">A134</f>
        <v>A1-A3_Technical equipment</v>
      </c>
      <c r="B156" s="7" t="n">
        <f aca="false">B134</f>
        <v>1</v>
      </c>
      <c r="C156" s="7" t="str">
        <f aca="false">C134</f>
        <v>Singlefamilywood</v>
      </c>
      <c r="D156" s="7" t="str">
        <f aca="false">D134</f>
        <v>DK</v>
      </c>
      <c r="E156" s="7" t="str">
        <f aca="false">E134</f>
        <v>unit</v>
      </c>
      <c r="F156" s="7" t="s">
        <v>26</v>
      </c>
      <c r="G156" s="7" t="str">
        <f aca="false">G134</f>
        <v>Technical equipment</v>
      </c>
    </row>
    <row r="157" customFormat="false" ht="15" hidden="false" customHeight="false" outlineLevel="0" collapsed="false">
      <c r="A157" s="7" t="str">
        <f aca="false">A110</f>
        <v>A1-A3_Outer walls</v>
      </c>
      <c r="B157" s="7" t="n">
        <f aca="false">B110</f>
        <v>1</v>
      </c>
      <c r="C157" s="7" t="str">
        <f aca="false">C110</f>
        <v>Singlefamilywood</v>
      </c>
      <c r="D157" s="7" t="str">
        <f aca="false">D110</f>
        <v>DK</v>
      </c>
      <c r="E157" s="7" t="str">
        <f aca="false">E110</f>
        <v>unit</v>
      </c>
      <c r="F157" s="7" t="s">
        <v>26</v>
      </c>
      <c r="G157" s="7" t="str">
        <f aca="false">G110</f>
        <v>Outer walls</v>
      </c>
    </row>
    <row r="158" customFormat="false" ht="15" hidden="false" customHeight="false" outlineLevel="0" collapsed="false">
      <c r="A158" s="7" t="str">
        <f aca="false">A98</f>
        <v>A1-A3_Windows and doors</v>
      </c>
      <c r="B158" s="7" t="n">
        <f aca="false">B98</f>
        <v>1</v>
      </c>
      <c r="C158" s="7" t="str">
        <f aca="false">C98</f>
        <v>Singlefamilywood</v>
      </c>
      <c r="D158" s="7" t="str">
        <f aca="false">D98</f>
        <v>DK</v>
      </c>
      <c r="E158" s="7" t="str">
        <f aca="false">E98</f>
        <v>unit</v>
      </c>
      <c r="F158" s="7" t="s">
        <v>26</v>
      </c>
      <c r="G158" s="7" t="str">
        <f aca="false">G98</f>
        <v>Windows and doors</v>
      </c>
    </row>
    <row r="159" customFormat="false" ht="15" hidden="false" customHeight="false" outlineLevel="0" collapsed="false">
      <c r="A159" s="7" t="str">
        <f aca="false">A84</f>
        <v>A1-A3_Ground slab</v>
      </c>
      <c r="B159" s="7" t="n">
        <f aca="false">B84</f>
        <v>1</v>
      </c>
      <c r="C159" s="7" t="str">
        <f aca="false">C84</f>
        <v>Singlefamilywood</v>
      </c>
      <c r="D159" s="7" t="str">
        <f aca="false">D84</f>
        <v>DK</v>
      </c>
      <c r="E159" s="7" t="str">
        <f aca="false">E84</f>
        <v>unit</v>
      </c>
      <c r="F159" s="7" t="s">
        <v>26</v>
      </c>
      <c r="G159" s="7" t="str">
        <f aca="false">G84</f>
        <v>Ground slab</v>
      </c>
    </row>
    <row r="160" customFormat="false" ht="15" hidden="false" customHeight="false" outlineLevel="0" collapsed="false">
      <c r="A160" s="7" t="str">
        <f aca="false">A66</f>
        <v>A1-A3_Roof</v>
      </c>
      <c r="B160" s="7" t="n">
        <f aca="false">B66</f>
        <v>1</v>
      </c>
      <c r="C160" s="7" t="str">
        <f aca="false">C66</f>
        <v>Singlefamilywood</v>
      </c>
      <c r="D160" s="7" t="str">
        <f aca="false">D66</f>
        <v>DK</v>
      </c>
      <c r="E160" s="7" t="str">
        <f aca="false">E66</f>
        <v>unit</v>
      </c>
      <c r="F160" s="7" t="s">
        <v>26</v>
      </c>
      <c r="G160" s="7" t="str">
        <f aca="false">G66</f>
        <v>Roof</v>
      </c>
    </row>
    <row r="161" customFormat="false" ht="15" hidden="false" customHeight="false" outlineLevel="0" collapsed="false">
      <c r="A161" s="7" t="str">
        <f aca="false">A49</f>
        <v>A1-A3_Inner walls</v>
      </c>
      <c r="B161" s="7" t="n">
        <f aca="false">B49</f>
        <v>1</v>
      </c>
      <c r="C161" s="7" t="str">
        <f aca="false">C49</f>
        <v>Singlefamilywood</v>
      </c>
      <c r="D161" s="7" t="str">
        <f aca="false">D49</f>
        <v>DK</v>
      </c>
      <c r="E161" s="7" t="str">
        <f aca="false">E49</f>
        <v>unit</v>
      </c>
      <c r="F161" s="7" t="s">
        <v>26</v>
      </c>
      <c r="G161" s="7" t="str">
        <f aca="false">G49</f>
        <v>Inner walls</v>
      </c>
    </row>
    <row r="162" customFormat="false" ht="15" hidden="false" customHeight="false" outlineLevel="0" collapsed="false">
      <c r="A162" s="0" t="str">
        <f aca="false">A33</f>
        <v>A1-A3_Foundation</v>
      </c>
      <c r="B162" s="0" t="n">
        <f aca="false">B33</f>
        <v>1</v>
      </c>
      <c r="C162" s="0" t="str">
        <f aca="false">C33</f>
        <v>Singlefamilywood</v>
      </c>
      <c r="D162" s="0" t="str">
        <f aca="false">D33</f>
        <v>DK</v>
      </c>
      <c r="E162" s="0" t="str">
        <f aca="false">E33</f>
        <v>unit</v>
      </c>
      <c r="F162" s="0" t="s">
        <v>26</v>
      </c>
      <c r="G162" s="0" t="str">
        <f aca="false">G33</f>
        <v>Foundation</v>
      </c>
    </row>
    <row r="163" customFormat="false" ht="15" hidden="false" customHeight="false" outlineLevel="0" collapsed="false">
      <c r="A163" s="0" t="str">
        <f aca="false">A17</f>
        <v>A1-A3_Slab</v>
      </c>
      <c r="B163" s="0" t="n">
        <f aca="false">B17</f>
        <v>1</v>
      </c>
      <c r="C163" s="0" t="str">
        <f aca="false">C17</f>
        <v>Singlefamilywood</v>
      </c>
      <c r="D163" s="0" t="str">
        <f aca="false">D17</f>
        <v>DK</v>
      </c>
      <c r="E163" s="0" t="str">
        <f aca="false">E17</f>
        <v>unit</v>
      </c>
      <c r="F163" s="0" t="s">
        <v>26</v>
      </c>
      <c r="G163" s="0" t="str">
        <f aca="false">G17</f>
        <v>Slab</v>
      </c>
    </row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5" hidden="false" customHeight="false" outlineLevel="0" collapsed="false">
      <c r="A168" s="2" t="s">
        <v>11</v>
      </c>
      <c r="B168" s="3" t="str">
        <f aca="false">_xlfn.CONCAT(B148," C2G")</f>
        <v>Singlefamilywood C2G</v>
      </c>
    </row>
    <row r="169" customFormat="false" ht="13.8" hidden="false" customHeight="false" outlineLevel="0" collapsed="false">
      <c r="A169" s="4" t="s">
        <v>13</v>
      </c>
      <c r="B169" s="5" t="s">
        <v>14</v>
      </c>
    </row>
    <row r="170" customFormat="false" ht="13.8" hidden="false" customHeight="false" outlineLevel="0" collapsed="false">
      <c r="A170" s="4" t="s">
        <v>15</v>
      </c>
      <c r="B170" s="5" t="str">
        <f aca="false">B168</f>
        <v>Singlefamilywood C2G</v>
      </c>
    </row>
    <row r="171" customFormat="false" ht="13.8" hidden="false" customHeight="false" outlineLevel="0" collapsed="false">
      <c r="A171" s="4" t="s">
        <v>17</v>
      </c>
      <c r="B171" s="5" t="s">
        <v>18</v>
      </c>
    </row>
    <row r="172" customFormat="false" ht="13.8" hidden="false" customHeight="false" outlineLevel="0" collapsed="false">
      <c r="A172" s="4" t="s">
        <v>19</v>
      </c>
      <c r="B172" s="5" t="s">
        <v>77</v>
      </c>
    </row>
    <row r="173" customFormat="false" ht="15" hidden="false" customHeight="false" outlineLevel="0" collapsed="false">
      <c r="A173" s="1" t="s">
        <v>20</v>
      </c>
    </row>
    <row r="174" customFormat="false" ht="13.8" hidden="false" customHeight="false" outlineLevel="0" collapsed="false">
      <c r="A174" s="6" t="s">
        <v>3</v>
      </c>
      <c r="B174" s="6" t="s">
        <v>4</v>
      </c>
      <c r="C174" s="6" t="s">
        <v>5</v>
      </c>
      <c r="D174" s="6" t="s">
        <v>13</v>
      </c>
      <c r="E174" s="6" t="s">
        <v>19</v>
      </c>
      <c r="F174" s="6" t="s">
        <v>17</v>
      </c>
      <c r="G174" s="6" t="s">
        <v>15</v>
      </c>
      <c r="H174" s="6" t="s">
        <v>100</v>
      </c>
    </row>
    <row r="175" customFormat="false" ht="13.8" hidden="false" customHeight="false" outlineLevel="0" collapsed="false">
      <c r="A175" s="9" t="str">
        <f aca="false">B168</f>
        <v>Singlefamilywood C2G</v>
      </c>
      <c r="B175" s="5" t="n">
        <v>1</v>
      </c>
      <c r="C175" s="4" t="str">
        <f aca="false">B$1</f>
        <v>Singlefamilywood</v>
      </c>
      <c r="D175" s="4" t="str">
        <f aca="false">B169</f>
        <v>DK</v>
      </c>
      <c r="E175" s="4" t="str">
        <f aca="false">B172</f>
        <v>square meter</v>
      </c>
      <c r="F175" s="4" t="s">
        <v>21</v>
      </c>
      <c r="G175" s="4" t="str">
        <f aca="false">B170</f>
        <v>Singlefamilywood C2G</v>
      </c>
      <c r="H175" s="4"/>
    </row>
    <row r="176" customFormat="false" ht="13.8" hidden="false" customHeight="false" outlineLevel="0" collapsed="false">
      <c r="A176" s="7" t="str">
        <f aca="false">A155</f>
        <v>Singlefamilywood</v>
      </c>
      <c r="B176" s="7" t="n">
        <f aca="false">1/50</f>
        <v>0.02</v>
      </c>
      <c r="C176" s="7" t="str">
        <f aca="false">C155</f>
        <v>Singlefamilywood</v>
      </c>
      <c r="D176" s="7" t="str">
        <f aca="false">D155</f>
        <v>DK</v>
      </c>
      <c r="E176" s="7" t="str">
        <f aca="false">E155</f>
        <v>square meter</v>
      </c>
      <c r="F176" s="7" t="s">
        <v>26</v>
      </c>
      <c r="G176" s="7" t="str">
        <f aca="false">G155</f>
        <v>Single family wood house</v>
      </c>
      <c r="H176" s="7" t="s">
        <v>101</v>
      </c>
    </row>
    <row r="177" customFormat="false" ht="13.8" hidden="false" customHeight="false" outlineLevel="0" collapsed="false">
      <c r="A177" s="7"/>
      <c r="B177" s="7"/>
      <c r="C177" s="7"/>
      <c r="D177" s="7"/>
      <c r="E177" s="7"/>
      <c r="F177" s="7"/>
      <c r="G177" s="7"/>
      <c r="H177" s="7"/>
    </row>
    <row r="178" customFormat="false" ht="13.8" hidden="false" customHeight="false" outlineLevel="0" collapsed="false"/>
  </sheetData>
  <autoFilter ref="A1:G141"/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&amp;C_x005F_x000D_&amp;1#&amp;"Verdana,Regular"&amp;7 Confidential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2023-11-07T12:05:43Z</dcterms:created>
  <dc:creator>Lise Hvid Horup Sørensen</dc:creator>
  <dc:description/>
  <dc:language>en-US</dc:language>
  <cp:lastModifiedBy/>
  <dcterms:modified xsi:type="dcterms:W3CDTF">2024-10-21T12:36:49Z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ActionId">
    <vt:lpwstr>7a04aab1-7a63-44e4-b1db-d36eac94b816</vt:lpwstr>
  </property>
  <property fmtid="{D5CDD505-2E9C-101B-9397-08002B2CF9AE}" pid="3" name="MSIP_Label_20ea7001-5c24-4702-a3ac-e436ccb02747_ContentBits">
    <vt:lpwstr>2</vt:lpwstr>
  </property>
  <property fmtid="{D5CDD505-2E9C-101B-9397-08002B2CF9AE}" pid="4" name="MSIP_Label_20ea7001-5c24-4702-a3ac-e436ccb02747_Enabled">
    <vt:lpwstr>true</vt:lpwstr>
  </property>
  <property fmtid="{D5CDD505-2E9C-101B-9397-08002B2CF9AE}" pid="5" name="MSIP_Label_20ea7001-5c24-4702-a3ac-e436ccb02747_Method">
    <vt:lpwstr>Standard</vt:lpwstr>
  </property>
  <property fmtid="{D5CDD505-2E9C-101B-9397-08002B2CF9AE}" pid="6" name="MSIP_Label_20ea7001-5c24-4702-a3ac-e436ccb02747_Name">
    <vt:lpwstr>Confidential</vt:lpwstr>
  </property>
  <property fmtid="{D5CDD505-2E9C-101B-9397-08002B2CF9AE}" pid="7" name="MSIP_Label_20ea7001-5c24-4702-a3ac-e436ccb02747_SetDate">
    <vt:lpwstr>2024-04-01T16:34:50Z</vt:lpwstr>
  </property>
  <property fmtid="{D5CDD505-2E9C-101B-9397-08002B2CF9AE}" pid="8" name="MSIP_Label_20ea7001-5c24-4702-a3ac-e436ccb02747_SiteId">
    <vt:lpwstr>c8823c91-be81-4f89-b024-6c3dd789c106</vt:lpwstr>
  </property>
</Properties>
</file>