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d Members" sheetId="1" r:id="rId3"/>
    <sheet state="visible" name="Simple_ClassI" sheetId="2" r:id="rId4"/>
    <sheet state="visible" name="Membership fee not paid" sheetId="3" r:id="rId5"/>
    <sheet state="visible" name="Student Members" sheetId="4" r:id="rId6"/>
    <sheet state="visible" name="Mailing list" sheetId="5" r:id="rId7"/>
    <sheet state="visible" name="Reach Out List" sheetId="6" r:id="rId8"/>
  </sheets>
  <definedNames>
    <definedName name="Formpurpose">#REF!</definedName>
    <definedName name="email_address_434016758">#REF!</definedName>
    <definedName hidden="1" localSheetId="0" name="Z_A91AA44A_1E8F_4036_A541_8159B34BB8FE_.wvu.FilterData">'paid Members'!$B$2:$U$105</definedName>
    <definedName hidden="1" localSheetId="2" name="Z_A91AA44A_1E8F_4036_A541_8159B34BB8FE_.wvu.FilterData">'Membership fee not paid'!$B$2:$U$16</definedName>
  </definedNames>
  <calcPr/>
  <customWorkbookViews>
    <customWorkbookView activeSheetId="0" maximized="1" windowHeight="0" windowWidth="0" guid="{A91AA44A-1E8F-4036-A541-8159B34BB8FE}" name="Filter 1"/>
  </customWorkbookViews>
</workbook>
</file>

<file path=xl/sharedStrings.xml><?xml version="1.0" encoding="utf-8"?>
<sst xmlns="http://schemas.openxmlformats.org/spreadsheetml/2006/main" count="2212" uniqueCount="873">
  <si>
    <t>s</t>
  </si>
  <si>
    <t>Salutation</t>
  </si>
  <si>
    <t>English Name</t>
  </si>
  <si>
    <t>Preferred Name</t>
  </si>
  <si>
    <t>Chinese Name</t>
  </si>
  <si>
    <t>Gender</t>
  </si>
  <si>
    <t>Date of registration</t>
  </si>
  <si>
    <t>Membership</t>
  </si>
  <si>
    <t>Membership fee</t>
  </si>
  <si>
    <t>Date of transaction</t>
  </si>
  <si>
    <t>Employer</t>
  </si>
  <si>
    <t>Position</t>
  </si>
  <si>
    <t>Class</t>
  </si>
  <si>
    <t>Faculty</t>
  </si>
  <si>
    <t>Major</t>
  </si>
  <si>
    <t>CUSID</t>
  </si>
  <si>
    <t>Phone Number</t>
  </si>
  <si>
    <t>Email</t>
  </si>
  <si>
    <t>Address</t>
  </si>
  <si>
    <t>Home/Office</t>
  </si>
  <si>
    <t>Share with College</t>
  </si>
  <si>
    <t>Sir</t>
  </si>
  <si>
    <t>James MIRRLEES</t>
  </si>
  <si>
    <t>/</t>
  </si>
  <si>
    <t>Male</t>
  </si>
  <si>
    <t>Honorary</t>
  </si>
  <si>
    <t>-</t>
  </si>
  <si>
    <t>Morningside College</t>
  </si>
  <si>
    <t>formerly College Master</t>
  </si>
  <si>
    <t>Miss</t>
  </si>
  <si>
    <t>Janny LEUNG</t>
  </si>
  <si>
    <t>梁美兒</t>
  </si>
  <si>
    <t>Female</t>
  </si>
  <si>
    <t>formerly Dean of Student</t>
  </si>
  <si>
    <t>Mr</t>
  </si>
  <si>
    <t>CHAN Pak To</t>
  </si>
  <si>
    <t>Jones</t>
  </si>
  <si>
    <t>陳柏陶</t>
  </si>
  <si>
    <t>Ordinary I</t>
  </si>
  <si>
    <t>Engineering</t>
  </si>
  <si>
    <t>Comuter Science</t>
  </si>
  <si>
    <t>jones7132000@gmail.com</t>
  </si>
  <si>
    <t>WU Gi Tong</t>
  </si>
  <si>
    <t>Angela</t>
  </si>
  <si>
    <t>胡芝瑭</t>
  </si>
  <si>
    <t>Howse Williams Bowers</t>
  </si>
  <si>
    <t>Trainee Solicitor</t>
  </si>
  <si>
    <t>Law</t>
  </si>
  <si>
    <t>angela_wu@live.ca</t>
  </si>
  <si>
    <t>15D, Yen Men Building, 98-108 Jaffe Road, Wan Chai</t>
  </si>
  <si>
    <t>WONG Yim Ha</t>
  </si>
  <si>
    <t>Belinda</t>
  </si>
  <si>
    <t>黃豔霞</t>
  </si>
  <si>
    <t>Arts</t>
  </si>
  <si>
    <t>English</t>
  </si>
  <si>
    <t>belindawong421@gmail.com</t>
  </si>
  <si>
    <t>Flat C5, 29/F, Block C, Smithfield Terrace, 75 Smithfield Road, Kennedy Town</t>
  </si>
  <si>
    <t>IP Ka Yan</t>
  </si>
  <si>
    <t>Tiffany</t>
  </si>
  <si>
    <t>葉嘉恩</t>
  </si>
  <si>
    <t>Science</t>
  </si>
  <si>
    <t>Chemistry</t>
  </si>
  <si>
    <t>kayanip36@gmail.com</t>
  </si>
  <si>
    <t>Flat A, 22/F, Block 11, Saddle Ridge Garden, Ma On Shan, Shatin</t>
  </si>
  <si>
    <t>Dr</t>
  </si>
  <si>
    <t>TSANG Sin Man</t>
  </si>
  <si>
    <t>Miranda</t>
  </si>
  <si>
    <t>曾善文</t>
  </si>
  <si>
    <t>Molecular Biotechnology</t>
  </si>
  <si>
    <t>tsangsinman0128@gmail.com</t>
  </si>
  <si>
    <t>Flat E, 28/F, Block 7, South Horizons, Ap Lei Chau</t>
  </si>
  <si>
    <t>WONG Sum Ming</t>
  </si>
  <si>
    <t>Samuel</t>
  </si>
  <si>
    <t>黃琛銘</t>
  </si>
  <si>
    <t>Business Administration</t>
  </si>
  <si>
    <t>IBBA</t>
  </si>
  <si>
    <t>summingsamuelw@gmail.com</t>
  </si>
  <si>
    <t>NIM Yap Shing</t>
  </si>
  <si>
    <t>Asa</t>
  </si>
  <si>
    <t>念熠丞</t>
  </si>
  <si>
    <t>Biochemistry</t>
  </si>
  <si>
    <t>nimyapshing@gmail.com</t>
  </si>
  <si>
    <t>Flat B, 22/F, Block 7, Kenswood Court, Tin Shui Wai, N.T.</t>
  </si>
  <si>
    <t>LEUNG Wai Yan</t>
  </si>
  <si>
    <t>Clara</t>
  </si>
  <si>
    <t>梁懷欣</t>
  </si>
  <si>
    <t>Reed Smith Richards Butler</t>
  </si>
  <si>
    <t>claraxleung@gmail.com</t>
  </si>
  <si>
    <t>Flat ND, 50/F, Block 1, Phase 1, Festival City, Tai Wai</t>
  </si>
  <si>
    <t>WONG Cheuk Yung</t>
  </si>
  <si>
    <t>Judy</t>
  </si>
  <si>
    <t>黃卓蓉</t>
  </si>
  <si>
    <t>Self-Employed</t>
  </si>
  <si>
    <t>History</t>
  </si>
  <si>
    <t>judy.ngcy@gmail.com</t>
  </si>
  <si>
    <t>Room 1318, 13/F, Hong Ying Court, Lam Tin</t>
  </si>
  <si>
    <t>LI Chun Ngai</t>
  </si>
  <si>
    <t>Martin</t>
  </si>
  <si>
    <t>李俊毅</t>
  </si>
  <si>
    <t>QRMO</t>
  </si>
  <si>
    <t>Analyst</t>
  </si>
  <si>
    <t>li.cnmartin@gmail.com</t>
  </si>
  <si>
    <t>6B, Block 5, Dynasty Heights Skylodge, Yin Ping Road, Kowloon</t>
  </si>
  <si>
    <t>NG Man Fung</t>
  </si>
  <si>
    <t>Matthew</t>
  </si>
  <si>
    <t>伍文鋒</t>
  </si>
  <si>
    <t>Social Science</t>
  </si>
  <si>
    <t>Economics</t>
  </si>
  <si>
    <t>fung-mathew@hotmail.com</t>
  </si>
  <si>
    <t>Room 2903, Yung Yat House, Yat Tung Est, Tung Chung</t>
  </si>
  <si>
    <t>CHAU Chak Ching</t>
  </si>
  <si>
    <t>周澤正</t>
  </si>
  <si>
    <t>Computer Science</t>
  </si>
  <si>
    <t>chauchakching@gmail.com</t>
  </si>
  <si>
    <t>Room 2205, Shin Mei House, Fu Shin Estate, Tai Po</t>
  </si>
  <si>
    <t>NIP Chun Fong</t>
  </si>
  <si>
    <t>Carrie</t>
  </si>
  <si>
    <t>聶春芳</t>
  </si>
  <si>
    <t>Cell &amp; Molecular Biology</t>
  </si>
  <si>
    <t>carrienipchunfong@yahoo.com.hk</t>
  </si>
  <si>
    <t>CHONG Kwan Lok</t>
  </si>
  <si>
    <t>Neo</t>
  </si>
  <si>
    <t>_x0016_莊君諾</t>
  </si>
  <si>
    <t>Global Business</t>
  </si>
  <si>
    <t>neochong@gmail.com</t>
  </si>
  <si>
    <t>28B, Tower 3, The Hermitage, 1 Hoi Wang Road, Tai Kok Tsui</t>
  </si>
  <si>
    <t>HO Man Yan</t>
  </si>
  <si>
    <t>Alicia</t>
  </si>
  <si>
    <t>何敏恩</t>
  </si>
  <si>
    <t>sunlicia@gmail.com</t>
  </si>
  <si>
    <t>WONG Man Long</t>
  </si>
  <si>
    <t>黃文朗</t>
  </si>
  <si>
    <t>Medicine</t>
  </si>
  <si>
    <t>manlong0852@gmail.com</t>
  </si>
  <si>
    <t>3401, Hoi Wo Hse, Hoi Lai Est, 100 Shan Mong Rd, Lai Chi Kok</t>
  </si>
  <si>
    <t>CHAN Tin Wang</t>
  </si>
  <si>
    <t>陳天弘</t>
  </si>
  <si>
    <t>chan.tinwang@gmail.com</t>
  </si>
  <si>
    <t>POON Ka Hei</t>
  </si>
  <si>
    <t>Anthony</t>
  </si>
  <si>
    <t>潘家曦</t>
  </si>
  <si>
    <t>IFAA</t>
  </si>
  <si>
    <t>anthonypoon9415@gmail.com</t>
  </si>
  <si>
    <t>Rom E, 6/F, Block 3, Greenpark Villa, Sheung Shui</t>
  </si>
  <si>
    <t>LIU Yicheng</t>
  </si>
  <si>
    <t>Alan</t>
  </si>
  <si>
    <t>劉毅誠</t>
  </si>
  <si>
    <t>J.P. Morgan</t>
  </si>
  <si>
    <t>QFRM</t>
  </si>
  <si>
    <t>alanliu.qfrm@gmail.com</t>
  </si>
  <si>
    <t>CHAN Matthew Chun</t>
  </si>
  <si>
    <t>陳雋</t>
  </si>
  <si>
    <t>matthew.chan.chun@gmail.com</t>
  </si>
  <si>
    <t>13B Belliu Court, Pictorial Garden, 19-21 On King Street, Shatin</t>
  </si>
  <si>
    <t>CHAN Chi Ting</t>
  </si>
  <si>
    <t>Cherry</t>
  </si>
  <si>
    <t>陳沚亭</t>
  </si>
  <si>
    <t>DLK Advisory</t>
  </si>
  <si>
    <t>Associate</t>
  </si>
  <si>
    <t>Translation</t>
  </si>
  <si>
    <t>cherrypie1022@gmail.com</t>
  </si>
  <si>
    <t>21B, Tower 1, Marina South, 8 Ap Lei Chau Avenue, Ap Lei Chau</t>
  </si>
  <si>
    <t>MA Chor Yu</t>
  </si>
  <si>
    <t>Geoffrey</t>
  </si>
  <si>
    <t>馬楚瑜</t>
  </si>
  <si>
    <t>ALKF Architect</t>
  </si>
  <si>
    <t>Architeatural Assistant</t>
  </si>
  <si>
    <t>Architecture</t>
  </si>
  <si>
    <t>geoffreymcy@gmail.com</t>
  </si>
  <si>
    <t>No. 9, Sheung Wun Yiu Village, Tai Po</t>
  </si>
  <si>
    <t>LAW Yuen Hei</t>
  </si>
  <si>
    <t>Elvis</t>
  </si>
  <si>
    <t>羅遠希</t>
  </si>
  <si>
    <t>Hospital Authority</t>
  </si>
  <si>
    <t>Registered Nurse</t>
  </si>
  <si>
    <t>Nursing</t>
  </si>
  <si>
    <t>Flat 315, Hin Yau House, Shatin</t>
  </si>
  <si>
    <t>CHEUNG Man Hoi</t>
  </si>
  <si>
    <t>張文愷</t>
  </si>
  <si>
    <t>Embedded Technology Limited</t>
  </si>
  <si>
    <t>Technology Officer</t>
  </si>
  <si>
    <t>Electrical Engineering</t>
  </si>
  <si>
    <t>cheungmanhoi@gmail.com</t>
  </si>
  <si>
    <t>Flat C, 31/F, Block 2, Bay View Garden, Ngau Chi Wan</t>
  </si>
  <si>
    <t>CHEUNG Tsz Keung</t>
  </si>
  <si>
    <t>Jacob</t>
  </si>
  <si>
    <t>張自強</t>
  </si>
  <si>
    <t>City'super Limited</t>
  </si>
  <si>
    <t>Food and Nutritional Sciences</t>
  </si>
  <si>
    <t>JacobCheung91@gmail.com</t>
  </si>
  <si>
    <t>Flat 3108, Sheung Shun House, Sheung Tak Estate, Tseung Kwan O</t>
  </si>
  <si>
    <t>HO Pak Chung</t>
  </si>
  <si>
    <t>Kelvin</t>
  </si>
  <si>
    <t>何柏聰</t>
  </si>
  <si>
    <t>Informational Engineering</t>
  </si>
  <si>
    <t>kelvinxchung@gmail.com</t>
  </si>
  <si>
    <t>Flat C, Floor 13, Block 9, Humbert Street, Mei Foo Sun Chuen</t>
  </si>
  <si>
    <t>CHU Sik Strauss</t>
  </si>
  <si>
    <t>Strauss</t>
  </si>
  <si>
    <t>朱適</t>
  </si>
  <si>
    <t>Ortus Capital Management Limited</t>
  </si>
  <si>
    <t>Operations Analyst</t>
  </si>
  <si>
    <t>Quantitative Finance</t>
  </si>
  <si>
    <t>strauss.chu@gmail.com</t>
  </si>
  <si>
    <t>Flat G, 4/F, 53 Yuet Wah Street, Kwun Tong</t>
  </si>
  <si>
    <t>BAI Haoyuan</t>
  </si>
  <si>
    <t>Frank</t>
  </si>
  <si>
    <t>白皓元</t>
  </si>
  <si>
    <t>CUHK</t>
  </si>
  <si>
    <t>Postgraduate Student</t>
  </si>
  <si>
    <t>Physics</t>
  </si>
  <si>
    <t>frankbai1993@gmail.com</t>
  </si>
  <si>
    <t>Room 425, International House, Block 4, CUHK, Shatin</t>
  </si>
  <si>
    <t>MA Lap Miu Anson</t>
  </si>
  <si>
    <t>Anson</t>
  </si>
  <si>
    <t>馬立苗</t>
  </si>
  <si>
    <t>Fossil Group APAC</t>
  </si>
  <si>
    <t>Senior Digital &amp; Social Specialist</t>
  </si>
  <si>
    <t>Cultural Management</t>
  </si>
  <si>
    <t>madddans@gmail.com</t>
  </si>
  <si>
    <t>Flat A, 3/F, Charmview Court, 73 Pok Fu Lam Road, Sai Wan</t>
  </si>
  <si>
    <t>WONG Man Hin Matt</t>
  </si>
  <si>
    <t>Matt</t>
  </si>
  <si>
    <t>黃文軒</t>
  </si>
  <si>
    <t>Chinese Medicine</t>
  </si>
  <si>
    <t>SIU Chi Hin Ivan</t>
  </si>
  <si>
    <t>Ivan</t>
  </si>
  <si>
    <t>蕭智軒</t>
  </si>
  <si>
    <t>Doctor</t>
  </si>
  <si>
    <t>ivanchsiu@gmail.com</t>
  </si>
  <si>
    <t>24B Showboat Mansion, 893 King's Road, Quarry Bay</t>
  </si>
  <si>
    <t>WONG Kei Wing</t>
  </si>
  <si>
    <t>Johnny</t>
  </si>
  <si>
    <t>黃紀榮</t>
  </si>
  <si>
    <t>johnnywong1213@gmail.com</t>
  </si>
  <si>
    <t>Flat 7D, 7/F, Kwan Yick Building Phase I, 430-440 Des Voeux Rd W, Sai Wan</t>
  </si>
  <si>
    <t>CHUNG Pik Yi</t>
  </si>
  <si>
    <t>Phoebe</t>
  </si>
  <si>
    <t>鍾碧怡</t>
  </si>
  <si>
    <t>phoebe9560@gmail.com</t>
  </si>
  <si>
    <t>CHAN Suet Ling</t>
  </si>
  <si>
    <t>Candy</t>
  </si>
  <si>
    <t>陳雪玲</t>
  </si>
  <si>
    <t>treeling522@gmail.com</t>
  </si>
  <si>
    <t>Flat D, 19/F, Block 2, Greenfields, 1 Fung Karin Street, Yuen Long</t>
  </si>
  <si>
    <t>KWAN Yui Hang</t>
  </si>
  <si>
    <t>Henry</t>
  </si>
  <si>
    <t>關銳鏗</t>
  </si>
  <si>
    <t>Pricewaterhouse Coopers</t>
  </si>
  <si>
    <t>Manager</t>
  </si>
  <si>
    <t>henrykwanhk@yahoo.com.hk</t>
  </si>
  <si>
    <t>Y</t>
  </si>
  <si>
    <t>TANG Hoi Lam</t>
  </si>
  <si>
    <t>Helen</t>
  </si>
  <si>
    <t>鄧愷琳</t>
  </si>
  <si>
    <t>English Schools Foundation</t>
  </si>
  <si>
    <t>Educational Assistant</t>
  </si>
  <si>
    <t>Psychology</t>
  </si>
  <si>
    <t>tanghoilamhelen@gmail.com</t>
  </si>
  <si>
    <t>2/F, 4 San Wai Street, Hung Hom</t>
  </si>
  <si>
    <t>CHAN Lok Ching</t>
  </si>
  <si>
    <t>Twinkie</t>
  </si>
  <si>
    <t>陳樂晴</t>
  </si>
  <si>
    <t>twinkieruby@hotmail.com</t>
  </si>
  <si>
    <t>CHEN Chu</t>
  </si>
  <si>
    <t>陳楚</t>
  </si>
  <si>
    <t>chenchuxyz@gmail.com</t>
  </si>
  <si>
    <t>DAI Mengjia</t>
  </si>
  <si>
    <t>Jayden</t>
  </si>
  <si>
    <t>戴夢佳</t>
  </si>
  <si>
    <t>jayden199@gmail.com</t>
  </si>
  <si>
    <t>Wentao NA</t>
  </si>
  <si>
    <t>那文轁</t>
  </si>
  <si>
    <t>tongna1992@gmail.com</t>
  </si>
  <si>
    <t>ZHAO Hongsheng</t>
  </si>
  <si>
    <t>Joseph</t>
  </si>
  <si>
    <t>趙宏生</t>
  </si>
  <si>
    <t>University of Cambridge</t>
  </si>
  <si>
    <t>PhD Candidate</t>
  </si>
  <si>
    <t>Urban Studies</t>
  </si>
  <si>
    <t>zhsjoseph2014@gmail.com</t>
  </si>
  <si>
    <t>Rm 4.3 Fenners, Hughes Hall, University of Cambridge, CB1 2EW, England, UK</t>
  </si>
  <si>
    <t>LEUNG King Sang</t>
  </si>
  <si>
    <t>Max</t>
  </si>
  <si>
    <t>梁敬生</t>
  </si>
  <si>
    <t>The HK Society of Rehabilitation</t>
  </si>
  <si>
    <t>Social Worker</t>
  </si>
  <si>
    <t>GPA</t>
  </si>
  <si>
    <t>maxrosepaul@gmail.com</t>
  </si>
  <si>
    <t>9B, Block 11, Royal Ascot, Fo Tan</t>
  </si>
  <si>
    <t>KO Fan Chin Tiffany</t>
  </si>
  <si>
    <t>高凢千</t>
  </si>
  <si>
    <t>tiffanychakoriri@gmail.com</t>
  </si>
  <si>
    <t>NGAI Ching Ting</t>
  </si>
  <si>
    <t>Kristina</t>
  </si>
  <si>
    <t>倪政婷</t>
  </si>
  <si>
    <t>ngaichingting@gmail.com</t>
  </si>
  <si>
    <t>Rm 8D, Block 17, Hongkong Garden, Tsing Lung Tau</t>
  </si>
  <si>
    <t xml:space="preserve">NG Hau Chuen </t>
  </si>
  <si>
    <t>Daniel</t>
  </si>
  <si>
    <t>吳孝銓</t>
  </si>
  <si>
    <t>Insurance, Financial and Actuarial Analysis</t>
  </si>
  <si>
    <t>chuen9596@gmail.com</t>
  </si>
  <si>
    <t>CHU Nga Yee</t>
  </si>
  <si>
    <t>Jessica</t>
  </si>
  <si>
    <t>朱雅頤</t>
  </si>
  <si>
    <t>Laws</t>
  </si>
  <si>
    <t>jessica.ny.chu@gmail.com</t>
  </si>
  <si>
    <t>Shubhroparno HALDER</t>
  </si>
  <si>
    <t>Shubhro</t>
  </si>
  <si>
    <t>Goldman Sachs</t>
  </si>
  <si>
    <t>Senior Anlayst</t>
  </si>
  <si>
    <t>Electronic Engineering</t>
  </si>
  <si>
    <t>halder.shubhro@gmail.com</t>
  </si>
  <si>
    <t>Flat 8E, Lai King Building, 883 King's Road, Quarry Bay</t>
  </si>
  <si>
    <t>Yau Heng MAK</t>
  </si>
  <si>
    <t>Steve</t>
  </si>
  <si>
    <t>麥祐慶</t>
  </si>
  <si>
    <t>Linguistic</t>
  </si>
  <si>
    <t>stevemak24@yahoo.com.hk</t>
  </si>
  <si>
    <t>Andrea LIEN</t>
  </si>
  <si>
    <t>Andrea</t>
  </si>
  <si>
    <t>連紫亭</t>
  </si>
  <si>
    <t>andrealien.careers@outlook.com</t>
  </si>
  <si>
    <t>Eloisa DAMULO</t>
  </si>
  <si>
    <t>Eloisa</t>
  </si>
  <si>
    <t>Grace YIP</t>
  </si>
  <si>
    <t>Grace</t>
  </si>
  <si>
    <t>Adrian FONG</t>
  </si>
  <si>
    <t>Adrian</t>
  </si>
  <si>
    <t>Wenqi CHEN</t>
  </si>
  <si>
    <t>Sophie</t>
  </si>
  <si>
    <t>Wenqi.Chen@hotmail.com</t>
  </si>
  <si>
    <t>Kelvin CHOY</t>
  </si>
  <si>
    <t>蔡君恒</t>
  </si>
  <si>
    <t>MM2</t>
  </si>
  <si>
    <t xml:space="preserve">Manager, Business Development </t>
  </si>
  <si>
    <t>Sociology</t>
  </si>
  <si>
    <t>kelvinchoy1@gmail.com</t>
  </si>
  <si>
    <t>Lok Ho Howard SUEN</t>
  </si>
  <si>
    <t>Howard</t>
  </si>
  <si>
    <t>孫樂豪</t>
  </si>
  <si>
    <t>Macquarie</t>
  </si>
  <si>
    <t>Equity research associate</t>
  </si>
  <si>
    <t>Global Business Studies</t>
  </si>
  <si>
    <t>globe.howardsuen@gmail.com</t>
  </si>
  <si>
    <t>Gavin Tsun Hang YIP</t>
  </si>
  <si>
    <t>Gavin</t>
  </si>
  <si>
    <t>葉峻亨</t>
  </si>
  <si>
    <t>KCK Restaurant Holdings Ltd</t>
  </si>
  <si>
    <t xml:space="preserve">Project Consultant </t>
  </si>
  <si>
    <t xml:space="preserve">Hospitality &amp; Real Estate Management </t>
  </si>
  <si>
    <t>gavinyiprock@gmail.com</t>
  </si>
  <si>
    <t>Yousif ALEBYARY</t>
  </si>
  <si>
    <t>YOUSIF</t>
  </si>
  <si>
    <t>Jp morgan</t>
  </si>
  <si>
    <t>Software Engineer I</t>
  </si>
  <si>
    <t>CENG</t>
  </si>
  <si>
    <t>yalebyary@gmail.com</t>
  </si>
  <si>
    <t>Pauline Jia-ling CHOW</t>
  </si>
  <si>
    <t>Pauline</t>
  </si>
  <si>
    <t>周嘉玲</t>
  </si>
  <si>
    <t>MBChB</t>
  </si>
  <si>
    <t>paulinechowjl@gmail.com</t>
  </si>
  <si>
    <t>Seyrence Jin Hui LEE</t>
  </si>
  <si>
    <t>Seyrence</t>
  </si>
  <si>
    <t>李勁輝</t>
  </si>
  <si>
    <t>Oliver Wyman</t>
  </si>
  <si>
    <t>Consultant</t>
  </si>
  <si>
    <t>seyrence@hotmail.com</t>
  </si>
  <si>
    <t>Ziling YU</t>
  </si>
  <si>
    <t>Jasmine</t>
  </si>
  <si>
    <t>于子凌</t>
  </si>
  <si>
    <t>GLEF</t>
  </si>
  <si>
    <t>jasmineyuziling@gmail.com</t>
  </si>
  <si>
    <t>Ying Heng Natarie</t>
  </si>
  <si>
    <t>Natarie</t>
  </si>
  <si>
    <t>曹穎珩</t>
  </si>
  <si>
    <t xml:space="preserve">Public health </t>
  </si>
  <si>
    <t>Natarie.tyh@gmail.com</t>
  </si>
  <si>
    <t>Jonathan</t>
  </si>
  <si>
    <t>黃裕添</t>
  </si>
  <si>
    <t>Architectural Studies</t>
  </si>
  <si>
    <t>rabbitngjojo@gmail.com</t>
  </si>
  <si>
    <t>Sami Wong Sum Yu</t>
  </si>
  <si>
    <t>Sami</t>
  </si>
  <si>
    <t>黄琛瑜</t>
  </si>
  <si>
    <t xml:space="preserve">MBChB Bachelor of Medicine and Bachelor of Surgery </t>
  </si>
  <si>
    <t>samisywong@gmail.com</t>
  </si>
  <si>
    <t>Stanley</t>
  </si>
  <si>
    <t>黃思浩</t>
  </si>
  <si>
    <t>Wai Tung Medical</t>
  </si>
  <si>
    <t>General practitioner</t>
  </si>
  <si>
    <t>stanleywong1995@gmail.com</t>
  </si>
  <si>
    <t>CHEN</t>
  </si>
  <si>
    <t>Tom</t>
  </si>
  <si>
    <t>湯宸</t>
  </si>
  <si>
    <t>Mathematics</t>
  </si>
  <si>
    <t>tomtang1024@gmail.com</t>
  </si>
  <si>
    <t>Jeremy Chung Ming Sheng</t>
  </si>
  <si>
    <t>Jeremy</t>
  </si>
  <si>
    <t>Systems Engineering</t>
  </si>
  <si>
    <t>jeremychung1999@gmail.com</t>
  </si>
  <si>
    <t>Chin Wen Jun Cyril</t>
  </si>
  <si>
    <t>Cyril</t>
  </si>
  <si>
    <t>陳文俊</t>
  </si>
  <si>
    <t>Demographics Pro Ltd.</t>
  </si>
  <si>
    <t>Data Scientist</t>
  </si>
  <si>
    <t>Earth System Scienc</t>
  </si>
  <si>
    <t>cyril3263@gmail.com</t>
  </si>
  <si>
    <t xml:space="preserve">Edward Anugerah </t>
  </si>
  <si>
    <t>Edward</t>
  </si>
  <si>
    <t>edward.a.urip@gmail.com</t>
  </si>
  <si>
    <t>Varsha Suresh</t>
  </si>
  <si>
    <t>Varsha</t>
  </si>
  <si>
    <t xml:space="preserve">Pfizer Corporation </t>
  </si>
  <si>
    <t>Graduate Trainee</t>
  </si>
  <si>
    <t xml:space="preserve">BSc Biomedical Science </t>
  </si>
  <si>
    <t>suresv27@gmail.com</t>
  </si>
  <si>
    <t>Anna Buelow</t>
  </si>
  <si>
    <t>Anna</t>
  </si>
  <si>
    <t>李昀恩</t>
  </si>
  <si>
    <t>GPAD</t>
  </si>
  <si>
    <t>annsebf@hotmail.com</t>
  </si>
  <si>
    <t>Arya Yuan Jiayi</t>
  </si>
  <si>
    <t>Arya</t>
  </si>
  <si>
    <t>QFIN</t>
  </si>
  <si>
    <t>yuanjiayi1997@gmail.com</t>
  </si>
  <si>
    <t>Alina Long Shiqing</t>
  </si>
  <si>
    <t>Alina</t>
  </si>
  <si>
    <t>龙适晴</t>
  </si>
  <si>
    <t>Architecture and Law</t>
  </si>
  <si>
    <t>1155076855@link.cuhk.edu.hk</t>
  </si>
  <si>
    <t xml:space="preserve">Leung Yue Kiu Mark </t>
  </si>
  <si>
    <t>Mark</t>
  </si>
  <si>
    <t>梁裕翹</t>
  </si>
  <si>
    <t xml:space="preserve">Salvation army Tromsø, Norway  </t>
  </si>
  <si>
    <t xml:space="preserve">Acting head of church </t>
  </si>
  <si>
    <t>Geography and Resource Management</t>
  </si>
  <si>
    <t>markleung95@gmail.com</t>
  </si>
  <si>
    <t>Alicia Ho Man Yan</t>
  </si>
  <si>
    <t>Ho &amp; Ip Solicitors</t>
  </si>
  <si>
    <t>xxlishihoxx@gmail.com</t>
  </si>
  <si>
    <t>Cici Ni</t>
  </si>
  <si>
    <t>Cici</t>
  </si>
  <si>
    <t>Barclays</t>
  </si>
  <si>
    <t>Vice President</t>
  </si>
  <si>
    <t>cicinicuhk@gmail.com</t>
  </si>
  <si>
    <t>Evan Wu Yu Tseng</t>
  </si>
  <si>
    <t>Evan</t>
  </si>
  <si>
    <t>吳祐增</t>
  </si>
  <si>
    <t>Nelson Chen Architects Ltd.</t>
  </si>
  <si>
    <t>Architecture Assistant</t>
  </si>
  <si>
    <t>Architecture Studies</t>
  </si>
  <si>
    <t>yutseng.wu@outlook.com</t>
  </si>
  <si>
    <t>Gareth Cheng Chun Heng</t>
  </si>
  <si>
    <t>Gareth</t>
  </si>
  <si>
    <t>鄭頌恒</t>
  </si>
  <si>
    <t>Associate Consultant Anaesthesiologist</t>
  </si>
  <si>
    <t>garethcheng@gmail.com</t>
  </si>
  <si>
    <t>Crystal Chen</t>
  </si>
  <si>
    <t>Crystal</t>
  </si>
  <si>
    <t>Morgan Stanley</t>
  </si>
  <si>
    <t>chen.qixin@outlook.com</t>
  </si>
  <si>
    <t>Zhang Yuxiao Clement</t>
  </si>
  <si>
    <t>Clement</t>
  </si>
  <si>
    <t>张钰枭</t>
  </si>
  <si>
    <t>Macquarie Capital</t>
  </si>
  <si>
    <t>Economist</t>
  </si>
  <si>
    <t>Global Economics and Finance</t>
  </si>
  <si>
    <t>1155087408@link.cuhk.edu.hk</t>
  </si>
  <si>
    <t>Maanav Vijay</t>
  </si>
  <si>
    <t>Maanav</t>
  </si>
  <si>
    <t>Verscale</t>
  </si>
  <si>
    <t>Trader</t>
  </si>
  <si>
    <t>BSc in Computer Science</t>
  </si>
  <si>
    <t>maanav.wadhwa12@gmail.com</t>
  </si>
  <si>
    <t>Chaichon Wongkham</t>
  </si>
  <si>
    <t>Poh</t>
  </si>
  <si>
    <t>Centre of perception and interactive intelligence</t>
  </si>
  <si>
    <t>Research assistant</t>
  </si>
  <si>
    <t>poh_chaichon@hotmail.com</t>
  </si>
  <si>
    <t>Anju Otsuka</t>
  </si>
  <si>
    <t>Anju</t>
  </si>
  <si>
    <t>大塚安珠</t>
  </si>
  <si>
    <t>anjuotsuka@outlook.com</t>
  </si>
  <si>
    <t>Ho Yin Ting Tom</t>
  </si>
  <si>
    <t>tomho.yinting@gmail.com</t>
  </si>
  <si>
    <t xml:space="preserve">Li Yujin Harper </t>
  </si>
  <si>
    <t>Harper</t>
  </si>
  <si>
    <t>Risk Management Science</t>
  </si>
  <si>
    <t>Lyj201117@gmail.com</t>
  </si>
  <si>
    <t>Dulanga Jayawardena</t>
  </si>
  <si>
    <t>Dulanga</t>
  </si>
  <si>
    <t xml:space="preserve">Systems Engineering / Anthropology </t>
  </si>
  <si>
    <t>dulanga@jayawardena.net</t>
  </si>
  <si>
    <t>Cecelia Leung mei sze</t>
  </si>
  <si>
    <t>Cecelia</t>
  </si>
  <si>
    <t>Global studies</t>
  </si>
  <si>
    <t>Cecelialeungmc@gmail.com</t>
  </si>
  <si>
    <t>Walter YE Boxiu</t>
  </si>
  <si>
    <t>Walter</t>
  </si>
  <si>
    <t>叶博修</t>
  </si>
  <si>
    <t>Quant China Asset Management Co. Ltd</t>
  </si>
  <si>
    <t>Investment Manager</t>
  </si>
  <si>
    <t>Bsc. Quantitative Finance</t>
  </si>
  <si>
    <t>yeboxiu@gmail.com</t>
  </si>
  <si>
    <t>Lau Yee Kwan Daisy</t>
  </si>
  <si>
    <t>Daisy</t>
  </si>
  <si>
    <t>劉怡君</t>
  </si>
  <si>
    <t>Department of Health</t>
  </si>
  <si>
    <t>Medical and Health Officer</t>
  </si>
  <si>
    <t>liuyijun006@gmail.com</t>
  </si>
  <si>
    <t>Jimmy Yutaro Kiyama</t>
  </si>
  <si>
    <t>Jimmy</t>
  </si>
  <si>
    <t>城山勇太郎</t>
  </si>
  <si>
    <t>Telstra International</t>
  </si>
  <si>
    <t>Network Engineer</t>
  </si>
  <si>
    <t>BEng Information Engineering</t>
  </si>
  <si>
    <t>Jimmy.kiyama@gmail.com</t>
  </si>
  <si>
    <t>Leung Ching Hang Christie</t>
  </si>
  <si>
    <t>Christie</t>
  </si>
  <si>
    <t>梁婧珩</t>
  </si>
  <si>
    <t>Chleung0328@gmail.com</t>
  </si>
  <si>
    <t>Hyunseo Choi Sally</t>
  </si>
  <si>
    <t>Sally</t>
  </si>
  <si>
    <t>globe.sallychoi@gmail.com</t>
  </si>
  <si>
    <t>Liu Rui Yin Rachel</t>
  </si>
  <si>
    <t>Rachel</t>
  </si>
  <si>
    <t>liuruiyin1995@gmail.com</t>
  </si>
  <si>
    <t>Kuo Yu Hao Tony</t>
  </si>
  <si>
    <t>Tony</t>
  </si>
  <si>
    <t>郭祐豪</t>
  </si>
  <si>
    <t>UBS</t>
  </si>
  <si>
    <t>Investment Banking Analyst</t>
  </si>
  <si>
    <t>Asian Business Studies and Finance</t>
  </si>
  <si>
    <t>kuoyuhao1207@gmail.com</t>
  </si>
  <si>
    <t xml:space="preserve">Lau Ting Yi Domily </t>
  </si>
  <si>
    <t>Domily</t>
  </si>
  <si>
    <t>劉定宜</t>
  </si>
  <si>
    <t>Resident</t>
  </si>
  <si>
    <t>domilylau@gmail.com</t>
  </si>
  <si>
    <t>Charmaine Chan</t>
  </si>
  <si>
    <t>Charmaine</t>
  </si>
  <si>
    <t>Heidrick &amp; Struggles</t>
  </si>
  <si>
    <t>Principal</t>
  </si>
  <si>
    <t>charmainechanym@gmail.com</t>
  </si>
  <si>
    <t>Frances Kang</t>
  </si>
  <si>
    <t>Frances</t>
  </si>
  <si>
    <t>franceskang.yc@gmail.com</t>
  </si>
  <si>
    <t>Vimbainashe Nomsa Colleen Mangwiro</t>
  </si>
  <si>
    <t>Vimbai</t>
  </si>
  <si>
    <t>J P Morgan</t>
  </si>
  <si>
    <t xml:space="preserve">Software Engineer </t>
  </si>
  <si>
    <t xml:space="preserve">Information Engineering </t>
  </si>
  <si>
    <t>Mangwiro.vimbai@gmail.com</t>
  </si>
  <si>
    <t>Angel Hsien Wen Lie</t>
  </si>
  <si>
    <t>Angel</t>
  </si>
  <si>
    <t>System Engineering and Engineering Management</t>
  </si>
  <si>
    <t>HK: 60951386, whatsapp: +27 0833474331</t>
  </si>
  <si>
    <t>Angellie33@gmail.com</t>
  </si>
  <si>
    <t>Mok Hiu Nam Claudia</t>
  </si>
  <si>
    <t>Claudia</t>
  </si>
  <si>
    <t>莫曉枏</t>
  </si>
  <si>
    <t>cmok1218@gmail.com</t>
  </si>
  <si>
    <t>Chung Ling Fung</t>
  </si>
  <si>
    <t>Ling</t>
  </si>
  <si>
    <t>National University of Singapore</t>
  </si>
  <si>
    <t>lfchung2025@gmail.com</t>
  </si>
  <si>
    <t>Joshua Ngai</t>
  </si>
  <si>
    <t>Joshua</t>
  </si>
  <si>
    <t>魏俊</t>
  </si>
  <si>
    <t>Collected fee</t>
  </si>
  <si>
    <t>Paid members</t>
  </si>
  <si>
    <t>Sami Sum Yu</t>
  </si>
  <si>
    <t>Celine Ni</t>
  </si>
  <si>
    <t>Celine</t>
  </si>
  <si>
    <t>YE Boxiu</t>
  </si>
  <si>
    <t>Boxiu</t>
  </si>
  <si>
    <t>LAM Sin Nung</t>
  </si>
  <si>
    <t>Tara</t>
  </si>
  <si>
    <t>林倩濃</t>
  </si>
  <si>
    <t>Robert Walters Hong Kong</t>
  </si>
  <si>
    <t>nungnunglam@yahoo.com.hk</t>
  </si>
  <si>
    <t>F7A, Block D, Government Quarters, 25 Tsing Chung Koon Road, Tuen Mun</t>
  </si>
  <si>
    <t>Jonathan Ervine NG</t>
  </si>
  <si>
    <t>吳爾行</t>
  </si>
  <si>
    <t>Leigh &amp; Orange Architects</t>
  </si>
  <si>
    <t>Assistant Project Designer</t>
  </si>
  <si>
    <t>Architechture</t>
  </si>
  <si>
    <t>ngervine@gmail.com</t>
  </si>
  <si>
    <t> 9/F, Man Wah Building, Ferry Point, Yau Ma Tei</t>
  </si>
  <si>
    <t>YU Yuk Shan</t>
  </si>
  <si>
    <t>余玉珊</t>
  </si>
  <si>
    <t>華富邨寶血小學</t>
  </si>
  <si>
    <t>教師</t>
  </si>
  <si>
    <t>kanthleen@gmail.com</t>
  </si>
  <si>
    <t>8C, Block 1, Centenany Mansion, 9-15 Victoria Road, Kennedy Town</t>
  </si>
  <si>
    <t>LEE Hin Lung</t>
  </si>
  <si>
    <t>李顯龍</t>
  </si>
  <si>
    <t>Sun Life Financial Asia</t>
  </si>
  <si>
    <t>Actuarial Associate</t>
  </si>
  <si>
    <t>hinlunglee@gmail.com</t>
  </si>
  <si>
    <t>6/F, 86 Sau Ki Wan Road, Sai Wan Ho</t>
  </si>
  <si>
    <t>WONG Chiu Ting</t>
  </si>
  <si>
    <t>Trinity</t>
  </si>
  <si>
    <t>黃昭婷</t>
  </si>
  <si>
    <t>Hong Kong Police Force</t>
  </si>
  <si>
    <t>Senior Inspector of Police</t>
  </si>
  <si>
    <t>trinitywong612@gmail.com</t>
  </si>
  <si>
    <t>Flat 4, 3/F, San Bik House, San Wai Court, Tuen Mun</t>
  </si>
  <si>
    <t>Calvin Tsun Wai LIU</t>
  </si>
  <si>
    <t>Calvin</t>
  </si>
  <si>
    <t>cal.liu@gmail.com</t>
  </si>
  <si>
    <t>1905 Fortress Metro Tower, Block D, 238 King's Road, North Point</t>
  </si>
  <si>
    <t>SIN Ka Man</t>
  </si>
  <si>
    <t>Carmen</t>
  </si>
  <si>
    <t>冼嘉文</t>
  </si>
  <si>
    <t>Biomedical Engineering</t>
  </si>
  <si>
    <t>carsinkm@gmail.com</t>
  </si>
  <si>
    <t>4/F, 394 Queen's Road West, Sai Wan</t>
  </si>
  <si>
    <t>YAP Jonathan Tsun Hee</t>
  </si>
  <si>
    <t>葉臻羲</t>
  </si>
  <si>
    <t>Floor 28, Block 33, Celertial Heights, 80 Sheng Shong Street, Ho Man Tin</t>
  </si>
  <si>
    <t>CHEUNG Ti-Chung</t>
  </si>
  <si>
    <t>Ken</t>
  </si>
  <si>
    <t>鄭棣中</t>
  </si>
  <si>
    <t>tcheng@link.cuhk.edu.hk</t>
  </si>
  <si>
    <t>No. 64, 187 Lane, Wen Ping Rd., Auping Dist, Tainan, Taiwan</t>
  </si>
  <si>
    <t>YU Wai Yee Lorraine</t>
  </si>
  <si>
    <t>Lorraine</t>
  </si>
  <si>
    <t>余蔚誼</t>
  </si>
  <si>
    <t>lyu_410@yahoo.com</t>
  </si>
  <si>
    <t>Flat A, 14/F, Honour Court, 188 Ma Tau Wai Road, Hung Hom</t>
  </si>
  <si>
    <t>CHAN Chung Pan</t>
  </si>
  <si>
    <t>Ben</t>
  </si>
  <si>
    <t>陳松彬</t>
  </si>
  <si>
    <t>Benchancp@gmail.com</t>
  </si>
  <si>
    <t>Regina SURYA</t>
  </si>
  <si>
    <t>Eyewear</t>
  </si>
  <si>
    <t>Financial Analyst</t>
  </si>
  <si>
    <t>rs.reginasurya@gmail.com</t>
  </si>
  <si>
    <t>Flat A6, 9/F, Wing Tak Mansion, 17 Sharp Street West, Wan Chai</t>
  </si>
  <si>
    <t>Charmaine CHAN</t>
  </si>
  <si>
    <t>+85298029278</t>
  </si>
  <si>
    <t>Charmainechanym@gmail.com</t>
  </si>
  <si>
    <t>Xinyi LI</t>
  </si>
  <si>
    <t>Syrinx</t>
  </si>
  <si>
    <t xml:space="preserve">Morgan Stanley </t>
  </si>
  <si>
    <t xml:space="preserve">IT support </t>
  </si>
  <si>
    <t>lixinyi941115@gmail.com</t>
  </si>
  <si>
    <t>LUI Huiying</t>
  </si>
  <si>
    <t>Heather</t>
  </si>
  <si>
    <t>陸慧瑩</t>
  </si>
  <si>
    <t>Student</t>
  </si>
  <si>
    <t>heatherluk27@gmail.com</t>
  </si>
  <si>
    <t>LIU Chi Hung</t>
  </si>
  <si>
    <t>廖智鴻</t>
  </si>
  <si>
    <t>joshualiu52@gmail.com</t>
  </si>
  <si>
    <t>17A, 1/F Lo Uk Tsuen, Pui O, Lantau Island</t>
  </si>
  <si>
    <t>KO Cheuk Lam</t>
  </si>
  <si>
    <t>Sharon</t>
  </si>
  <si>
    <t>古卓藍</t>
  </si>
  <si>
    <t>sharonku98@yahoo.com.hk</t>
  </si>
  <si>
    <t>LEUNG Chung Yan</t>
  </si>
  <si>
    <t>梁誦恩</t>
  </si>
  <si>
    <t>Bank of America</t>
  </si>
  <si>
    <t>GHR Analyst</t>
  </si>
  <si>
    <t>EUNG Cheuk Hin Theodore</t>
  </si>
  <si>
    <t>Theodore</t>
  </si>
  <si>
    <t>梁綽軒</t>
  </si>
  <si>
    <t>tchleung@gmail.com</t>
  </si>
  <si>
    <t>The Pinnacle, Wan Hang Road No.8, Block 1, 16/F, Flat G</t>
  </si>
  <si>
    <t>REN Min Elaine</t>
  </si>
  <si>
    <t>Elaine</t>
  </si>
  <si>
    <t>任敏</t>
  </si>
  <si>
    <t>Clifford Chance</t>
  </si>
  <si>
    <t>Future Trainee</t>
  </si>
  <si>
    <t>elaineren2037@gmail.com</t>
  </si>
  <si>
    <t>Yuen Tung Joyce CHUNG</t>
  </si>
  <si>
    <t>Joyce</t>
  </si>
  <si>
    <t>鍾宛彤</t>
  </si>
  <si>
    <t>joycechungyt@gmail.com</t>
  </si>
  <si>
    <t>22-36 Paterson St, Pearl City Mansion, Block 6, 12F, suite 25</t>
  </si>
  <si>
    <t>Eshanee BHATTACHARJYA</t>
  </si>
  <si>
    <t>AlphaSights</t>
  </si>
  <si>
    <t>Client Services Associate</t>
  </si>
  <si>
    <t>Energy and Environmental Engineering</t>
  </si>
  <si>
    <t>eshaneeb1@gmail.com</t>
  </si>
  <si>
    <t>Flat A, 2/F, 47 Ming Yuen Western Street, North Point</t>
  </si>
  <si>
    <t>CHAN Ka Wing Karen</t>
  </si>
  <si>
    <t>Karen</t>
  </si>
  <si>
    <t>陳嘉詠</t>
  </si>
  <si>
    <t>wllandckw@gmail.com</t>
  </si>
  <si>
    <t>Flat 2016, Tsui On House, Tsui Ping Estate, Kwun Tong</t>
  </si>
  <si>
    <t>N</t>
  </si>
  <si>
    <t>CHOW Hin Ching</t>
  </si>
  <si>
    <t>周衍正</t>
  </si>
  <si>
    <t>Intern</t>
  </si>
  <si>
    <t>92227620/4548887</t>
  </si>
  <si>
    <t>justin1505@yahoo.com.hk</t>
  </si>
  <si>
    <t>Room H, 7/F, Po Shan Mansion, Tai Koo Shing, Quarry Bay</t>
  </si>
  <si>
    <t>25388833</t>
  </si>
  <si>
    <t>Eugene MOK</t>
  </si>
  <si>
    <t>睦裕鎮</t>
  </si>
  <si>
    <t>mokeugene@gmail.com</t>
  </si>
  <si>
    <t>Flat 2D, Wing Wah Bldg., 122-128 Electric Rd, Tin Hau</t>
  </si>
  <si>
    <t>Marta Magdalena GRAMATYKA</t>
  </si>
  <si>
    <t>Chinese Studies</t>
  </si>
  <si>
    <t>gramatyka1209@gmail.com</t>
  </si>
  <si>
    <t xml:space="preserve">5B-R, Siu Cheung Bldg., 3 Chiu Kwong Street, Sai Ying Pun </t>
  </si>
  <si>
    <t>Hye Rin</t>
  </si>
  <si>
    <t>BWC Global</t>
  </si>
  <si>
    <t>Account Coordinator</t>
  </si>
  <si>
    <t>Global Studies</t>
  </si>
  <si>
    <t>raeoh725@gmail.com</t>
  </si>
  <si>
    <t>Jacky Yongfei Chen</t>
  </si>
  <si>
    <t>Jacky</t>
  </si>
  <si>
    <t>陈镛斐</t>
  </si>
  <si>
    <t>Zung Fu Company Limited</t>
  </si>
  <si>
    <t>Business Analyst Trainee</t>
  </si>
  <si>
    <t>chenyongfeijacky@gmail.com</t>
  </si>
  <si>
    <t xml:space="preserve">Total </t>
  </si>
  <si>
    <t>Paid Ordinary members</t>
  </si>
  <si>
    <t>Student members</t>
  </si>
  <si>
    <t>Ngai.joshua@gmail.com</t>
  </si>
  <si>
    <t>Other Contacts</t>
  </si>
  <si>
    <t>Yeung Kin Chung</t>
  </si>
  <si>
    <t>Kenneth</t>
  </si>
  <si>
    <t>Japanese Studies</t>
  </si>
  <si>
    <t>kennethcanfly@gmail.com</t>
  </si>
  <si>
    <t>XU Xiaogeng</t>
  </si>
  <si>
    <t>gengbeckham@outlook.com</t>
  </si>
  <si>
    <t>XIANG Lin</t>
  </si>
  <si>
    <t>向琳</t>
  </si>
  <si>
    <t>xianglin1993@yeah.net</t>
  </si>
  <si>
    <t>MA Wanyin 馬婉音</t>
  </si>
  <si>
    <t>mawanyin@gmail.com</t>
  </si>
  <si>
    <t>NG Kin Yin</t>
  </si>
  <si>
    <t>Jennifer</t>
  </si>
  <si>
    <t>Pharmacy</t>
  </si>
  <si>
    <t>jennkyngcuhk@gmail.com</t>
  </si>
  <si>
    <t>Novel SHARMA</t>
  </si>
  <si>
    <t>Novel</t>
  </si>
  <si>
    <t>sharmanovel11@gmail.com</t>
  </si>
  <si>
    <t>Loong Chu Wang</t>
  </si>
  <si>
    <t>Thomson</t>
  </si>
  <si>
    <t>thomsonloong@gmail.com</t>
  </si>
  <si>
    <t>Junior Agnelo Dsouza</t>
  </si>
  <si>
    <t>Agnelo</t>
  </si>
  <si>
    <t>agnelogata@gmail.com</t>
  </si>
  <si>
    <t>JI Ming</t>
  </si>
  <si>
    <t>Professional Accountancy</t>
  </si>
  <si>
    <t>LoLphoebeji@gmail.com</t>
  </si>
  <si>
    <t>366589100 (Wechat)</t>
  </si>
  <si>
    <t>TSE Darryl Andrew 謝智堅</t>
  </si>
  <si>
    <t>Darryl</t>
  </si>
  <si>
    <t>darrylatse@gmail.com</t>
  </si>
  <si>
    <t>姜巍</t>
  </si>
  <si>
    <t>maxjw.tony@gmail.com</t>
  </si>
  <si>
    <t>Anvesha Saha</t>
  </si>
  <si>
    <t>Anvesha</t>
  </si>
  <si>
    <t>anvesha.saha@gmail.com</t>
  </si>
  <si>
    <t>CHENG Gareth Chun Heng</t>
  </si>
  <si>
    <t>MOK Tsz Tung</t>
  </si>
  <si>
    <t>Mechanical and Automation Engineering</t>
  </si>
  <si>
    <t>moktsztung@gmail.com</t>
  </si>
  <si>
    <t>徐永炘</t>
  </si>
  <si>
    <t>sjcryan.t@gmail.com</t>
  </si>
  <si>
    <t>LI Linkai 李林鍇</t>
  </si>
  <si>
    <t>John</t>
  </si>
  <si>
    <t>johnlilinkai@gmail.com</t>
  </si>
  <si>
    <t>johnllk (weixin)
joinlilinkai@live.com (Facebook)</t>
  </si>
  <si>
    <t>Cao Yutian 曹雨恬</t>
  </si>
  <si>
    <t>Ivy</t>
  </si>
  <si>
    <t>sscaotian@gmail.com</t>
  </si>
  <si>
    <t>sscaotian33 (weixin)</t>
  </si>
  <si>
    <t>HU Yue 胡樾</t>
  </si>
  <si>
    <t>CMBI</t>
  </si>
  <si>
    <t>807897903@qq.com</t>
  </si>
  <si>
    <t>LEE Siu Hong</t>
  </si>
  <si>
    <t>siuhonglee.jimmy@gmail.com</t>
  </si>
  <si>
    <t>Tam Kin Chong 談健昌</t>
  </si>
  <si>
    <t>Michael</t>
  </si>
  <si>
    <t>michael.tkc@gmail.com</t>
  </si>
  <si>
    <t>YANG Tongou</t>
  </si>
  <si>
    <t>Thomas</t>
  </si>
  <si>
    <t>tomyangcuhk@gmail.com</t>
  </si>
  <si>
    <t>Thomas Yang (Facebook)
Tom_Yto(Wechat)</t>
  </si>
  <si>
    <t>ZHANG Kenuo 張可諾</t>
  </si>
  <si>
    <t>zkn816@gmail.com</t>
  </si>
  <si>
    <t>zkn816 (Wechat)</t>
  </si>
  <si>
    <t>Cheng Xinyu 程新宇</t>
  </si>
  <si>
    <t>54924207 / 15962971901</t>
  </si>
  <si>
    <t>fmcxy@gmail.com</t>
  </si>
  <si>
    <t>chengxinyu23 (Wechat)
Chengxinyu (Facebook)</t>
  </si>
  <si>
    <t>WANG Yidan</t>
  </si>
  <si>
    <t>wyd0430@gmail.com</t>
  </si>
  <si>
    <t>NG Arthur</t>
  </si>
  <si>
    <t>Arthur</t>
  </si>
  <si>
    <t>Information Engineering</t>
  </si>
  <si>
    <t>arthurng.cy@gmail.com</t>
  </si>
  <si>
    <t>Ho Wing</t>
  </si>
  <si>
    <t>Christy</t>
  </si>
  <si>
    <t>christyho@outlook.com</t>
  </si>
  <si>
    <t>Chu Hei Yu</t>
  </si>
  <si>
    <t>Zoe</t>
  </si>
  <si>
    <t>zchy37@gmai.com</t>
  </si>
  <si>
    <t>Tang Ming Yau</t>
  </si>
  <si>
    <t>Food Nutrition</t>
  </si>
  <si>
    <t>tangy1108@gmail.com</t>
  </si>
  <si>
    <t>Yuchen WU</t>
  </si>
  <si>
    <t>belindawu401@gmail.com</t>
  </si>
  <si>
    <t>Luo Tian Rui 罗天瑞</t>
  </si>
  <si>
    <t>luotr1993@gmail.com</t>
  </si>
  <si>
    <t>79913416 (Facebook/Weixin)</t>
  </si>
  <si>
    <t>CHEUNG Yin Ga 張彥加</t>
  </si>
  <si>
    <t>Janice</t>
  </si>
  <si>
    <t>janicecheung1033@gmail.com</t>
  </si>
  <si>
    <t>Yin Sashuang 尹颯爽</t>
  </si>
  <si>
    <t>Shannon</t>
  </si>
  <si>
    <t>shannonyinssxf@gmail.com</t>
  </si>
  <si>
    <t>yinssxf@163.com (facebook)
yinssxf9359 (Weixin)</t>
  </si>
  <si>
    <t>Wong Patricia</t>
  </si>
  <si>
    <t>Patricia</t>
  </si>
  <si>
    <t>patricia_wong@hotmail.com</t>
  </si>
  <si>
    <t>Hu Yaxin</t>
  </si>
  <si>
    <t>hyaxin0721@gmail.com</t>
  </si>
  <si>
    <t>Chan Chun Hei Alex</t>
  </si>
  <si>
    <t>Alex</t>
  </si>
  <si>
    <t>chanch1013@gmail.com</t>
  </si>
  <si>
    <t>Ho Martin</t>
  </si>
  <si>
    <t>martinho320@gmail.com.hk</t>
  </si>
  <si>
    <t>Liu Sean Si Mao</t>
  </si>
  <si>
    <t>Sean</t>
  </si>
  <si>
    <t>seanliusihao@gmail.com</t>
  </si>
  <si>
    <t>Kwan Chung Ming</t>
  </si>
  <si>
    <t>gnimuis17@gmail.com</t>
  </si>
  <si>
    <t>Chow Man Kwan</t>
  </si>
  <si>
    <t>CHLL</t>
  </si>
  <si>
    <t>iesofcmk@gmail.com</t>
  </si>
  <si>
    <t>Yip Kwok Chong</t>
  </si>
  <si>
    <t>QFN</t>
  </si>
  <si>
    <t>timkc41@gmail.com</t>
  </si>
  <si>
    <t>Chan Cheuk Man 陳卓文</t>
  </si>
  <si>
    <t>Victor</t>
  </si>
  <si>
    <t>cmvictor.chan@gmail.com</t>
  </si>
  <si>
    <t>Yeo Jane Wan Qing</t>
  </si>
  <si>
    <t>Jane</t>
  </si>
  <si>
    <t>jan.y.0404@gmail.com</t>
  </si>
  <si>
    <t>YE Boxiu 葉博修</t>
  </si>
  <si>
    <t>JIRALERSPONG
 Trivoramai</t>
  </si>
  <si>
    <t>Teng</t>
  </si>
  <si>
    <t>BME</t>
  </si>
  <si>
    <t>82-10-9996-5193</t>
  </si>
  <si>
    <t>teng_11@gmail.com</t>
  </si>
  <si>
    <t>Tong Ka Lok</t>
  </si>
  <si>
    <t>jackytong2036@gmail.com</t>
  </si>
  <si>
    <t>Ho Hinson</t>
  </si>
  <si>
    <t>hinsonho@gmail.com</t>
  </si>
  <si>
    <t>Li Zhuo</t>
  </si>
  <si>
    <t>hillslee123@gmail.com</t>
  </si>
  <si>
    <t>Chen Way Lun</t>
  </si>
  <si>
    <t>joncwl@gmailcom</t>
  </si>
  <si>
    <t>Wong Sze Nga Erica</t>
  </si>
  <si>
    <t>Erica</t>
  </si>
  <si>
    <t>Chinese Language &amp; Literature</t>
  </si>
  <si>
    <t>wong.sze.nga.erica@gmail.com</t>
  </si>
  <si>
    <t>Max, Shen Fanglue</t>
  </si>
  <si>
    <t>maxsumprc@gmail.com</t>
  </si>
  <si>
    <t>Verena Tse Ching Yin</t>
  </si>
  <si>
    <t>Verena</t>
  </si>
  <si>
    <t>Journalism and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</si>
</sst>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yy"/>
    <numFmt numFmtId="165" formatCode="d-mmm-yyyy"/>
  </numFmts>
  <fonts count="13">
    <font>
      <sz val="12.0"/>
      <color rgb="FF000000"/>
      <name val="Calibri"/>
    </font>
    <font>
      <sz val="10.0"/>
      <name val="Raleway"/>
    </font>
    <font>
      <sz val="10.0"/>
      <color rgb="FF000000"/>
      <name val="Raleway"/>
    </font>
    <font>
      <sz val="10.0"/>
      <color rgb="FFFF0000"/>
      <name val="Raleway"/>
    </font>
    <font>
      <sz val="10.0"/>
      <name val="Roboto"/>
    </font>
    <font>
      <sz val="10.0"/>
    </font>
    <font>
      <strike/>
      <sz val="10.0"/>
      <name val="Raleway"/>
    </font>
    <font>
      <name val="Arial"/>
    </font>
    <font>
      <sz val="11.0"/>
    </font>
    <font>
      <sz val="11.0"/>
      <name val="Arial"/>
    </font>
    <font/>
    <font>
      <sz val="11.0"/>
      <color rgb="FF000000"/>
      <name val="Arial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0" fontId="11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/>
    </xf>
    <xf borderId="0" fillId="0" fontId="1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0.33"/>
    <col customWidth="1" min="2" max="2" width="8.56"/>
    <col customWidth="1" min="3" max="3" width="27.89"/>
    <col customWidth="1" min="8" max="8" width="17.44"/>
    <col customWidth="1" min="9" max="9" width="12.33"/>
    <col customWidth="1" min="11" max="11" width="33.89"/>
    <col customWidth="1" min="12" max="12" width="27.78"/>
    <col customWidth="1" min="13" max="13" width="7.11"/>
    <col customWidth="1" min="14" max="14" width="21.11"/>
    <col customWidth="1" min="15" max="15" width="38.33"/>
    <col customWidth="1" min="17" max="17" width="28.78"/>
    <col customWidth="1" min="18" max="18" width="27.22"/>
    <col customWidth="1" min="19" max="19" width="68.0"/>
  </cols>
  <sheetData>
    <row r="1" ht="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/>
      <c r="B3" s="1" t="s">
        <v>21</v>
      </c>
      <c r="C3" s="1" t="s">
        <v>22</v>
      </c>
      <c r="D3" s="1" t="s">
        <v>23</v>
      </c>
      <c r="E3" s="1" t="s">
        <v>23</v>
      </c>
      <c r="F3" s="1" t="s">
        <v>24</v>
      </c>
      <c r="G3" s="5"/>
      <c r="H3" s="1" t="s">
        <v>25</v>
      </c>
      <c r="I3" s="1" t="s">
        <v>26</v>
      </c>
      <c r="J3" s="2"/>
      <c r="K3" s="1" t="s">
        <v>27</v>
      </c>
      <c r="L3" s="1" t="s">
        <v>28</v>
      </c>
      <c r="M3" s="1" t="s">
        <v>23</v>
      </c>
      <c r="N3" s="6"/>
      <c r="O3" s="7"/>
      <c r="P3" s="7"/>
      <c r="Q3" s="7"/>
      <c r="R3" s="7"/>
      <c r="S3" s="8"/>
      <c r="T3" s="3"/>
      <c r="U3" s="2"/>
      <c r="V3" s="2"/>
      <c r="W3" s="5"/>
      <c r="X3" s="2"/>
      <c r="Y3" s="2"/>
      <c r="Z3" s="2"/>
      <c r="AA3" s="2"/>
      <c r="AB3" s="2"/>
      <c r="AC3" s="2"/>
      <c r="AD3" s="5"/>
      <c r="AE3" s="2"/>
      <c r="AF3" s="2"/>
      <c r="AG3" s="2"/>
      <c r="AH3" s="5"/>
      <c r="AI3" s="2"/>
      <c r="AJ3" s="2"/>
      <c r="AK3" s="5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>
      <c r="A4" s="2"/>
      <c r="B4" s="1" t="s">
        <v>29</v>
      </c>
      <c r="C4" s="1" t="s">
        <v>30</v>
      </c>
      <c r="D4" s="1" t="s">
        <v>23</v>
      </c>
      <c r="E4" s="1" t="s">
        <v>31</v>
      </c>
      <c r="F4" s="1" t="s">
        <v>32</v>
      </c>
      <c r="G4" s="5"/>
      <c r="H4" s="1" t="s">
        <v>25</v>
      </c>
      <c r="I4" s="1" t="s">
        <v>26</v>
      </c>
      <c r="J4" s="2"/>
      <c r="K4" s="1" t="s">
        <v>27</v>
      </c>
      <c r="L4" s="1" t="s">
        <v>33</v>
      </c>
      <c r="M4" s="1" t="s">
        <v>23</v>
      </c>
      <c r="N4" s="6"/>
      <c r="O4" s="7"/>
      <c r="P4" s="7"/>
      <c r="Q4" s="7"/>
      <c r="R4" s="7"/>
      <c r="S4" s="8"/>
      <c r="T4" s="3"/>
      <c r="U4" s="2"/>
      <c r="V4" s="2"/>
      <c r="W4" s="5"/>
      <c r="X4" s="2"/>
      <c r="Y4" s="2"/>
      <c r="Z4" s="2"/>
      <c r="AA4" s="2"/>
      <c r="AB4" s="2"/>
      <c r="AC4" s="2"/>
      <c r="AD4" s="5"/>
      <c r="AE4" s="2"/>
      <c r="AF4" s="2"/>
      <c r="AG4" s="2"/>
      <c r="AH4" s="5"/>
      <c r="AI4" s="2"/>
      <c r="AJ4" s="2"/>
      <c r="AK4" s="5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>
      <c r="A5" s="2"/>
      <c r="B5" s="1" t="s">
        <v>34</v>
      </c>
      <c r="C5" s="1" t="s">
        <v>35</v>
      </c>
      <c r="D5" s="1" t="s">
        <v>36</v>
      </c>
      <c r="E5" s="5" t="s">
        <v>37</v>
      </c>
      <c r="F5" s="1" t="s">
        <v>24</v>
      </c>
      <c r="G5" s="5"/>
      <c r="H5" s="1" t="s">
        <v>38</v>
      </c>
      <c r="I5" s="1">
        <v>500.0</v>
      </c>
      <c r="J5" s="2"/>
      <c r="K5" s="8"/>
      <c r="L5" s="8"/>
      <c r="M5" s="5">
        <v>2013.0</v>
      </c>
      <c r="N5" s="1" t="s">
        <v>39</v>
      </c>
      <c r="O5" s="5" t="s">
        <v>40</v>
      </c>
      <c r="P5" s="5">
        <v>1.155002889E9</v>
      </c>
      <c r="Q5" s="5">
        <v>6.4254321E7</v>
      </c>
      <c r="R5" s="5" t="s">
        <v>41</v>
      </c>
      <c r="S5" s="8"/>
      <c r="T5" s="3"/>
      <c r="U5" s="2"/>
      <c r="V5" s="2"/>
      <c r="W5" s="5"/>
      <c r="X5" s="2"/>
      <c r="Y5" s="2"/>
      <c r="Z5" s="2"/>
      <c r="AA5" s="2"/>
      <c r="AB5" s="2"/>
      <c r="AC5" s="2"/>
      <c r="AD5" s="5"/>
      <c r="AE5" s="2"/>
      <c r="AF5" s="2"/>
      <c r="AG5" s="2"/>
      <c r="AH5" s="5"/>
      <c r="AI5" s="2"/>
      <c r="AJ5" s="2"/>
      <c r="AK5" s="5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>
      <c r="A6" s="2"/>
      <c r="B6" s="1" t="s">
        <v>29</v>
      </c>
      <c r="C6" s="1" t="s">
        <v>42</v>
      </c>
      <c r="D6" s="1" t="s">
        <v>43</v>
      </c>
      <c r="E6" s="5" t="s">
        <v>44</v>
      </c>
      <c r="F6" s="1" t="s">
        <v>32</v>
      </c>
      <c r="G6" s="5"/>
      <c r="H6" s="1" t="s">
        <v>38</v>
      </c>
      <c r="I6" s="1">
        <v>500.0</v>
      </c>
      <c r="J6" s="9"/>
      <c r="K6" s="1" t="s">
        <v>45</v>
      </c>
      <c r="L6" s="1" t="s">
        <v>46</v>
      </c>
      <c r="M6" s="5">
        <v>2014.0</v>
      </c>
      <c r="N6" s="5" t="s">
        <v>47</v>
      </c>
      <c r="O6" s="5" t="s">
        <v>47</v>
      </c>
      <c r="P6" s="5">
        <v>1.155000354E9</v>
      </c>
      <c r="Q6" s="1">
        <v>6.6459149E7</v>
      </c>
      <c r="R6" s="5" t="s">
        <v>48</v>
      </c>
      <c r="S6" s="1" t="s">
        <v>49</v>
      </c>
      <c r="T6" s="3"/>
      <c r="U6" s="9"/>
      <c r="V6" s="2"/>
      <c r="W6" s="5"/>
      <c r="X6" s="2"/>
      <c r="Y6" s="2"/>
      <c r="Z6" s="2"/>
      <c r="AA6" s="2"/>
      <c r="AB6" s="2"/>
      <c r="AC6" s="2"/>
      <c r="AD6" s="5"/>
      <c r="AE6" s="2"/>
      <c r="AF6" s="2"/>
      <c r="AG6" s="2"/>
      <c r="AH6" s="5"/>
      <c r="AI6" s="5"/>
      <c r="AJ6" s="2"/>
      <c r="AK6" s="5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>
      <c r="A7" s="2"/>
      <c r="B7" s="1" t="s">
        <v>29</v>
      </c>
      <c r="C7" s="1" t="s">
        <v>50</v>
      </c>
      <c r="D7" s="1" t="s">
        <v>51</v>
      </c>
      <c r="E7" s="5" t="s">
        <v>52</v>
      </c>
      <c r="F7" s="1" t="s">
        <v>32</v>
      </c>
      <c r="G7" s="5"/>
      <c r="H7" s="1" t="s">
        <v>38</v>
      </c>
      <c r="I7" s="1">
        <v>500.0</v>
      </c>
      <c r="J7" s="9"/>
      <c r="K7" s="8"/>
      <c r="L7" s="8"/>
      <c r="M7" s="5">
        <v>2013.0</v>
      </c>
      <c r="N7" s="5" t="s">
        <v>53</v>
      </c>
      <c r="O7" s="5" t="s">
        <v>54</v>
      </c>
      <c r="P7" s="5">
        <v>1.155004021E9</v>
      </c>
      <c r="Q7" s="5">
        <v>6.9364293E7</v>
      </c>
      <c r="R7" s="5" t="s">
        <v>55</v>
      </c>
      <c r="S7" s="1" t="s">
        <v>56</v>
      </c>
      <c r="T7" s="3"/>
      <c r="U7" s="9"/>
      <c r="V7" s="2"/>
      <c r="W7" s="5"/>
      <c r="X7" s="2"/>
      <c r="Y7" s="2"/>
      <c r="Z7" s="2"/>
      <c r="AA7" s="2"/>
      <c r="AB7" s="2"/>
      <c r="AC7" s="2"/>
      <c r="AD7" s="5"/>
      <c r="AE7" s="5"/>
      <c r="AF7" s="2"/>
      <c r="AG7" s="2"/>
      <c r="AH7" s="5"/>
      <c r="AI7" s="5"/>
      <c r="AJ7" s="2"/>
      <c r="AK7" s="5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>
      <c r="A8" s="2"/>
      <c r="B8" s="1" t="s">
        <v>29</v>
      </c>
      <c r="C8" s="1" t="s">
        <v>57</v>
      </c>
      <c r="D8" s="1" t="s">
        <v>58</v>
      </c>
      <c r="E8" s="5" t="s">
        <v>59</v>
      </c>
      <c r="F8" s="1" t="s">
        <v>32</v>
      </c>
      <c r="G8" s="5"/>
      <c r="H8" s="1" t="s">
        <v>38</v>
      </c>
      <c r="I8" s="1">
        <v>500.0</v>
      </c>
      <c r="J8" s="9"/>
      <c r="K8" s="8"/>
      <c r="L8" s="8"/>
      <c r="M8" s="5">
        <v>2013.0</v>
      </c>
      <c r="N8" s="5" t="s">
        <v>60</v>
      </c>
      <c r="O8" s="5" t="s">
        <v>61</v>
      </c>
      <c r="P8" s="5">
        <v>1.155000319E9</v>
      </c>
      <c r="Q8" s="5">
        <v>6.2758683E7</v>
      </c>
      <c r="R8" s="5" t="s">
        <v>62</v>
      </c>
      <c r="S8" s="1" t="s">
        <v>63</v>
      </c>
      <c r="T8" s="3"/>
      <c r="U8" s="9"/>
      <c r="V8" s="2"/>
      <c r="W8" s="5"/>
      <c r="X8" s="2"/>
      <c r="Y8" s="2"/>
      <c r="Z8" s="2"/>
      <c r="AA8" s="2"/>
      <c r="AB8" s="2"/>
      <c r="AC8" s="2"/>
      <c r="AD8" s="5"/>
      <c r="AE8" s="2"/>
      <c r="AF8" s="2"/>
      <c r="AG8" s="2"/>
      <c r="AH8" s="5"/>
      <c r="AI8" s="5"/>
      <c r="AJ8" s="2"/>
      <c r="AK8" s="5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>
      <c r="A9" s="2"/>
      <c r="B9" s="1" t="s">
        <v>64</v>
      </c>
      <c r="C9" s="1" t="s">
        <v>65</v>
      </c>
      <c r="D9" s="1" t="s">
        <v>66</v>
      </c>
      <c r="E9" s="5" t="s">
        <v>67</v>
      </c>
      <c r="F9" s="1" t="s">
        <v>32</v>
      </c>
      <c r="G9" s="5"/>
      <c r="H9" s="1" t="s">
        <v>38</v>
      </c>
      <c r="I9" s="1">
        <v>500.0</v>
      </c>
      <c r="J9" s="9"/>
      <c r="K9" s="8"/>
      <c r="L9" s="8"/>
      <c r="M9" s="5">
        <v>2014.0</v>
      </c>
      <c r="N9" s="1" t="s">
        <v>60</v>
      </c>
      <c r="O9" s="5" t="s">
        <v>68</v>
      </c>
      <c r="P9" s="5">
        <v>1.155003472E9</v>
      </c>
      <c r="Q9" s="5">
        <v>6.1580829E7</v>
      </c>
      <c r="R9" s="5" t="s">
        <v>69</v>
      </c>
      <c r="S9" s="1" t="s">
        <v>70</v>
      </c>
      <c r="T9" s="3"/>
      <c r="U9" s="9"/>
      <c r="V9" s="2"/>
      <c r="W9" s="5"/>
      <c r="X9" s="2"/>
      <c r="Y9" s="2"/>
      <c r="Z9" s="2"/>
      <c r="AA9" s="2"/>
      <c r="AB9" s="2"/>
      <c r="AC9" s="2"/>
      <c r="AD9" s="5"/>
      <c r="AE9" s="2"/>
      <c r="AF9" s="2"/>
      <c r="AG9" s="2"/>
      <c r="AH9" s="5"/>
      <c r="AI9" s="5"/>
      <c r="AJ9" s="2"/>
      <c r="AK9" s="5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>
      <c r="A10" s="2"/>
      <c r="B10" s="1" t="s">
        <v>34</v>
      </c>
      <c r="C10" s="1" t="s">
        <v>71</v>
      </c>
      <c r="D10" s="1" t="s">
        <v>72</v>
      </c>
      <c r="E10" s="5" t="s">
        <v>73</v>
      </c>
      <c r="F10" s="1" t="s">
        <v>24</v>
      </c>
      <c r="G10" s="5"/>
      <c r="H10" s="1" t="s">
        <v>38</v>
      </c>
      <c r="I10" s="1">
        <v>500.0</v>
      </c>
      <c r="J10" s="9"/>
      <c r="K10" s="8"/>
      <c r="L10" s="8"/>
      <c r="M10" s="5">
        <v>2014.0</v>
      </c>
      <c r="N10" s="1" t="s">
        <v>74</v>
      </c>
      <c r="O10" s="5" t="s">
        <v>75</v>
      </c>
      <c r="P10" s="5">
        <v>1.155011335E9</v>
      </c>
      <c r="Q10" s="5">
        <v>6.1950709E7</v>
      </c>
      <c r="R10" s="5" t="s">
        <v>76</v>
      </c>
      <c r="S10" s="8"/>
      <c r="T10" s="3"/>
      <c r="U10" s="9"/>
      <c r="V10" s="2"/>
      <c r="W10" s="5"/>
      <c r="X10" s="2"/>
      <c r="Y10" s="2"/>
      <c r="Z10" s="2"/>
      <c r="AA10" s="2"/>
      <c r="AB10" s="2"/>
      <c r="AC10" s="2"/>
      <c r="AD10" s="5"/>
      <c r="AE10" s="2"/>
      <c r="AF10" s="2"/>
      <c r="AG10" s="2"/>
      <c r="AH10" s="5"/>
      <c r="AI10" s="2"/>
      <c r="AJ10" s="2"/>
      <c r="AK10" s="5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>
      <c r="A11" s="2"/>
      <c r="B11" s="1" t="s">
        <v>64</v>
      </c>
      <c r="C11" s="1" t="s">
        <v>77</v>
      </c>
      <c r="D11" s="1" t="s">
        <v>78</v>
      </c>
      <c r="E11" s="5" t="s">
        <v>79</v>
      </c>
      <c r="F11" s="1" t="s">
        <v>24</v>
      </c>
      <c r="G11" s="5"/>
      <c r="H11" s="1" t="s">
        <v>38</v>
      </c>
      <c r="I11" s="1">
        <v>500.0</v>
      </c>
      <c r="J11" s="9"/>
      <c r="K11" s="8"/>
      <c r="L11" s="8"/>
      <c r="M11" s="5">
        <v>2014.0</v>
      </c>
      <c r="N11" s="5" t="s">
        <v>60</v>
      </c>
      <c r="O11" s="5" t="s">
        <v>80</v>
      </c>
      <c r="P11" s="5">
        <v>1.155017357E9</v>
      </c>
      <c r="Q11" s="1">
        <v>9.1536816E7</v>
      </c>
      <c r="R11" s="5" t="s">
        <v>81</v>
      </c>
      <c r="S11" s="1" t="s">
        <v>82</v>
      </c>
      <c r="T11" s="3"/>
      <c r="U11" s="9"/>
      <c r="V11" s="2"/>
      <c r="W11" s="5"/>
      <c r="X11" s="2"/>
      <c r="Y11" s="2"/>
      <c r="Z11" s="2"/>
      <c r="AA11" s="2"/>
      <c r="AB11" s="2"/>
      <c r="AC11" s="2"/>
      <c r="AD11" s="5"/>
      <c r="AE11" s="2"/>
      <c r="AF11" s="2"/>
      <c r="AG11" s="2"/>
      <c r="AH11" s="5"/>
      <c r="AI11" s="5"/>
      <c r="AJ11" s="2"/>
      <c r="AK11" s="5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2"/>
      <c r="B12" s="1" t="s">
        <v>29</v>
      </c>
      <c r="C12" s="1" t="s">
        <v>83</v>
      </c>
      <c r="D12" s="1" t="s">
        <v>84</v>
      </c>
      <c r="E12" s="5" t="s">
        <v>85</v>
      </c>
      <c r="F12" s="1" t="s">
        <v>32</v>
      </c>
      <c r="G12" s="5"/>
      <c r="H12" s="1" t="s">
        <v>38</v>
      </c>
      <c r="I12" s="1">
        <v>500.0</v>
      </c>
      <c r="J12" s="9"/>
      <c r="K12" s="1" t="s">
        <v>86</v>
      </c>
      <c r="L12" s="1" t="s">
        <v>46</v>
      </c>
      <c r="M12" s="5">
        <v>2014.0</v>
      </c>
      <c r="N12" s="1" t="s">
        <v>47</v>
      </c>
      <c r="O12" s="5" t="s">
        <v>47</v>
      </c>
      <c r="P12" s="5">
        <v>1.155000002E9</v>
      </c>
      <c r="Q12" s="5">
        <v>9.5031733E7</v>
      </c>
      <c r="R12" s="5" t="s">
        <v>87</v>
      </c>
      <c r="S12" s="1" t="s">
        <v>88</v>
      </c>
      <c r="T12" s="3"/>
      <c r="U12" s="9"/>
      <c r="V12" s="2"/>
      <c r="W12" s="5"/>
      <c r="X12" s="2"/>
      <c r="Y12" s="2"/>
      <c r="Z12" s="2"/>
      <c r="AA12" s="2"/>
      <c r="AB12" s="2"/>
      <c r="AC12" s="2"/>
      <c r="AD12" s="5"/>
      <c r="AE12" s="2"/>
      <c r="AF12" s="2"/>
      <c r="AG12" s="2"/>
      <c r="AH12" s="5"/>
      <c r="AI12" s="5"/>
      <c r="AJ12" s="2"/>
      <c r="AK12" s="5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>
      <c r="A13" s="2"/>
      <c r="B13" s="1" t="s">
        <v>29</v>
      </c>
      <c r="C13" s="1" t="s">
        <v>89</v>
      </c>
      <c r="D13" s="1" t="s">
        <v>90</v>
      </c>
      <c r="E13" s="5" t="s">
        <v>91</v>
      </c>
      <c r="F13" s="1" t="s">
        <v>32</v>
      </c>
      <c r="G13" s="5"/>
      <c r="H13" s="1" t="s">
        <v>38</v>
      </c>
      <c r="I13" s="1">
        <v>500.0</v>
      </c>
      <c r="J13" s="9"/>
      <c r="K13" s="1" t="s">
        <v>92</v>
      </c>
      <c r="L13" s="8"/>
      <c r="M13" s="5">
        <v>2014.0</v>
      </c>
      <c r="N13" s="5" t="s">
        <v>53</v>
      </c>
      <c r="O13" s="5" t="s">
        <v>93</v>
      </c>
      <c r="P13" s="5">
        <v>1.15500659E9</v>
      </c>
      <c r="Q13" s="5">
        <v>6.5412299E7</v>
      </c>
      <c r="R13" s="5" t="s">
        <v>94</v>
      </c>
      <c r="S13" s="1" t="s">
        <v>95</v>
      </c>
      <c r="T13" s="3"/>
      <c r="U13" s="9"/>
      <c r="V13" s="2"/>
      <c r="W13" s="5"/>
      <c r="X13" s="2"/>
      <c r="Y13" s="2"/>
      <c r="Z13" s="2"/>
      <c r="AA13" s="2"/>
      <c r="AB13" s="2"/>
      <c r="AC13" s="2"/>
      <c r="AD13" s="5"/>
      <c r="AE13" s="2"/>
      <c r="AF13" s="2"/>
      <c r="AG13" s="2"/>
      <c r="AH13" s="5"/>
      <c r="AI13" s="5"/>
      <c r="AJ13" s="2"/>
      <c r="AK13" s="5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>
      <c r="A14" s="2"/>
      <c r="B14" s="1" t="s">
        <v>34</v>
      </c>
      <c r="C14" s="1" t="s">
        <v>96</v>
      </c>
      <c r="D14" s="1" t="s">
        <v>97</v>
      </c>
      <c r="E14" s="5" t="s">
        <v>98</v>
      </c>
      <c r="F14" s="1" t="s">
        <v>24</v>
      </c>
      <c r="G14" s="5"/>
      <c r="H14" s="1" t="s">
        <v>38</v>
      </c>
      <c r="I14" s="1">
        <v>500.0</v>
      </c>
      <c r="J14" s="9"/>
      <c r="K14" s="1" t="s">
        <v>99</v>
      </c>
      <c r="L14" s="1" t="s">
        <v>100</v>
      </c>
      <c r="M14" s="5">
        <v>2014.0</v>
      </c>
      <c r="N14" s="5" t="s">
        <v>47</v>
      </c>
      <c r="O14" s="5" t="s">
        <v>47</v>
      </c>
      <c r="P14" s="5">
        <v>1.155000784E9</v>
      </c>
      <c r="Q14" s="5">
        <v>6.6806468E7</v>
      </c>
      <c r="R14" s="1" t="s">
        <v>101</v>
      </c>
      <c r="S14" s="1" t="s">
        <v>102</v>
      </c>
      <c r="T14" s="3"/>
      <c r="U14" s="9"/>
      <c r="V14" s="2"/>
      <c r="W14" s="5"/>
      <c r="X14" s="2"/>
      <c r="Y14" s="2"/>
      <c r="Z14" s="2"/>
      <c r="AA14" s="2"/>
      <c r="AB14" s="2"/>
      <c r="AC14" s="2"/>
      <c r="AD14" s="5"/>
      <c r="AE14" s="5"/>
      <c r="AF14" s="2"/>
      <c r="AG14" s="2"/>
      <c r="AH14" s="5"/>
      <c r="AI14" s="5"/>
      <c r="AJ14" s="2"/>
      <c r="AK14" s="5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>
      <c r="A15" s="2"/>
      <c r="B15" s="1" t="s">
        <v>34</v>
      </c>
      <c r="C15" s="1" t="s">
        <v>103</v>
      </c>
      <c r="D15" s="1" t="s">
        <v>104</v>
      </c>
      <c r="E15" s="5" t="s">
        <v>105</v>
      </c>
      <c r="F15" s="1" t="s">
        <v>24</v>
      </c>
      <c r="G15" s="5"/>
      <c r="H15" s="1" t="s">
        <v>38</v>
      </c>
      <c r="I15" s="1">
        <v>500.0</v>
      </c>
      <c r="J15" s="9"/>
      <c r="K15" s="8"/>
      <c r="L15" s="8"/>
      <c r="M15" s="5">
        <v>2015.0</v>
      </c>
      <c r="N15" s="5" t="s">
        <v>106</v>
      </c>
      <c r="O15" s="5" t="s">
        <v>107</v>
      </c>
      <c r="P15" s="5">
        <v>1.155031294E9</v>
      </c>
      <c r="Q15" s="5">
        <v>6.7051915E7</v>
      </c>
      <c r="R15" s="5" t="s">
        <v>108</v>
      </c>
      <c r="S15" s="1" t="s">
        <v>109</v>
      </c>
      <c r="T15" s="3"/>
      <c r="U15" s="9"/>
      <c r="V15" s="2"/>
      <c r="W15" s="5"/>
      <c r="X15" s="2"/>
      <c r="Y15" s="2"/>
      <c r="Z15" s="2"/>
      <c r="AA15" s="2"/>
      <c r="AB15" s="2"/>
      <c r="AC15" s="2"/>
      <c r="AD15" s="5"/>
      <c r="AE15" s="2"/>
      <c r="AF15" s="2"/>
      <c r="AG15" s="2"/>
      <c r="AH15" s="5"/>
      <c r="AI15" s="5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>
      <c r="A16" s="2"/>
      <c r="B16" s="1" t="s">
        <v>34</v>
      </c>
      <c r="C16" s="1" t="s">
        <v>110</v>
      </c>
      <c r="D16" s="8"/>
      <c r="E16" s="5" t="s">
        <v>111</v>
      </c>
      <c r="F16" s="1" t="s">
        <v>24</v>
      </c>
      <c r="G16" s="5"/>
      <c r="H16" s="1" t="s">
        <v>38</v>
      </c>
      <c r="I16" s="1">
        <v>500.0</v>
      </c>
      <c r="J16" s="9"/>
      <c r="K16" s="8"/>
      <c r="L16" s="8"/>
      <c r="M16" s="5">
        <v>2016.0</v>
      </c>
      <c r="N16" s="5" t="s">
        <v>39</v>
      </c>
      <c r="O16" s="5" t="s">
        <v>112</v>
      </c>
      <c r="P16" s="5">
        <v>1.155016903E9</v>
      </c>
      <c r="Q16" s="5">
        <v>6.4887266E7</v>
      </c>
      <c r="R16" s="5" t="s">
        <v>113</v>
      </c>
      <c r="S16" s="1" t="s">
        <v>114</v>
      </c>
      <c r="T16" s="3"/>
      <c r="U16" s="9"/>
      <c r="V16" s="2"/>
      <c r="W16" s="5"/>
      <c r="X16" s="2"/>
      <c r="Y16" s="2"/>
      <c r="Z16" s="2"/>
      <c r="AA16" s="2"/>
      <c r="AB16" s="2"/>
      <c r="AC16" s="2"/>
      <c r="AD16" s="5"/>
      <c r="AE16" s="2"/>
      <c r="AF16" s="2"/>
      <c r="AG16" s="2"/>
      <c r="AH16" s="5"/>
      <c r="AI16" s="5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>
      <c r="A17" s="2"/>
      <c r="B17" s="1" t="s">
        <v>29</v>
      </c>
      <c r="C17" s="1" t="s">
        <v>115</v>
      </c>
      <c r="D17" s="1" t="s">
        <v>116</v>
      </c>
      <c r="E17" s="5" t="s">
        <v>117</v>
      </c>
      <c r="F17" s="1" t="s">
        <v>32</v>
      </c>
      <c r="G17" s="5"/>
      <c r="H17" s="1" t="s">
        <v>38</v>
      </c>
      <c r="I17" s="1">
        <v>500.0</v>
      </c>
      <c r="J17" s="9"/>
      <c r="K17" s="8"/>
      <c r="L17" s="8"/>
      <c r="M17" s="5">
        <v>2013.0</v>
      </c>
      <c r="N17" s="5" t="s">
        <v>60</v>
      </c>
      <c r="O17" s="1" t="s">
        <v>118</v>
      </c>
      <c r="P17" s="5">
        <v>1.155003933E9</v>
      </c>
      <c r="Q17" s="5">
        <v>6.7457873E7</v>
      </c>
      <c r="R17" s="5" t="s">
        <v>119</v>
      </c>
      <c r="S17" s="8"/>
      <c r="T17" s="3"/>
      <c r="U17" s="9"/>
      <c r="V17" s="2"/>
      <c r="W17" s="5"/>
      <c r="X17" s="2"/>
      <c r="Y17" s="2"/>
      <c r="Z17" s="2"/>
      <c r="AA17" s="2"/>
      <c r="AB17" s="2"/>
      <c r="AC17" s="2"/>
      <c r="AD17" s="5"/>
      <c r="AE17" s="2"/>
      <c r="AF17" s="2"/>
      <c r="AG17" s="2"/>
      <c r="AH17" s="5"/>
      <c r="AI17" s="2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>
      <c r="A18" s="2"/>
      <c r="B18" s="1" t="s">
        <v>34</v>
      </c>
      <c r="C18" s="1" t="s">
        <v>120</v>
      </c>
      <c r="D18" s="1" t="s">
        <v>121</v>
      </c>
      <c r="E18" s="5" t="s">
        <v>122</v>
      </c>
      <c r="F18" s="1" t="s">
        <v>24</v>
      </c>
      <c r="G18" s="5"/>
      <c r="H18" s="1" t="s">
        <v>38</v>
      </c>
      <c r="I18" s="1">
        <v>500.0</v>
      </c>
      <c r="J18" s="5"/>
      <c r="K18" s="8"/>
      <c r="L18" s="8"/>
      <c r="M18" s="5">
        <v>2017.0</v>
      </c>
      <c r="N18" s="1" t="s">
        <v>74</v>
      </c>
      <c r="O18" s="1" t="s">
        <v>123</v>
      </c>
      <c r="P18" s="5">
        <v>1.155047745E9</v>
      </c>
      <c r="Q18" s="5">
        <v>6.1424394E7</v>
      </c>
      <c r="R18" s="5" t="s">
        <v>124</v>
      </c>
      <c r="S18" s="1" t="s">
        <v>125</v>
      </c>
      <c r="T18" s="3"/>
      <c r="U18" s="5"/>
      <c r="V18" s="2"/>
      <c r="W18" s="5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>
      <c r="A19" s="2"/>
      <c r="B19" s="1" t="s">
        <v>29</v>
      </c>
      <c r="C19" s="1" t="s">
        <v>126</v>
      </c>
      <c r="D19" s="1" t="s">
        <v>127</v>
      </c>
      <c r="E19" s="5" t="s">
        <v>128</v>
      </c>
      <c r="F19" s="1" t="s">
        <v>32</v>
      </c>
      <c r="G19" s="5"/>
      <c r="H19" s="1" t="s">
        <v>38</v>
      </c>
      <c r="I19" s="1">
        <v>500.0</v>
      </c>
      <c r="J19" s="2"/>
      <c r="K19" s="8"/>
      <c r="L19" s="8"/>
      <c r="M19" s="7"/>
      <c r="N19" s="8"/>
      <c r="O19" s="8"/>
      <c r="P19" s="8"/>
      <c r="Q19" s="5">
        <v>9.8381833E7</v>
      </c>
      <c r="R19" s="5" t="s">
        <v>129</v>
      </c>
      <c r="S19" s="8"/>
      <c r="T19" s="3"/>
      <c r="U19" s="2"/>
      <c r="V19" s="2"/>
      <c r="W19" s="5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>
      <c r="A20" s="2"/>
      <c r="B20" s="1" t="s">
        <v>34</v>
      </c>
      <c r="C20" s="1" t="s">
        <v>130</v>
      </c>
      <c r="D20" s="7"/>
      <c r="E20" s="5" t="s">
        <v>131</v>
      </c>
      <c r="F20" s="1" t="s">
        <v>24</v>
      </c>
      <c r="G20" s="2"/>
      <c r="H20" s="1" t="s">
        <v>38</v>
      </c>
      <c r="I20" s="5">
        <v>500.0</v>
      </c>
      <c r="J20" s="2"/>
      <c r="K20" s="8"/>
      <c r="L20" s="8"/>
      <c r="M20" s="5">
        <v>2017.0</v>
      </c>
      <c r="N20" s="5" t="s">
        <v>132</v>
      </c>
      <c r="O20" s="5" t="s">
        <v>132</v>
      </c>
      <c r="P20" s="7"/>
      <c r="Q20" s="5">
        <v>6.7749939E7</v>
      </c>
      <c r="R20" s="5" t="s">
        <v>133</v>
      </c>
      <c r="S20" s="1" t="s">
        <v>134</v>
      </c>
      <c r="T20" s="3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>
      <c r="A21" s="2"/>
      <c r="B21" s="1" t="s">
        <v>34</v>
      </c>
      <c r="C21" s="1" t="s">
        <v>135</v>
      </c>
      <c r="D21" s="7"/>
      <c r="E21" s="5" t="s">
        <v>136</v>
      </c>
      <c r="F21" s="1" t="s">
        <v>24</v>
      </c>
      <c r="G21" s="2"/>
      <c r="H21" s="1" t="s">
        <v>38</v>
      </c>
      <c r="I21" s="5">
        <v>500.0</v>
      </c>
      <c r="J21" s="2"/>
      <c r="K21" s="8"/>
      <c r="L21" s="8"/>
      <c r="M21" s="8"/>
      <c r="N21" s="8"/>
      <c r="O21" s="8"/>
      <c r="P21" s="8"/>
      <c r="Q21" s="8"/>
      <c r="R21" s="5" t="s">
        <v>137</v>
      </c>
      <c r="S21" s="8"/>
      <c r="T21" s="3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>
      <c r="A22" s="2"/>
      <c r="B22" s="1" t="s">
        <v>34</v>
      </c>
      <c r="C22" s="1" t="s">
        <v>138</v>
      </c>
      <c r="D22" s="1" t="s">
        <v>139</v>
      </c>
      <c r="E22" s="5" t="s">
        <v>140</v>
      </c>
      <c r="F22" s="1" t="s">
        <v>24</v>
      </c>
      <c r="G22" s="2"/>
      <c r="H22" s="1" t="s">
        <v>38</v>
      </c>
      <c r="I22" s="5">
        <v>500.0</v>
      </c>
      <c r="J22" s="2"/>
      <c r="K22" s="8"/>
      <c r="L22" s="8"/>
      <c r="M22" s="5">
        <v>2016.0</v>
      </c>
      <c r="N22" s="5" t="s">
        <v>74</v>
      </c>
      <c r="O22" s="5" t="s">
        <v>141</v>
      </c>
      <c r="P22" s="5">
        <v>1.155033078E9</v>
      </c>
      <c r="Q22" s="5">
        <v>9.4510818E7</v>
      </c>
      <c r="R22" s="5" t="s">
        <v>142</v>
      </c>
      <c r="S22" s="1" t="s">
        <v>143</v>
      </c>
      <c r="T22" s="3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>
      <c r="A23" s="2"/>
      <c r="B23" s="1" t="s">
        <v>34</v>
      </c>
      <c r="C23" s="1" t="s">
        <v>144</v>
      </c>
      <c r="D23" s="1" t="s">
        <v>145</v>
      </c>
      <c r="E23" s="5" t="s">
        <v>146</v>
      </c>
      <c r="F23" s="1" t="s">
        <v>24</v>
      </c>
      <c r="G23" s="2"/>
      <c r="H23" s="1" t="s">
        <v>38</v>
      </c>
      <c r="I23" s="5">
        <v>500.0</v>
      </c>
      <c r="J23" s="2"/>
      <c r="K23" s="1" t="s">
        <v>147</v>
      </c>
      <c r="L23" s="8"/>
      <c r="M23" s="5">
        <v>2017.0</v>
      </c>
      <c r="N23" s="5" t="s">
        <v>60</v>
      </c>
      <c r="O23" s="5" t="s">
        <v>148</v>
      </c>
      <c r="P23" s="5">
        <v>1.155028947E9</v>
      </c>
      <c r="Q23" s="5">
        <v>6.691126E7</v>
      </c>
      <c r="R23" s="5" t="s">
        <v>149</v>
      </c>
      <c r="S23" s="8"/>
      <c r="T23" s="3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>
      <c r="A24" s="2"/>
      <c r="B24" s="1" t="s">
        <v>34</v>
      </c>
      <c r="C24" s="1" t="s">
        <v>150</v>
      </c>
      <c r="D24" s="1" t="s">
        <v>104</v>
      </c>
      <c r="E24" s="5" t="s">
        <v>151</v>
      </c>
      <c r="F24" s="1" t="s">
        <v>24</v>
      </c>
      <c r="G24" s="2"/>
      <c r="H24" s="1" t="s">
        <v>38</v>
      </c>
      <c r="I24" s="5">
        <v>500.0</v>
      </c>
      <c r="J24" s="2"/>
      <c r="K24" s="8"/>
      <c r="L24" s="8"/>
      <c r="M24" s="5">
        <v>2017.0</v>
      </c>
      <c r="N24" s="1" t="s">
        <v>132</v>
      </c>
      <c r="O24" s="5" t="s">
        <v>132</v>
      </c>
      <c r="P24" s="5">
        <v>1.155023241E9</v>
      </c>
      <c r="Q24" s="5">
        <v>9.7545239E7</v>
      </c>
      <c r="R24" s="5" t="s">
        <v>152</v>
      </c>
      <c r="S24" s="1" t="s">
        <v>153</v>
      </c>
      <c r="T24" s="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>
      <c r="A25" s="2"/>
      <c r="B25" s="1" t="s">
        <v>29</v>
      </c>
      <c r="C25" s="1" t="s">
        <v>154</v>
      </c>
      <c r="D25" s="1" t="s">
        <v>155</v>
      </c>
      <c r="E25" s="5" t="s">
        <v>156</v>
      </c>
      <c r="F25" s="1" t="s">
        <v>32</v>
      </c>
      <c r="G25" s="2"/>
      <c r="H25" s="1" t="s">
        <v>38</v>
      </c>
      <c r="I25" s="5">
        <v>500.0</v>
      </c>
      <c r="J25" s="2"/>
      <c r="K25" s="1" t="s">
        <v>157</v>
      </c>
      <c r="L25" s="5" t="s">
        <v>158</v>
      </c>
      <c r="M25" s="5">
        <v>2017.0</v>
      </c>
      <c r="N25" s="5" t="s">
        <v>53</v>
      </c>
      <c r="O25" s="5" t="s">
        <v>159</v>
      </c>
      <c r="P25" s="5">
        <v>1.15502809E9</v>
      </c>
      <c r="Q25" s="5">
        <v>6.5006884E7</v>
      </c>
      <c r="R25" s="5" t="s">
        <v>160</v>
      </c>
      <c r="S25" s="1" t="s">
        <v>161</v>
      </c>
      <c r="T25" s="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>
      <c r="A26" s="2"/>
      <c r="B26" s="1" t="s">
        <v>29</v>
      </c>
      <c r="C26" s="1" t="s">
        <v>162</v>
      </c>
      <c r="D26" s="1" t="s">
        <v>163</v>
      </c>
      <c r="E26" s="5" t="s">
        <v>164</v>
      </c>
      <c r="F26" s="1" t="s">
        <v>24</v>
      </c>
      <c r="G26" s="2"/>
      <c r="H26" s="1" t="s">
        <v>38</v>
      </c>
      <c r="I26" s="5">
        <v>500.0</v>
      </c>
      <c r="J26" s="2"/>
      <c r="K26" s="5" t="s">
        <v>165</v>
      </c>
      <c r="L26" s="5" t="s">
        <v>166</v>
      </c>
      <c r="M26" s="8"/>
      <c r="N26" s="5" t="s">
        <v>106</v>
      </c>
      <c r="O26" s="5" t="s">
        <v>167</v>
      </c>
      <c r="P26" s="5">
        <v>1.15503367E9</v>
      </c>
      <c r="Q26" s="5">
        <v>9.2061607E7</v>
      </c>
      <c r="R26" s="1" t="s">
        <v>168</v>
      </c>
      <c r="S26" s="5" t="s">
        <v>169</v>
      </c>
      <c r="T26" s="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>
      <c r="A27" s="2"/>
      <c r="B27" s="1" t="s">
        <v>34</v>
      </c>
      <c r="C27" s="1" t="s">
        <v>170</v>
      </c>
      <c r="D27" s="1" t="s">
        <v>171</v>
      </c>
      <c r="E27" s="5" t="s">
        <v>172</v>
      </c>
      <c r="F27" s="1" t="s">
        <v>24</v>
      </c>
      <c r="G27" s="2"/>
      <c r="H27" s="1" t="s">
        <v>38</v>
      </c>
      <c r="I27" s="5">
        <v>500.0</v>
      </c>
      <c r="J27" s="2"/>
      <c r="K27" s="1" t="s">
        <v>173</v>
      </c>
      <c r="L27" s="5" t="s">
        <v>174</v>
      </c>
      <c r="M27" s="5">
        <v>2017.0</v>
      </c>
      <c r="N27" s="5" t="s">
        <v>132</v>
      </c>
      <c r="O27" s="5" t="s">
        <v>175</v>
      </c>
      <c r="P27" s="5">
        <v>1.155053812E9</v>
      </c>
      <c r="Q27" s="5">
        <v>9.0789689E7</v>
      </c>
      <c r="R27" s="8"/>
      <c r="S27" s="1" t="s">
        <v>176</v>
      </c>
      <c r="T27" s="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>
      <c r="A28" s="2"/>
      <c r="B28" s="1" t="s">
        <v>34</v>
      </c>
      <c r="C28" s="1" t="s">
        <v>177</v>
      </c>
      <c r="D28" s="7"/>
      <c r="E28" s="5" t="s">
        <v>178</v>
      </c>
      <c r="F28" s="1" t="s">
        <v>24</v>
      </c>
      <c r="G28" s="2"/>
      <c r="H28" s="1" t="s">
        <v>38</v>
      </c>
      <c r="I28" s="5">
        <v>500.0</v>
      </c>
      <c r="J28" s="2"/>
      <c r="K28" s="1" t="s">
        <v>179</v>
      </c>
      <c r="L28" s="1" t="s">
        <v>180</v>
      </c>
      <c r="M28" s="5">
        <v>2015.0</v>
      </c>
      <c r="N28" s="5" t="s">
        <v>39</v>
      </c>
      <c r="O28" s="5" t="s">
        <v>181</v>
      </c>
      <c r="P28" s="5">
        <v>1.155016019E9</v>
      </c>
      <c r="Q28" s="5">
        <v>9.2090444E7</v>
      </c>
      <c r="R28" s="5" t="s">
        <v>182</v>
      </c>
      <c r="S28" s="1" t="s">
        <v>183</v>
      </c>
      <c r="T28" s="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>
      <c r="A29" s="2"/>
      <c r="B29" s="1" t="s">
        <v>34</v>
      </c>
      <c r="C29" s="1" t="s">
        <v>184</v>
      </c>
      <c r="D29" s="1" t="s">
        <v>185</v>
      </c>
      <c r="E29" s="5" t="s">
        <v>186</v>
      </c>
      <c r="F29" s="1" t="s">
        <v>24</v>
      </c>
      <c r="G29" s="2"/>
      <c r="H29" s="1" t="s">
        <v>38</v>
      </c>
      <c r="I29" s="5">
        <v>500.0</v>
      </c>
      <c r="J29" s="2"/>
      <c r="K29" s="1" t="s">
        <v>187</v>
      </c>
      <c r="L29" s="8"/>
      <c r="M29" s="5">
        <v>2013.0</v>
      </c>
      <c r="N29" s="5" t="s">
        <v>60</v>
      </c>
      <c r="O29" s="1" t="s">
        <v>188</v>
      </c>
      <c r="P29" s="5">
        <v>1.155004451E9</v>
      </c>
      <c r="Q29" s="5">
        <v>6.1954862E7</v>
      </c>
      <c r="R29" s="5" t="s">
        <v>189</v>
      </c>
      <c r="S29" s="1" t="s">
        <v>190</v>
      </c>
      <c r="T29" s="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>
      <c r="A30" s="2"/>
      <c r="B30" s="1" t="s">
        <v>34</v>
      </c>
      <c r="C30" s="1" t="s">
        <v>191</v>
      </c>
      <c r="D30" s="1" t="s">
        <v>192</v>
      </c>
      <c r="E30" s="5" t="s">
        <v>193</v>
      </c>
      <c r="F30" s="1" t="s">
        <v>24</v>
      </c>
      <c r="G30" s="2"/>
      <c r="H30" s="1" t="s">
        <v>38</v>
      </c>
      <c r="I30" s="5">
        <v>500.0</v>
      </c>
      <c r="J30" s="2"/>
      <c r="K30" s="8"/>
      <c r="L30" s="8"/>
      <c r="M30" s="5">
        <v>2014.0</v>
      </c>
      <c r="N30" s="5" t="s">
        <v>39</v>
      </c>
      <c r="O30" s="5" t="s">
        <v>194</v>
      </c>
      <c r="P30" s="5">
        <v>1.155003192E9</v>
      </c>
      <c r="Q30" s="5">
        <v>6.274899E7</v>
      </c>
      <c r="R30" s="5" t="s">
        <v>195</v>
      </c>
      <c r="S30" s="1" t="s">
        <v>196</v>
      </c>
      <c r="T30" s="3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>
      <c r="A31" s="2"/>
      <c r="B31" s="1" t="s">
        <v>34</v>
      </c>
      <c r="C31" s="1" t="s">
        <v>197</v>
      </c>
      <c r="D31" s="1" t="s">
        <v>198</v>
      </c>
      <c r="E31" s="5" t="s">
        <v>199</v>
      </c>
      <c r="F31" s="1" t="s">
        <v>24</v>
      </c>
      <c r="G31" s="2"/>
      <c r="H31" s="1" t="s">
        <v>38</v>
      </c>
      <c r="I31" s="5">
        <v>500.0</v>
      </c>
      <c r="J31" s="2"/>
      <c r="K31" s="5" t="s">
        <v>200</v>
      </c>
      <c r="L31" s="5" t="s">
        <v>201</v>
      </c>
      <c r="M31" s="5">
        <v>2014.0</v>
      </c>
      <c r="N31" s="5" t="s">
        <v>74</v>
      </c>
      <c r="O31" s="5" t="s">
        <v>202</v>
      </c>
      <c r="P31" s="5">
        <v>1.155000946E9</v>
      </c>
      <c r="Q31" s="5">
        <v>6.3433248E7</v>
      </c>
      <c r="R31" s="5" t="s">
        <v>203</v>
      </c>
      <c r="S31" s="1" t="s">
        <v>204</v>
      </c>
      <c r="T31" s="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>
      <c r="A32" s="2"/>
      <c r="B32" s="1" t="s">
        <v>34</v>
      </c>
      <c r="C32" s="1" t="s">
        <v>205</v>
      </c>
      <c r="D32" s="1" t="s">
        <v>206</v>
      </c>
      <c r="E32" s="5" t="s">
        <v>207</v>
      </c>
      <c r="F32" s="1" t="s">
        <v>24</v>
      </c>
      <c r="G32" s="2"/>
      <c r="H32" s="1" t="s">
        <v>38</v>
      </c>
      <c r="I32" s="5">
        <v>500.0</v>
      </c>
      <c r="J32" s="2"/>
      <c r="K32" s="5" t="s">
        <v>208</v>
      </c>
      <c r="L32" s="1" t="s">
        <v>209</v>
      </c>
      <c r="M32" s="5">
        <v>2015.0</v>
      </c>
      <c r="N32" s="5" t="s">
        <v>60</v>
      </c>
      <c r="O32" s="5" t="s">
        <v>210</v>
      </c>
      <c r="P32" s="5">
        <v>1.15501455E9</v>
      </c>
      <c r="Q32" s="5">
        <v>5.4292692E7</v>
      </c>
      <c r="R32" s="5" t="s">
        <v>211</v>
      </c>
      <c r="S32" s="1" t="s">
        <v>212</v>
      </c>
      <c r="T32" s="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>
      <c r="A33" s="2"/>
      <c r="B33" s="1" t="s">
        <v>29</v>
      </c>
      <c r="C33" s="1" t="s">
        <v>213</v>
      </c>
      <c r="D33" s="1" t="s">
        <v>214</v>
      </c>
      <c r="E33" s="5" t="s">
        <v>215</v>
      </c>
      <c r="F33" s="1" t="s">
        <v>32</v>
      </c>
      <c r="G33" s="2"/>
      <c r="H33" s="1" t="s">
        <v>38</v>
      </c>
      <c r="I33" s="5">
        <v>500.0</v>
      </c>
      <c r="J33" s="2"/>
      <c r="K33" s="5" t="s">
        <v>216</v>
      </c>
      <c r="L33" s="1" t="s">
        <v>217</v>
      </c>
      <c r="M33" s="5">
        <v>2016.0</v>
      </c>
      <c r="N33" s="5" t="s">
        <v>53</v>
      </c>
      <c r="O33" s="5" t="s">
        <v>218</v>
      </c>
      <c r="P33" s="5">
        <v>1.155051476E9</v>
      </c>
      <c r="Q33" s="5">
        <v>6.8024667E7</v>
      </c>
      <c r="R33" s="5" t="s">
        <v>219</v>
      </c>
      <c r="S33" s="1" t="s">
        <v>220</v>
      </c>
      <c r="T33" s="3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>
      <c r="A34" s="2"/>
      <c r="B34" s="1" t="s">
        <v>34</v>
      </c>
      <c r="C34" s="1" t="s">
        <v>221</v>
      </c>
      <c r="D34" s="1" t="s">
        <v>222</v>
      </c>
      <c r="E34" s="5" t="s">
        <v>223</v>
      </c>
      <c r="F34" s="1" t="s">
        <v>24</v>
      </c>
      <c r="G34" s="2"/>
      <c r="H34" s="1" t="s">
        <v>38</v>
      </c>
      <c r="I34" s="5">
        <v>500.0</v>
      </c>
      <c r="J34" s="2"/>
      <c r="K34" s="8"/>
      <c r="L34" s="8"/>
      <c r="M34" s="8"/>
      <c r="N34" s="5" t="s">
        <v>132</v>
      </c>
      <c r="O34" s="5" t="s">
        <v>224</v>
      </c>
      <c r="P34" s="8"/>
      <c r="Q34" s="8"/>
      <c r="R34" s="8"/>
      <c r="S34" s="8"/>
      <c r="T34" s="3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>
      <c r="A35" s="2"/>
      <c r="B35" s="1" t="s">
        <v>34</v>
      </c>
      <c r="C35" s="1" t="s">
        <v>225</v>
      </c>
      <c r="D35" s="1" t="s">
        <v>226</v>
      </c>
      <c r="E35" s="5" t="s">
        <v>227</v>
      </c>
      <c r="F35" s="1" t="s">
        <v>24</v>
      </c>
      <c r="G35" s="2"/>
      <c r="H35" s="1" t="s">
        <v>38</v>
      </c>
      <c r="I35" s="5">
        <v>500.0</v>
      </c>
      <c r="J35" s="2"/>
      <c r="K35" s="5" t="s">
        <v>173</v>
      </c>
      <c r="L35" s="5" t="s">
        <v>228</v>
      </c>
      <c r="M35" s="5">
        <v>2018.0</v>
      </c>
      <c r="N35" s="5" t="s">
        <v>132</v>
      </c>
      <c r="O35" s="5" t="s">
        <v>132</v>
      </c>
      <c r="P35" s="5">
        <v>1.155019038E9</v>
      </c>
      <c r="Q35" s="5">
        <v>6.6921718E7</v>
      </c>
      <c r="R35" s="5" t="s">
        <v>229</v>
      </c>
      <c r="S35" s="1" t="s">
        <v>230</v>
      </c>
      <c r="T35" s="3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>
      <c r="A36" s="2"/>
      <c r="B36" s="1" t="s">
        <v>34</v>
      </c>
      <c r="C36" s="1" t="s">
        <v>231</v>
      </c>
      <c r="D36" s="1" t="s">
        <v>232</v>
      </c>
      <c r="E36" s="5" t="s">
        <v>233</v>
      </c>
      <c r="F36" s="1" t="s">
        <v>24</v>
      </c>
      <c r="G36" s="2"/>
      <c r="H36" s="1" t="s">
        <v>38</v>
      </c>
      <c r="I36" s="5">
        <v>500.0</v>
      </c>
      <c r="J36" s="2"/>
      <c r="K36" s="5" t="s">
        <v>173</v>
      </c>
      <c r="L36" s="5" t="s">
        <v>228</v>
      </c>
      <c r="M36" s="5">
        <v>2018.0</v>
      </c>
      <c r="N36" s="5" t="s">
        <v>132</v>
      </c>
      <c r="O36" s="5" t="s">
        <v>132</v>
      </c>
      <c r="P36" s="8"/>
      <c r="Q36" s="5">
        <v>6.2091126E7</v>
      </c>
      <c r="R36" s="5" t="s">
        <v>234</v>
      </c>
      <c r="S36" s="1" t="s">
        <v>235</v>
      </c>
      <c r="T36" s="3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>
      <c r="A37" s="2"/>
      <c r="B37" s="1" t="s">
        <v>29</v>
      </c>
      <c r="C37" s="1" t="s">
        <v>236</v>
      </c>
      <c r="D37" s="1" t="s">
        <v>237</v>
      </c>
      <c r="E37" s="5" t="s">
        <v>238</v>
      </c>
      <c r="F37" s="1" t="s">
        <v>32</v>
      </c>
      <c r="G37" s="2"/>
      <c r="H37" s="1" t="s">
        <v>38</v>
      </c>
      <c r="I37" s="5">
        <v>500.0</v>
      </c>
      <c r="J37" s="2"/>
      <c r="K37" s="8"/>
      <c r="L37" s="8"/>
      <c r="M37" s="5">
        <v>2015.0</v>
      </c>
      <c r="N37" s="5" t="s">
        <v>132</v>
      </c>
      <c r="O37" s="5" t="s">
        <v>175</v>
      </c>
      <c r="P37" s="5">
        <v>1.155016277E9</v>
      </c>
      <c r="Q37" s="8"/>
      <c r="R37" s="5" t="s">
        <v>239</v>
      </c>
      <c r="S37" s="8"/>
      <c r="T37" s="3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>
      <c r="A38" s="2"/>
      <c r="B38" s="1" t="s">
        <v>29</v>
      </c>
      <c r="C38" s="1" t="s">
        <v>240</v>
      </c>
      <c r="D38" s="1" t="s">
        <v>241</v>
      </c>
      <c r="E38" s="5" t="s">
        <v>242</v>
      </c>
      <c r="F38" s="1" t="s">
        <v>32</v>
      </c>
      <c r="G38" s="2"/>
      <c r="H38" s="1" t="s">
        <v>38</v>
      </c>
      <c r="I38" s="5">
        <v>500.0</v>
      </c>
      <c r="J38" s="2"/>
      <c r="K38" s="5" t="s">
        <v>173</v>
      </c>
      <c r="L38" s="5" t="s">
        <v>174</v>
      </c>
      <c r="M38" s="5">
        <v>2015.0</v>
      </c>
      <c r="N38" s="5" t="s">
        <v>132</v>
      </c>
      <c r="O38" s="5" t="s">
        <v>175</v>
      </c>
      <c r="P38" s="5">
        <v>1.155016184E9</v>
      </c>
      <c r="Q38" s="5">
        <v>6.6051065E7</v>
      </c>
      <c r="R38" s="5" t="s">
        <v>243</v>
      </c>
      <c r="S38" s="1" t="s">
        <v>244</v>
      </c>
      <c r="T38" s="3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>
      <c r="A39" s="2"/>
      <c r="B39" s="1" t="s">
        <v>34</v>
      </c>
      <c r="C39" s="1" t="s">
        <v>245</v>
      </c>
      <c r="D39" s="1" t="s">
        <v>246</v>
      </c>
      <c r="E39" s="5" t="s">
        <v>247</v>
      </c>
      <c r="F39" s="1" t="s">
        <v>24</v>
      </c>
      <c r="G39" s="2"/>
      <c r="H39" s="1" t="s">
        <v>38</v>
      </c>
      <c r="I39" s="5">
        <v>500.0</v>
      </c>
      <c r="J39" s="1"/>
      <c r="K39" s="5" t="s">
        <v>248</v>
      </c>
      <c r="L39" s="1" t="s">
        <v>249</v>
      </c>
      <c r="M39" s="5">
        <v>2015.0</v>
      </c>
      <c r="N39" s="5" t="s">
        <v>106</v>
      </c>
      <c r="O39" s="5" t="s">
        <v>107</v>
      </c>
      <c r="P39" s="5">
        <v>1.15503054E9</v>
      </c>
      <c r="Q39" s="5">
        <v>9.3827219E7</v>
      </c>
      <c r="R39" s="5" t="s">
        <v>250</v>
      </c>
      <c r="S39" s="8"/>
      <c r="T39" s="3"/>
      <c r="U39" s="1" t="s">
        <v>251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>
      <c r="A40" s="2"/>
      <c r="B40" s="1" t="s">
        <v>29</v>
      </c>
      <c r="C40" s="1" t="s">
        <v>252</v>
      </c>
      <c r="D40" s="1" t="s">
        <v>253</v>
      </c>
      <c r="E40" s="5" t="s">
        <v>254</v>
      </c>
      <c r="F40" s="1" t="s">
        <v>32</v>
      </c>
      <c r="G40" s="2"/>
      <c r="H40" s="1" t="s">
        <v>38</v>
      </c>
      <c r="I40" s="5">
        <v>500.0</v>
      </c>
      <c r="J40" s="2"/>
      <c r="K40" s="5" t="s">
        <v>255</v>
      </c>
      <c r="L40" s="1" t="s">
        <v>256</v>
      </c>
      <c r="M40" s="5">
        <v>2016.0</v>
      </c>
      <c r="N40" s="5" t="s">
        <v>106</v>
      </c>
      <c r="O40" s="5" t="s">
        <v>257</v>
      </c>
      <c r="P40" s="5">
        <v>1.155031366E9</v>
      </c>
      <c r="Q40" s="5">
        <v>6.5060328E7</v>
      </c>
      <c r="R40" s="5" t="s">
        <v>258</v>
      </c>
      <c r="S40" s="1" t="s">
        <v>259</v>
      </c>
      <c r="T40" s="3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>
      <c r="A41" s="2"/>
      <c r="B41" s="1" t="s">
        <v>29</v>
      </c>
      <c r="C41" s="1" t="s">
        <v>260</v>
      </c>
      <c r="D41" s="1" t="s">
        <v>261</v>
      </c>
      <c r="E41" s="5" t="s">
        <v>262</v>
      </c>
      <c r="F41" s="1" t="s">
        <v>32</v>
      </c>
      <c r="G41" s="2"/>
      <c r="H41" s="1" t="s">
        <v>38</v>
      </c>
      <c r="I41" s="5">
        <v>500.0</v>
      </c>
      <c r="J41" s="2"/>
      <c r="K41" s="8"/>
      <c r="L41" s="8"/>
      <c r="M41" s="8"/>
      <c r="N41" s="8"/>
      <c r="O41" s="8"/>
      <c r="P41" s="8"/>
      <c r="Q41" s="5">
        <v>6.6206766E7</v>
      </c>
      <c r="R41" s="5" t="s">
        <v>263</v>
      </c>
      <c r="S41" s="8"/>
      <c r="T41" s="3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>
      <c r="A42" s="2"/>
      <c r="B42" s="1" t="s">
        <v>34</v>
      </c>
      <c r="C42" s="1" t="s">
        <v>264</v>
      </c>
      <c r="D42" s="7"/>
      <c r="E42" s="5" t="s">
        <v>265</v>
      </c>
      <c r="F42" s="1" t="s">
        <v>24</v>
      </c>
      <c r="G42" s="2"/>
      <c r="H42" s="1" t="s">
        <v>38</v>
      </c>
      <c r="I42" s="5">
        <v>500.0</v>
      </c>
      <c r="J42" s="2"/>
      <c r="K42" s="8"/>
      <c r="L42" s="8"/>
      <c r="M42" s="5">
        <v>2014.0</v>
      </c>
      <c r="N42" s="5" t="s">
        <v>74</v>
      </c>
      <c r="O42" s="5" t="s">
        <v>75</v>
      </c>
      <c r="P42" s="5">
        <v>1.155002073E9</v>
      </c>
      <c r="Q42" s="5">
        <v>6431538.0</v>
      </c>
      <c r="R42" s="5" t="s">
        <v>266</v>
      </c>
      <c r="S42" s="8"/>
      <c r="T42" s="3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>
      <c r="A43" s="2"/>
      <c r="B43" s="1" t="s">
        <v>34</v>
      </c>
      <c r="C43" s="1" t="s">
        <v>267</v>
      </c>
      <c r="D43" s="1" t="s">
        <v>268</v>
      </c>
      <c r="E43" s="5" t="s">
        <v>269</v>
      </c>
      <c r="F43" s="1" t="s">
        <v>24</v>
      </c>
      <c r="G43" s="2"/>
      <c r="H43" s="1" t="s">
        <v>38</v>
      </c>
      <c r="I43" s="5">
        <v>500.0</v>
      </c>
      <c r="J43" s="2"/>
      <c r="K43" s="8"/>
      <c r="L43" s="8"/>
      <c r="M43" s="5">
        <v>2014.0</v>
      </c>
      <c r="N43" s="5" t="s">
        <v>60</v>
      </c>
      <c r="O43" s="5" t="s">
        <v>202</v>
      </c>
      <c r="P43" s="5">
        <v>1.15500207E9</v>
      </c>
      <c r="Q43" s="5">
        <v>5.3441433E7</v>
      </c>
      <c r="R43" s="5" t="s">
        <v>270</v>
      </c>
      <c r="S43" s="8"/>
      <c r="T43" s="3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>
      <c r="A44" s="2"/>
      <c r="B44" s="1" t="s">
        <v>34</v>
      </c>
      <c r="C44" s="1" t="s">
        <v>271</v>
      </c>
      <c r="D44" s="7"/>
      <c r="E44" s="5" t="s">
        <v>272</v>
      </c>
      <c r="F44" s="1" t="s">
        <v>24</v>
      </c>
      <c r="G44" s="2"/>
      <c r="H44" s="1" t="s">
        <v>38</v>
      </c>
      <c r="I44" s="5">
        <v>500.0</v>
      </c>
      <c r="J44" s="2"/>
      <c r="K44" s="8"/>
      <c r="L44" s="8"/>
      <c r="M44" s="8"/>
      <c r="N44" s="8"/>
      <c r="O44" s="8"/>
      <c r="P44" s="8"/>
      <c r="Q44" s="5">
        <v>5.3441403E7</v>
      </c>
      <c r="R44" s="5" t="s">
        <v>273</v>
      </c>
      <c r="S44" s="8"/>
      <c r="T44" s="3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>
      <c r="A45" s="2"/>
      <c r="B45" s="1" t="s">
        <v>34</v>
      </c>
      <c r="C45" s="1" t="s">
        <v>274</v>
      </c>
      <c r="D45" s="1" t="s">
        <v>275</v>
      </c>
      <c r="E45" s="5" t="s">
        <v>276</v>
      </c>
      <c r="F45" s="1" t="s">
        <v>24</v>
      </c>
      <c r="G45" s="2"/>
      <c r="H45" s="1" t="s">
        <v>38</v>
      </c>
      <c r="I45" s="5">
        <v>500.0</v>
      </c>
      <c r="J45" s="2"/>
      <c r="K45" s="1" t="s">
        <v>277</v>
      </c>
      <c r="L45" s="1" t="s">
        <v>278</v>
      </c>
      <c r="M45" s="5">
        <v>2018.0</v>
      </c>
      <c r="N45" s="5" t="s">
        <v>106</v>
      </c>
      <c r="O45" s="1" t="s">
        <v>279</v>
      </c>
      <c r="P45" s="5">
        <v>1.15506195E9</v>
      </c>
      <c r="Q45" s="2">
        <f>44744520871</f>
        <v>44744520871</v>
      </c>
      <c r="R45" s="5" t="s">
        <v>280</v>
      </c>
      <c r="S45" s="5" t="s">
        <v>281</v>
      </c>
      <c r="T45" s="3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>
      <c r="A46" s="2"/>
      <c r="B46" s="1" t="s">
        <v>34</v>
      </c>
      <c r="C46" s="1" t="s">
        <v>282</v>
      </c>
      <c r="D46" s="1" t="s">
        <v>283</v>
      </c>
      <c r="E46" s="5" t="s">
        <v>284</v>
      </c>
      <c r="F46" s="1" t="s">
        <v>24</v>
      </c>
      <c r="G46" s="2"/>
      <c r="H46" s="1" t="s">
        <v>38</v>
      </c>
      <c r="I46" s="5">
        <v>500.0</v>
      </c>
      <c r="J46" s="2"/>
      <c r="K46" s="5" t="s">
        <v>285</v>
      </c>
      <c r="L46" s="5" t="s">
        <v>286</v>
      </c>
      <c r="M46" s="5">
        <v>2015.0</v>
      </c>
      <c r="N46" s="5" t="s">
        <v>106</v>
      </c>
      <c r="O46" s="1" t="s">
        <v>287</v>
      </c>
      <c r="P46" s="5">
        <v>1.155015453E9</v>
      </c>
      <c r="Q46" s="5">
        <v>5.4119936E7</v>
      </c>
      <c r="R46" s="5" t="s">
        <v>288</v>
      </c>
      <c r="S46" s="5" t="s">
        <v>289</v>
      </c>
      <c r="T46" s="3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>
      <c r="A47" s="2"/>
      <c r="B47" s="1" t="s">
        <v>29</v>
      </c>
      <c r="C47" s="1" t="s">
        <v>290</v>
      </c>
      <c r="D47" s="1" t="s">
        <v>58</v>
      </c>
      <c r="E47" s="5" t="s">
        <v>291</v>
      </c>
      <c r="F47" s="1" t="s">
        <v>32</v>
      </c>
      <c r="G47" s="2"/>
      <c r="H47" s="1" t="s">
        <v>38</v>
      </c>
      <c r="I47" s="5">
        <v>500.0</v>
      </c>
      <c r="J47" s="2"/>
      <c r="K47" s="5" t="s">
        <v>173</v>
      </c>
      <c r="L47" s="5" t="s">
        <v>174</v>
      </c>
      <c r="M47" s="5">
        <v>2018.0</v>
      </c>
      <c r="N47" s="5" t="s">
        <v>132</v>
      </c>
      <c r="O47" s="5" t="s">
        <v>175</v>
      </c>
      <c r="P47" s="5">
        <v>1.155050233E9</v>
      </c>
      <c r="Q47" s="5">
        <v>9.0990404E7</v>
      </c>
      <c r="R47" s="5" t="s">
        <v>292</v>
      </c>
      <c r="S47" s="8"/>
      <c r="T47" s="3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>
      <c r="A48" s="2"/>
      <c r="B48" s="1" t="s">
        <v>29</v>
      </c>
      <c r="C48" s="1" t="s">
        <v>293</v>
      </c>
      <c r="D48" s="1" t="s">
        <v>294</v>
      </c>
      <c r="E48" s="5" t="s">
        <v>295</v>
      </c>
      <c r="F48" s="1" t="s">
        <v>32</v>
      </c>
      <c r="G48" s="2"/>
      <c r="H48" s="1" t="s">
        <v>38</v>
      </c>
      <c r="I48" s="5">
        <v>500.0</v>
      </c>
      <c r="J48" s="2"/>
      <c r="K48" s="5" t="s">
        <v>173</v>
      </c>
      <c r="L48" s="5" t="s">
        <v>174</v>
      </c>
      <c r="M48" s="5">
        <v>2018.0</v>
      </c>
      <c r="N48" s="5" t="s">
        <v>132</v>
      </c>
      <c r="O48" s="5" t="s">
        <v>175</v>
      </c>
      <c r="P48" s="5">
        <v>1.155046177E9</v>
      </c>
      <c r="Q48" s="5">
        <v>5.5024044E7</v>
      </c>
      <c r="R48" s="5" t="s">
        <v>296</v>
      </c>
      <c r="S48" s="1" t="s">
        <v>297</v>
      </c>
      <c r="T48" s="3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>
      <c r="A49" s="2"/>
      <c r="B49" s="1" t="s">
        <v>34</v>
      </c>
      <c r="C49" s="1" t="s">
        <v>298</v>
      </c>
      <c r="D49" s="1" t="s">
        <v>299</v>
      </c>
      <c r="E49" s="5" t="s">
        <v>300</v>
      </c>
      <c r="F49" s="1" t="s">
        <v>24</v>
      </c>
      <c r="G49" s="2"/>
      <c r="H49" s="1" t="s">
        <v>38</v>
      </c>
      <c r="I49" s="10">
        <v>500.0</v>
      </c>
      <c r="J49" s="2"/>
      <c r="K49" s="8"/>
      <c r="L49" s="8"/>
      <c r="M49" s="5">
        <v>2019.0</v>
      </c>
      <c r="N49" s="5" t="s">
        <v>74</v>
      </c>
      <c r="O49" s="1" t="s">
        <v>301</v>
      </c>
      <c r="P49" s="5">
        <v>1.155079963E9</v>
      </c>
      <c r="Q49" s="5">
        <v>9.3596146E7</v>
      </c>
      <c r="R49" s="5" t="s">
        <v>302</v>
      </c>
      <c r="S49" s="8"/>
      <c r="T49" s="3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>
      <c r="A50" s="2"/>
      <c r="B50" s="1" t="s">
        <v>29</v>
      </c>
      <c r="C50" s="1" t="s">
        <v>303</v>
      </c>
      <c r="D50" s="1" t="s">
        <v>304</v>
      </c>
      <c r="E50" s="1" t="s">
        <v>305</v>
      </c>
      <c r="F50" s="1" t="s">
        <v>32</v>
      </c>
      <c r="G50" s="2"/>
      <c r="H50" s="1" t="s">
        <v>38</v>
      </c>
      <c r="I50" s="5">
        <v>500.0</v>
      </c>
      <c r="J50" s="2"/>
      <c r="K50" s="8"/>
      <c r="L50" s="8"/>
      <c r="M50" s="5">
        <v>2017.0</v>
      </c>
      <c r="N50" s="5" t="s">
        <v>47</v>
      </c>
      <c r="O50" s="5" t="s">
        <v>306</v>
      </c>
      <c r="P50" s="5">
        <v>1.155038038E9</v>
      </c>
      <c r="Q50" s="5">
        <v>6.8714679E7</v>
      </c>
      <c r="R50" s="5" t="s">
        <v>307</v>
      </c>
      <c r="S50" s="8"/>
      <c r="T50" s="3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>
      <c r="A51" s="2"/>
      <c r="B51" s="1" t="s">
        <v>34</v>
      </c>
      <c r="C51" s="1" t="s">
        <v>308</v>
      </c>
      <c r="D51" s="1" t="s">
        <v>309</v>
      </c>
      <c r="E51" s="1" t="s">
        <v>23</v>
      </c>
      <c r="F51" s="1" t="s">
        <v>24</v>
      </c>
      <c r="G51" s="2"/>
      <c r="H51" s="1" t="s">
        <v>38</v>
      </c>
      <c r="I51" s="5">
        <v>500.0</v>
      </c>
      <c r="J51" s="2"/>
      <c r="K51" s="5" t="s">
        <v>310</v>
      </c>
      <c r="L51" s="1" t="s">
        <v>311</v>
      </c>
      <c r="M51" s="5">
        <v>2019.0</v>
      </c>
      <c r="N51" s="5" t="s">
        <v>39</v>
      </c>
      <c r="O51" s="5" t="s">
        <v>312</v>
      </c>
      <c r="P51" s="5">
        <v>1.155058335E9</v>
      </c>
      <c r="Q51" s="5">
        <v>6.7003001E7</v>
      </c>
      <c r="R51" s="5" t="s">
        <v>313</v>
      </c>
      <c r="S51" s="1" t="s">
        <v>314</v>
      </c>
      <c r="T51" s="3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>
      <c r="A52" s="2"/>
      <c r="B52" s="1" t="s">
        <v>34</v>
      </c>
      <c r="C52" s="1" t="s">
        <v>315</v>
      </c>
      <c r="D52" s="1" t="s">
        <v>316</v>
      </c>
      <c r="E52" s="1" t="s">
        <v>317</v>
      </c>
      <c r="F52" s="1" t="s">
        <v>24</v>
      </c>
      <c r="G52" s="2"/>
      <c r="H52" s="1" t="s">
        <v>38</v>
      </c>
      <c r="I52" s="1">
        <v>500.0</v>
      </c>
      <c r="J52" s="11">
        <v>44532.0</v>
      </c>
      <c r="K52" s="8"/>
      <c r="L52" s="8"/>
      <c r="M52" s="1">
        <v>2021.0</v>
      </c>
      <c r="N52" s="1" t="s">
        <v>53</v>
      </c>
      <c r="O52" s="1" t="s">
        <v>318</v>
      </c>
      <c r="P52" s="1">
        <v>1.155119193E9</v>
      </c>
      <c r="Q52" s="8"/>
      <c r="R52" s="1" t="s">
        <v>319</v>
      </c>
      <c r="S52" s="8"/>
      <c r="T52" s="3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>
      <c r="A53" s="2"/>
      <c r="B53" s="1" t="s">
        <v>29</v>
      </c>
      <c r="C53" s="1" t="s">
        <v>320</v>
      </c>
      <c r="D53" s="1" t="s">
        <v>321</v>
      </c>
      <c r="E53" s="1" t="s">
        <v>322</v>
      </c>
      <c r="F53" s="1" t="s">
        <v>32</v>
      </c>
      <c r="G53" s="2"/>
      <c r="H53" s="1" t="s">
        <v>38</v>
      </c>
      <c r="I53" s="1">
        <v>500.0</v>
      </c>
      <c r="J53" s="12">
        <v>45212.0</v>
      </c>
      <c r="K53" s="8"/>
      <c r="L53" s="8"/>
      <c r="M53" s="1">
        <v>2022.0</v>
      </c>
      <c r="N53" s="1" t="s">
        <v>74</v>
      </c>
      <c r="O53" s="1" t="s">
        <v>75</v>
      </c>
      <c r="P53" s="1">
        <v>1.155108258E9</v>
      </c>
      <c r="Q53" s="1">
        <v>6.3418878E7</v>
      </c>
      <c r="R53" s="1" t="s">
        <v>323</v>
      </c>
      <c r="S53" s="8"/>
      <c r="T53" s="3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>
      <c r="A54" s="2"/>
      <c r="B54" s="1" t="s">
        <v>29</v>
      </c>
      <c r="C54" s="1" t="s">
        <v>324</v>
      </c>
      <c r="D54" s="1" t="s">
        <v>325</v>
      </c>
      <c r="E54" s="8"/>
      <c r="F54" s="1" t="s">
        <v>32</v>
      </c>
      <c r="G54" s="2"/>
      <c r="H54" s="1" t="s">
        <v>38</v>
      </c>
      <c r="I54" s="1">
        <v>500.0</v>
      </c>
      <c r="J54" s="12">
        <v>45213.0</v>
      </c>
      <c r="K54" s="8"/>
      <c r="L54" s="8"/>
      <c r="M54" s="1">
        <v>2014.0</v>
      </c>
      <c r="N54" s="8"/>
      <c r="O54" s="8"/>
      <c r="P54" s="8"/>
      <c r="Q54" s="1">
        <v>9.447116E7</v>
      </c>
      <c r="R54" s="8"/>
      <c r="S54" s="8"/>
      <c r="T54" s="3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>
      <c r="A55" s="2"/>
      <c r="B55" s="1" t="s">
        <v>29</v>
      </c>
      <c r="C55" s="1" t="s">
        <v>326</v>
      </c>
      <c r="D55" s="1" t="s">
        <v>327</v>
      </c>
      <c r="E55" s="8"/>
      <c r="F55" s="1" t="s">
        <v>32</v>
      </c>
      <c r="G55" s="2"/>
      <c r="H55" s="1" t="s">
        <v>38</v>
      </c>
      <c r="I55" s="1">
        <v>500.0</v>
      </c>
      <c r="J55" s="12">
        <v>45224.0</v>
      </c>
      <c r="K55" s="8"/>
      <c r="L55" s="8"/>
      <c r="M55" s="1">
        <v>2011.0</v>
      </c>
      <c r="N55" s="8"/>
      <c r="O55" s="8"/>
      <c r="P55" s="8"/>
      <c r="Q55" s="8"/>
      <c r="R55" s="8"/>
      <c r="S55" s="8"/>
      <c r="T55" s="3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>
      <c r="A56" s="2"/>
      <c r="B56" s="1" t="s">
        <v>34</v>
      </c>
      <c r="C56" s="1" t="s">
        <v>328</v>
      </c>
      <c r="D56" s="1" t="s">
        <v>329</v>
      </c>
      <c r="E56" s="8"/>
      <c r="F56" s="1" t="s">
        <v>24</v>
      </c>
      <c r="G56" s="2"/>
      <c r="H56" s="1" t="s">
        <v>38</v>
      </c>
      <c r="I56" s="1">
        <v>500.0</v>
      </c>
      <c r="J56" s="12">
        <v>45225.0</v>
      </c>
      <c r="K56" s="8"/>
      <c r="L56" s="8"/>
      <c r="M56" s="8"/>
      <c r="N56" s="8"/>
      <c r="O56" s="8"/>
      <c r="P56" s="8"/>
      <c r="Q56" s="8"/>
      <c r="R56" s="8"/>
      <c r="S56" s="8"/>
      <c r="T56" s="3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>
      <c r="A57" s="2"/>
      <c r="B57" s="1" t="s">
        <v>29</v>
      </c>
      <c r="C57" s="1" t="s">
        <v>330</v>
      </c>
      <c r="D57" s="1" t="s">
        <v>331</v>
      </c>
      <c r="E57" s="8"/>
      <c r="F57" s="1" t="s">
        <v>32</v>
      </c>
      <c r="G57" s="2"/>
      <c r="H57" s="1" t="s">
        <v>38</v>
      </c>
      <c r="I57" s="1">
        <v>500.0</v>
      </c>
      <c r="J57" s="12">
        <v>45229.0</v>
      </c>
      <c r="K57" s="8"/>
      <c r="L57" s="8"/>
      <c r="M57" s="1">
        <v>2016.0</v>
      </c>
      <c r="N57" s="8"/>
      <c r="O57" s="8"/>
      <c r="P57" s="1">
        <v>1.15502919E9</v>
      </c>
      <c r="Q57" s="13">
        <v>5.9832956E7</v>
      </c>
      <c r="R57" s="13" t="s">
        <v>332</v>
      </c>
      <c r="S57" s="8"/>
      <c r="T57" s="3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>
      <c r="A58" s="2"/>
      <c r="B58" s="1" t="s">
        <v>34</v>
      </c>
      <c r="C58" s="1" t="s">
        <v>333</v>
      </c>
      <c r="D58" s="1" t="s">
        <v>192</v>
      </c>
      <c r="E58" s="1" t="s">
        <v>334</v>
      </c>
      <c r="F58" s="1" t="s">
        <v>24</v>
      </c>
      <c r="G58" s="12">
        <v>45242.0</v>
      </c>
      <c r="H58" s="1" t="s">
        <v>38</v>
      </c>
      <c r="I58" s="1">
        <v>500.0</v>
      </c>
      <c r="J58" s="11">
        <v>45231.0</v>
      </c>
      <c r="K58" s="1" t="s">
        <v>335</v>
      </c>
      <c r="L58" s="1" t="s">
        <v>336</v>
      </c>
      <c r="M58" s="1">
        <v>2016.0</v>
      </c>
      <c r="N58" s="1" t="s">
        <v>106</v>
      </c>
      <c r="O58" s="1" t="s">
        <v>337</v>
      </c>
      <c r="P58" s="8"/>
      <c r="Q58" s="1">
        <v>6.6072613E7</v>
      </c>
      <c r="R58" s="1" t="s">
        <v>338</v>
      </c>
      <c r="S58" s="8"/>
      <c r="T58" s="3"/>
      <c r="U58" s="1" t="s">
        <v>251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>
      <c r="A59" s="2"/>
      <c r="B59" s="1" t="s">
        <v>34</v>
      </c>
      <c r="C59" s="1" t="s">
        <v>339</v>
      </c>
      <c r="D59" s="1" t="s">
        <v>340</v>
      </c>
      <c r="E59" s="1" t="s">
        <v>341</v>
      </c>
      <c r="F59" s="1" t="s">
        <v>24</v>
      </c>
      <c r="G59" s="12">
        <v>45242.0</v>
      </c>
      <c r="H59" s="1" t="s">
        <v>38</v>
      </c>
      <c r="I59" s="1">
        <v>500.0</v>
      </c>
      <c r="J59" s="12">
        <v>45243.0</v>
      </c>
      <c r="K59" s="2" t="s">
        <v>342</v>
      </c>
      <c r="L59" s="2" t="s">
        <v>343</v>
      </c>
      <c r="M59" s="1">
        <v>2018.0</v>
      </c>
      <c r="N59" s="1" t="s">
        <v>74</v>
      </c>
      <c r="O59" s="1" t="s">
        <v>344</v>
      </c>
      <c r="P59" s="1">
        <v>1.155056346E9</v>
      </c>
      <c r="Q59" s="1">
        <v>6.7498435E7</v>
      </c>
      <c r="R59" s="1" t="s">
        <v>345</v>
      </c>
      <c r="S59" s="8"/>
      <c r="T59" s="3"/>
      <c r="U59" s="1" t="s">
        <v>251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>
      <c r="A60" s="2"/>
      <c r="B60" s="1" t="s">
        <v>34</v>
      </c>
      <c r="C60" s="14" t="s">
        <v>346</v>
      </c>
      <c r="D60" s="14" t="s">
        <v>347</v>
      </c>
      <c r="E60" s="15" t="s">
        <v>348</v>
      </c>
      <c r="F60" s="1" t="s">
        <v>24</v>
      </c>
      <c r="G60" s="12">
        <v>45322.0</v>
      </c>
      <c r="H60" s="1" t="s">
        <v>38</v>
      </c>
      <c r="I60" s="1">
        <v>500.0</v>
      </c>
      <c r="J60" s="12">
        <v>45322.0</v>
      </c>
      <c r="K60" s="2" t="s">
        <v>349</v>
      </c>
      <c r="L60" s="2" t="s">
        <v>350</v>
      </c>
      <c r="M60" s="1">
        <v>2022.0</v>
      </c>
      <c r="N60" s="1" t="s">
        <v>74</v>
      </c>
      <c r="O60" s="2" t="s">
        <v>351</v>
      </c>
      <c r="P60" s="1">
        <v>1.155103918E9</v>
      </c>
      <c r="Q60" s="1">
        <v>9.7945346E7</v>
      </c>
      <c r="R60" s="1" t="s">
        <v>352</v>
      </c>
      <c r="S60" s="8"/>
      <c r="T60" s="3"/>
      <c r="U60" s="1" t="s">
        <v>251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>
      <c r="A61" s="2"/>
      <c r="B61" s="1" t="s">
        <v>34</v>
      </c>
      <c r="C61" s="1" t="s">
        <v>353</v>
      </c>
      <c r="D61" s="1" t="s">
        <v>354</v>
      </c>
      <c r="E61" s="8"/>
      <c r="F61" s="1" t="s">
        <v>24</v>
      </c>
      <c r="G61" s="12">
        <v>45330.0</v>
      </c>
      <c r="H61" s="1" t="s">
        <v>38</v>
      </c>
      <c r="I61" s="1">
        <v>500.0</v>
      </c>
      <c r="J61" s="12">
        <v>45340.0</v>
      </c>
      <c r="K61" s="2" t="s">
        <v>355</v>
      </c>
      <c r="L61" s="2" t="s">
        <v>356</v>
      </c>
      <c r="M61" s="2">
        <v>2022.0</v>
      </c>
      <c r="N61" s="1" t="s">
        <v>39</v>
      </c>
      <c r="O61" s="1" t="s">
        <v>357</v>
      </c>
      <c r="P61" s="1">
        <v>1.155116199E9</v>
      </c>
      <c r="Q61" s="1">
        <v>5.2292742E7</v>
      </c>
      <c r="R61" s="2" t="s">
        <v>358</v>
      </c>
      <c r="S61" s="8"/>
      <c r="T61" s="3"/>
      <c r="U61" s="1" t="s">
        <v>251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>
      <c r="A62" s="2"/>
      <c r="B62" s="1" t="s">
        <v>64</v>
      </c>
      <c r="C62" s="1" t="s">
        <v>359</v>
      </c>
      <c r="D62" s="1" t="s">
        <v>360</v>
      </c>
      <c r="E62" s="1" t="s">
        <v>361</v>
      </c>
      <c r="F62" s="1" t="s">
        <v>32</v>
      </c>
      <c r="G62" s="12">
        <v>45341.0</v>
      </c>
      <c r="H62" s="1" t="s">
        <v>38</v>
      </c>
      <c r="I62" s="1">
        <v>500.0</v>
      </c>
      <c r="J62" s="12">
        <v>45341.0</v>
      </c>
      <c r="K62" s="8"/>
      <c r="L62" s="8"/>
      <c r="M62" s="2">
        <v>2019.0</v>
      </c>
      <c r="N62" s="1" t="s">
        <v>132</v>
      </c>
      <c r="O62" s="2" t="s">
        <v>362</v>
      </c>
      <c r="P62" s="1">
        <v>1.15505033E9</v>
      </c>
      <c r="Q62" s="1">
        <v>5.5977965E7</v>
      </c>
      <c r="R62" s="2" t="s">
        <v>363</v>
      </c>
      <c r="S62" s="8"/>
      <c r="T62" s="3"/>
      <c r="U62" s="1" t="s">
        <v>251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>
      <c r="A63" s="2"/>
      <c r="B63" s="1" t="s">
        <v>34</v>
      </c>
      <c r="C63" s="1" t="s">
        <v>364</v>
      </c>
      <c r="D63" s="1" t="s">
        <v>365</v>
      </c>
      <c r="E63" s="1" t="s">
        <v>366</v>
      </c>
      <c r="F63" s="1" t="s">
        <v>24</v>
      </c>
      <c r="G63" s="12">
        <v>45343.0</v>
      </c>
      <c r="H63" s="1" t="s">
        <v>38</v>
      </c>
      <c r="I63" s="1">
        <v>500.0</v>
      </c>
      <c r="J63" s="12">
        <v>45343.0</v>
      </c>
      <c r="K63" s="2" t="s">
        <v>367</v>
      </c>
      <c r="L63" s="2" t="s">
        <v>368</v>
      </c>
      <c r="M63" s="2">
        <v>2021.0</v>
      </c>
      <c r="N63" s="1" t="s">
        <v>74</v>
      </c>
      <c r="O63" s="2" t="s">
        <v>301</v>
      </c>
      <c r="P63" s="1">
        <v>1.155102522E9</v>
      </c>
      <c r="Q63" s="1">
        <v>6.0668735E7</v>
      </c>
      <c r="R63" s="2" t="s">
        <v>369</v>
      </c>
      <c r="S63" s="8"/>
      <c r="T63" s="3"/>
      <c r="U63" s="1" t="s">
        <v>251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>
      <c r="A64" s="2"/>
      <c r="B64" s="1" t="s">
        <v>29</v>
      </c>
      <c r="C64" s="1" t="s">
        <v>370</v>
      </c>
      <c r="D64" s="1" t="s">
        <v>371</v>
      </c>
      <c r="E64" s="1" t="s">
        <v>372</v>
      </c>
      <c r="F64" s="1" t="s">
        <v>32</v>
      </c>
      <c r="G64" s="12">
        <v>45347.0</v>
      </c>
      <c r="H64" s="1" t="s">
        <v>38</v>
      </c>
      <c r="I64" s="1">
        <v>500.0</v>
      </c>
      <c r="J64" s="12">
        <v>45347.0</v>
      </c>
      <c r="K64" s="8"/>
      <c r="L64" s="8"/>
      <c r="M64" s="2">
        <v>2022.0</v>
      </c>
      <c r="N64" s="1" t="s">
        <v>74</v>
      </c>
      <c r="O64" s="2" t="s">
        <v>373</v>
      </c>
      <c r="P64" s="1">
        <v>1.155124395E9</v>
      </c>
      <c r="Q64" s="1">
        <v>6.7438384E7</v>
      </c>
      <c r="R64" s="1" t="s">
        <v>374</v>
      </c>
      <c r="S64" s="8"/>
      <c r="T64" s="3"/>
      <c r="U64" s="1" t="s">
        <v>251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>
      <c r="A65" s="2"/>
      <c r="B65" s="1" t="s">
        <v>29</v>
      </c>
      <c r="C65" s="1" t="s">
        <v>375</v>
      </c>
      <c r="D65" s="1" t="s">
        <v>376</v>
      </c>
      <c r="E65" s="1" t="s">
        <v>377</v>
      </c>
      <c r="F65" s="1" t="s">
        <v>32</v>
      </c>
      <c r="G65" s="12">
        <v>45350.0</v>
      </c>
      <c r="H65" s="1" t="s">
        <v>38</v>
      </c>
      <c r="I65" s="1">
        <v>500.0</v>
      </c>
      <c r="J65" s="12">
        <v>45353.0</v>
      </c>
      <c r="K65" s="8"/>
      <c r="L65" s="8"/>
      <c r="M65" s="2">
        <v>2021.0</v>
      </c>
      <c r="N65" s="1" t="s">
        <v>132</v>
      </c>
      <c r="O65" s="2" t="s">
        <v>378</v>
      </c>
      <c r="P65" s="1">
        <v>1.155108834E9</v>
      </c>
      <c r="Q65" s="1">
        <v>9.7616161E7</v>
      </c>
      <c r="R65" s="1" t="s">
        <v>379</v>
      </c>
      <c r="S65" s="8"/>
      <c r="T65" s="3"/>
      <c r="U65" s="1" t="s">
        <v>251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>
      <c r="A66" s="2"/>
      <c r="B66" s="1" t="s">
        <v>34</v>
      </c>
      <c r="C66" s="1" t="s">
        <v>380</v>
      </c>
      <c r="D66" s="1" t="s">
        <v>380</v>
      </c>
      <c r="E66" s="1" t="s">
        <v>381</v>
      </c>
      <c r="F66" s="1" t="s">
        <v>24</v>
      </c>
      <c r="G66" s="12">
        <v>45358.0</v>
      </c>
      <c r="H66" s="1" t="s">
        <v>38</v>
      </c>
      <c r="I66" s="1">
        <v>500.0</v>
      </c>
      <c r="J66" s="12">
        <v>45358.0</v>
      </c>
      <c r="K66" s="8"/>
      <c r="L66" s="8"/>
      <c r="M66" s="1">
        <v>2022.0</v>
      </c>
      <c r="N66" s="1" t="s">
        <v>106</v>
      </c>
      <c r="O66" s="1" t="s">
        <v>382</v>
      </c>
      <c r="P66" s="1">
        <v>1.155123685E9</v>
      </c>
      <c r="Q66" s="1">
        <v>5.2473839E7</v>
      </c>
      <c r="R66" s="1" t="s">
        <v>383</v>
      </c>
      <c r="S66" s="8"/>
      <c r="T66" s="3"/>
      <c r="U66" s="1" t="s">
        <v>251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>
      <c r="A67" s="2"/>
      <c r="B67" s="1" t="s">
        <v>29</v>
      </c>
      <c r="C67" s="1" t="s">
        <v>384</v>
      </c>
      <c r="D67" s="1" t="s">
        <v>385</v>
      </c>
      <c r="E67" s="1" t="s">
        <v>386</v>
      </c>
      <c r="F67" s="1" t="s">
        <v>32</v>
      </c>
      <c r="G67" s="12">
        <v>45415.0</v>
      </c>
      <c r="H67" s="1" t="s">
        <v>38</v>
      </c>
      <c r="I67" s="1">
        <v>500.0</v>
      </c>
      <c r="J67" s="12">
        <v>45415.0</v>
      </c>
      <c r="K67" s="8"/>
      <c r="L67" s="8"/>
      <c r="M67" s="1">
        <v>2024.0</v>
      </c>
      <c r="N67" s="1" t="s">
        <v>132</v>
      </c>
      <c r="O67" s="1" t="s">
        <v>387</v>
      </c>
      <c r="P67" s="1">
        <v>1.15512097E9</v>
      </c>
      <c r="Q67" s="1">
        <v>6.0174771E7</v>
      </c>
      <c r="R67" s="1" t="s">
        <v>388</v>
      </c>
      <c r="S67" s="8"/>
      <c r="T67" s="3"/>
      <c r="U67" s="1" t="s">
        <v>251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>
      <c r="A68" s="2"/>
      <c r="B68" s="1" t="s">
        <v>64</v>
      </c>
      <c r="C68" s="1" t="s">
        <v>389</v>
      </c>
      <c r="D68" s="1" t="s">
        <v>389</v>
      </c>
      <c r="E68" s="1" t="s">
        <v>390</v>
      </c>
      <c r="F68" s="1" t="s">
        <v>24</v>
      </c>
      <c r="G68" s="12">
        <v>45422.0</v>
      </c>
      <c r="H68" s="1" t="s">
        <v>38</v>
      </c>
      <c r="I68" s="1">
        <v>500.0</v>
      </c>
      <c r="J68" s="12">
        <v>45422.0</v>
      </c>
      <c r="K68" s="1" t="s">
        <v>391</v>
      </c>
      <c r="L68" s="1" t="s">
        <v>392</v>
      </c>
      <c r="M68" s="1">
        <v>2020.0</v>
      </c>
      <c r="N68" s="1" t="s">
        <v>132</v>
      </c>
      <c r="O68" s="1" t="s">
        <v>387</v>
      </c>
      <c r="P68" s="1">
        <v>1.155060592E9</v>
      </c>
      <c r="Q68" s="1">
        <v>6.1325602E7</v>
      </c>
      <c r="R68" s="1" t="s">
        <v>393</v>
      </c>
      <c r="S68" s="8"/>
      <c r="T68" s="3"/>
      <c r="U68" s="1" t="s">
        <v>251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>
      <c r="A69" s="2"/>
      <c r="B69" s="1" t="s">
        <v>34</v>
      </c>
      <c r="C69" s="1" t="s">
        <v>394</v>
      </c>
      <c r="D69" s="1" t="s">
        <v>395</v>
      </c>
      <c r="E69" s="1" t="s">
        <v>396</v>
      </c>
      <c r="F69" s="1" t="s">
        <v>24</v>
      </c>
      <c r="G69" s="12">
        <v>45427.0</v>
      </c>
      <c r="H69" s="1" t="s">
        <v>38</v>
      </c>
      <c r="I69" s="1">
        <v>500.0</v>
      </c>
      <c r="J69" s="12">
        <v>45427.0</v>
      </c>
      <c r="K69" s="8"/>
      <c r="L69" s="8"/>
      <c r="M69" s="1">
        <v>2022.0</v>
      </c>
      <c r="N69" s="1" t="s">
        <v>60</v>
      </c>
      <c r="O69" s="1" t="s">
        <v>397</v>
      </c>
      <c r="P69" s="1">
        <v>1.155124287E9</v>
      </c>
      <c r="Q69" s="1">
        <v>5.5301715E7</v>
      </c>
      <c r="R69" s="1" t="s">
        <v>398</v>
      </c>
      <c r="S69" s="8"/>
      <c r="T69" s="3"/>
      <c r="U69" s="1" t="s">
        <v>251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>
      <c r="A70" s="2"/>
      <c r="B70" s="1" t="s">
        <v>34</v>
      </c>
      <c r="C70" s="1" t="s">
        <v>399</v>
      </c>
      <c r="D70" s="1" t="s">
        <v>400</v>
      </c>
      <c r="E70" s="8"/>
      <c r="F70" s="1" t="s">
        <v>24</v>
      </c>
      <c r="G70" s="12">
        <v>45431.0</v>
      </c>
      <c r="H70" s="1" t="s">
        <v>38</v>
      </c>
      <c r="I70" s="1">
        <v>500.0</v>
      </c>
      <c r="J70" s="12">
        <v>45431.0</v>
      </c>
      <c r="K70" s="8"/>
      <c r="L70" s="8"/>
      <c r="M70" s="1">
        <v>2023.0</v>
      </c>
      <c r="N70" s="1" t="s">
        <v>39</v>
      </c>
      <c r="O70" s="1" t="s">
        <v>401</v>
      </c>
      <c r="P70" s="1">
        <v>1.155120518E9</v>
      </c>
      <c r="Q70" s="1">
        <v>6.5837008E7</v>
      </c>
      <c r="R70" s="1" t="s">
        <v>402</v>
      </c>
      <c r="S70" s="8"/>
      <c r="T70" s="3"/>
      <c r="U70" s="1" t="s">
        <v>251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>
      <c r="A71" s="2"/>
      <c r="B71" s="1" t="s">
        <v>34</v>
      </c>
      <c r="C71" s="1" t="s">
        <v>403</v>
      </c>
      <c r="D71" s="1" t="s">
        <v>404</v>
      </c>
      <c r="E71" s="1" t="s">
        <v>405</v>
      </c>
      <c r="F71" s="1" t="s">
        <v>24</v>
      </c>
      <c r="G71" s="12">
        <v>45436.0</v>
      </c>
      <c r="H71" s="1" t="s">
        <v>38</v>
      </c>
      <c r="I71" s="1">
        <v>500.0</v>
      </c>
      <c r="J71" s="12">
        <v>45436.0</v>
      </c>
      <c r="K71" s="1" t="s">
        <v>406</v>
      </c>
      <c r="L71" s="1" t="s">
        <v>407</v>
      </c>
      <c r="M71" s="1">
        <v>2022.0</v>
      </c>
      <c r="N71" s="1" t="s">
        <v>60</v>
      </c>
      <c r="O71" s="1" t="s">
        <v>408</v>
      </c>
      <c r="P71" s="1">
        <v>1.155104882E9</v>
      </c>
      <c r="Q71" s="1">
        <v>6.6435401E7</v>
      </c>
      <c r="R71" s="1" t="s">
        <v>409</v>
      </c>
      <c r="S71" s="8"/>
      <c r="T71" s="3"/>
      <c r="U71" s="1" t="s">
        <v>251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>
      <c r="A72" s="2"/>
      <c r="B72" s="1" t="s">
        <v>34</v>
      </c>
      <c r="C72" s="1" t="s">
        <v>410</v>
      </c>
      <c r="D72" s="1" t="s">
        <v>411</v>
      </c>
      <c r="E72" s="8"/>
      <c r="F72" s="1" t="s">
        <v>24</v>
      </c>
      <c r="G72" s="12">
        <v>45437.0</v>
      </c>
      <c r="H72" s="1" t="s">
        <v>38</v>
      </c>
      <c r="I72" s="1">
        <v>500.0</v>
      </c>
      <c r="J72" s="12">
        <v>45437.0</v>
      </c>
      <c r="K72" s="8"/>
      <c r="L72" s="8"/>
      <c r="M72" s="1">
        <v>2022.0</v>
      </c>
      <c r="N72" s="1" t="s">
        <v>74</v>
      </c>
      <c r="O72" s="1" t="s">
        <v>75</v>
      </c>
      <c r="P72" s="1">
        <v>1.155118065E9</v>
      </c>
      <c r="Q72" s="1">
        <v>5.6114925E7</v>
      </c>
      <c r="R72" s="1" t="s">
        <v>412</v>
      </c>
      <c r="S72" s="8"/>
      <c r="T72" s="3"/>
      <c r="U72" s="1" t="s">
        <v>251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>
      <c r="A73" s="2"/>
      <c r="B73" s="1" t="s">
        <v>29</v>
      </c>
      <c r="C73" s="1" t="s">
        <v>413</v>
      </c>
      <c r="D73" s="1" t="s">
        <v>414</v>
      </c>
      <c r="E73" s="8"/>
      <c r="F73" s="1" t="s">
        <v>32</v>
      </c>
      <c r="G73" s="12">
        <v>45437.0</v>
      </c>
      <c r="H73" s="1" t="s">
        <v>38</v>
      </c>
      <c r="I73" s="1">
        <v>500.0</v>
      </c>
      <c r="J73" s="12">
        <v>45437.0</v>
      </c>
      <c r="K73" s="1" t="s">
        <v>415</v>
      </c>
      <c r="L73" s="1" t="s">
        <v>416</v>
      </c>
      <c r="M73" s="1">
        <v>2023.0</v>
      </c>
      <c r="N73" s="1" t="s">
        <v>60</v>
      </c>
      <c r="O73" s="1" t="s">
        <v>417</v>
      </c>
      <c r="P73" s="1">
        <v>1.155139262E9</v>
      </c>
      <c r="Q73" s="1">
        <v>5.519757E7</v>
      </c>
      <c r="R73" s="1" t="s">
        <v>418</v>
      </c>
      <c r="S73" s="8"/>
      <c r="T73" s="3"/>
      <c r="U73" s="1" t="s">
        <v>251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>
      <c r="A74" s="2"/>
      <c r="B74" s="1" t="s">
        <v>29</v>
      </c>
      <c r="C74" s="1" t="s">
        <v>419</v>
      </c>
      <c r="D74" s="1" t="s">
        <v>420</v>
      </c>
      <c r="E74" s="1" t="s">
        <v>421</v>
      </c>
      <c r="F74" s="1" t="s">
        <v>32</v>
      </c>
      <c r="G74" s="12">
        <v>45437.0</v>
      </c>
      <c r="H74" s="1" t="s">
        <v>38</v>
      </c>
      <c r="I74" s="1">
        <v>500.0</v>
      </c>
      <c r="J74" s="12">
        <v>45437.0</v>
      </c>
      <c r="K74" s="8"/>
      <c r="L74" s="8"/>
      <c r="M74" s="1">
        <v>2023.0</v>
      </c>
      <c r="N74" s="1" t="s">
        <v>106</v>
      </c>
      <c r="O74" s="1" t="s">
        <v>422</v>
      </c>
      <c r="P74" s="1">
        <v>1.155136449E9</v>
      </c>
      <c r="Q74" s="1">
        <v>4.529267121E9</v>
      </c>
      <c r="R74" s="1" t="s">
        <v>423</v>
      </c>
      <c r="S74" s="8"/>
      <c r="T74" s="3"/>
      <c r="U74" s="1" t="s">
        <v>251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>
      <c r="A75" s="2"/>
      <c r="B75" s="1" t="s">
        <v>29</v>
      </c>
      <c r="C75" s="1" t="s">
        <v>424</v>
      </c>
      <c r="D75" s="1" t="s">
        <v>425</v>
      </c>
      <c r="E75" s="8"/>
      <c r="F75" s="1" t="s">
        <v>32</v>
      </c>
      <c r="G75" s="12">
        <v>45450.0</v>
      </c>
      <c r="H75" s="1" t="s">
        <v>38</v>
      </c>
      <c r="I75" s="1">
        <v>500.0</v>
      </c>
      <c r="J75" s="12">
        <v>45450.0</v>
      </c>
      <c r="K75" s="8"/>
      <c r="L75" s="8"/>
      <c r="M75" s="1">
        <v>2019.0</v>
      </c>
      <c r="N75" s="1" t="s">
        <v>74</v>
      </c>
      <c r="O75" s="1" t="s">
        <v>426</v>
      </c>
      <c r="P75" s="1">
        <v>1.155076828E9</v>
      </c>
      <c r="Q75" s="1">
        <v>5.4959096E7</v>
      </c>
      <c r="R75" s="1" t="s">
        <v>427</v>
      </c>
      <c r="S75" s="8"/>
      <c r="T75" s="3"/>
      <c r="U75" s="1" t="s">
        <v>251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>
      <c r="A76" s="2"/>
      <c r="B76" s="1" t="s">
        <v>29</v>
      </c>
      <c r="C76" s="1" t="s">
        <v>428</v>
      </c>
      <c r="D76" s="1" t="s">
        <v>429</v>
      </c>
      <c r="E76" s="1" t="s">
        <v>430</v>
      </c>
      <c r="F76" s="1" t="s">
        <v>32</v>
      </c>
      <c r="G76" s="12">
        <v>45450.0</v>
      </c>
      <c r="H76" s="1" t="s">
        <v>38</v>
      </c>
      <c r="I76" s="1">
        <v>500.0</v>
      </c>
      <c r="J76" s="12">
        <v>45450.0</v>
      </c>
      <c r="K76" s="8"/>
      <c r="L76" s="8"/>
      <c r="M76" s="1">
        <v>2015.0</v>
      </c>
      <c r="N76" s="1" t="s">
        <v>47</v>
      </c>
      <c r="O76" s="1" t="s">
        <v>431</v>
      </c>
      <c r="P76" s="1">
        <v>1.155076855E9</v>
      </c>
      <c r="Q76" s="1">
        <v>6.6159484E7</v>
      </c>
      <c r="R76" s="1" t="s">
        <v>432</v>
      </c>
      <c r="S76" s="8"/>
      <c r="T76" s="3"/>
      <c r="U76" s="1" t="s">
        <v>251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>
      <c r="A77" s="2"/>
      <c r="B77" s="1" t="s">
        <v>34</v>
      </c>
      <c r="C77" s="1" t="s">
        <v>433</v>
      </c>
      <c r="D77" s="1" t="s">
        <v>434</v>
      </c>
      <c r="E77" s="1" t="s">
        <v>435</v>
      </c>
      <c r="F77" s="1" t="s">
        <v>24</v>
      </c>
      <c r="G77" s="12">
        <v>45451.0</v>
      </c>
      <c r="H77" s="1" t="s">
        <v>38</v>
      </c>
      <c r="I77" s="1">
        <v>500.0</v>
      </c>
      <c r="J77" s="12">
        <v>45451.0</v>
      </c>
      <c r="K77" s="1" t="s">
        <v>436</v>
      </c>
      <c r="L77" s="1" t="s">
        <v>437</v>
      </c>
      <c r="M77" s="1">
        <v>2017.0</v>
      </c>
      <c r="N77" s="1" t="s">
        <v>53</v>
      </c>
      <c r="O77" s="1" t="s">
        <v>438</v>
      </c>
      <c r="P77" s="1">
        <v>1.155041302E9</v>
      </c>
      <c r="Q77" s="2">
        <f>4746611955</f>
        <v>4746611955</v>
      </c>
      <c r="R77" s="1" t="s">
        <v>439</v>
      </c>
      <c r="S77" s="8"/>
      <c r="T77" s="3"/>
      <c r="U77" s="1" t="s">
        <v>251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>
      <c r="A78" s="2"/>
      <c r="B78" s="1" t="s">
        <v>29</v>
      </c>
      <c r="C78" s="1" t="s">
        <v>440</v>
      </c>
      <c r="D78" s="1" t="s">
        <v>127</v>
      </c>
      <c r="E78" s="1" t="s">
        <v>128</v>
      </c>
      <c r="F78" s="1" t="s">
        <v>32</v>
      </c>
      <c r="G78" s="12">
        <v>45454.0</v>
      </c>
      <c r="H78" s="1" t="s">
        <v>38</v>
      </c>
      <c r="I78" s="1">
        <v>500.0</v>
      </c>
      <c r="J78" s="12">
        <v>45454.0</v>
      </c>
      <c r="K78" s="1" t="s">
        <v>441</v>
      </c>
      <c r="L78" s="1" t="s">
        <v>158</v>
      </c>
      <c r="M78" s="1">
        <v>2017.0</v>
      </c>
      <c r="N78" s="1" t="s">
        <v>47</v>
      </c>
      <c r="O78" s="1" t="s">
        <v>47</v>
      </c>
      <c r="P78" s="1">
        <v>1.155021423E9</v>
      </c>
      <c r="Q78" s="1">
        <v>9.8381833E7</v>
      </c>
      <c r="R78" s="1" t="s">
        <v>442</v>
      </c>
      <c r="S78" s="8"/>
      <c r="T78" s="3"/>
      <c r="U78" s="1" t="s">
        <v>251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>
      <c r="A79" s="2"/>
      <c r="B79" s="1" t="s">
        <v>29</v>
      </c>
      <c r="C79" s="1" t="s">
        <v>443</v>
      </c>
      <c r="D79" s="1" t="s">
        <v>444</v>
      </c>
      <c r="E79" s="8"/>
      <c r="F79" s="1" t="s">
        <v>32</v>
      </c>
      <c r="G79" s="12">
        <v>45455.0</v>
      </c>
      <c r="H79" s="1" t="s">
        <v>38</v>
      </c>
      <c r="I79" s="1">
        <v>500.0</v>
      </c>
      <c r="J79" s="12">
        <v>45455.0</v>
      </c>
      <c r="K79" s="1" t="s">
        <v>445</v>
      </c>
      <c r="L79" s="1" t="s">
        <v>446</v>
      </c>
      <c r="M79" s="1">
        <v>2016.0</v>
      </c>
      <c r="N79" s="1" t="s">
        <v>74</v>
      </c>
      <c r="O79" s="1" t="s">
        <v>75</v>
      </c>
      <c r="P79" s="1">
        <v>1.15501445E9</v>
      </c>
      <c r="Q79" s="1">
        <v>5.2397884E7</v>
      </c>
      <c r="R79" s="1" t="s">
        <v>447</v>
      </c>
      <c r="S79" s="8"/>
      <c r="T79" s="3"/>
      <c r="U79" s="1" t="s">
        <v>251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>
      <c r="A80" s="2"/>
      <c r="B80" s="1" t="s">
        <v>34</v>
      </c>
      <c r="C80" s="1" t="s">
        <v>448</v>
      </c>
      <c r="D80" s="1" t="s">
        <v>449</v>
      </c>
      <c r="E80" s="1" t="s">
        <v>450</v>
      </c>
      <c r="F80" s="1" t="s">
        <v>24</v>
      </c>
      <c r="G80" s="12">
        <v>45456.0</v>
      </c>
      <c r="H80" s="1" t="s">
        <v>38</v>
      </c>
      <c r="I80" s="1">
        <v>500.0</v>
      </c>
      <c r="J80" s="12">
        <v>45456.0</v>
      </c>
      <c r="K80" s="1" t="s">
        <v>451</v>
      </c>
      <c r="L80" s="1" t="s">
        <v>452</v>
      </c>
      <c r="M80" s="1">
        <v>2023.0</v>
      </c>
      <c r="N80" s="1" t="s">
        <v>106</v>
      </c>
      <c r="O80" s="1" t="s">
        <v>453</v>
      </c>
      <c r="P80" s="1">
        <v>1.155138062E9</v>
      </c>
      <c r="Q80" s="1">
        <v>9.8525338E7</v>
      </c>
      <c r="R80" s="1" t="s">
        <v>454</v>
      </c>
      <c r="S80" s="8"/>
      <c r="T80" s="3"/>
      <c r="U80" s="1" t="s">
        <v>251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>
      <c r="A81" s="2"/>
      <c r="B81" s="1" t="s">
        <v>64</v>
      </c>
      <c r="C81" s="1" t="s">
        <v>455</v>
      </c>
      <c r="D81" s="1" t="s">
        <v>456</v>
      </c>
      <c r="E81" s="1" t="s">
        <v>457</v>
      </c>
      <c r="F81" s="1" t="s">
        <v>24</v>
      </c>
      <c r="G81" s="12">
        <v>45462.0</v>
      </c>
      <c r="H81" s="1" t="s">
        <v>38</v>
      </c>
      <c r="I81" s="1">
        <v>500.0</v>
      </c>
      <c r="J81" s="12">
        <v>45462.0</v>
      </c>
      <c r="K81" s="1" t="s">
        <v>173</v>
      </c>
      <c r="L81" s="1" t="s">
        <v>458</v>
      </c>
      <c r="M81" s="1">
        <v>2015.0</v>
      </c>
      <c r="N81" s="1" t="s">
        <v>132</v>
      </c>
      <c r="O81" s="1" t="s">
        <v>362</v>
      </c>
      <c r="P81" s="1">
        <v>1.155000769E9</v>
      </c>
      <c r="Q81" s="1">
        <v>6.3577812E7</v>
      </c>
      <c r="R81" s="1" t="s">
        <v>459</v>
      </c>
      <c r="S81" s="8"/>
      <c r="T81" s="3"/>
      <c r="U81" s="1" t="s">
        <v>251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>
      <c r="A82" s="2"/>
      <c r="B82" s="1" t="s">
        <v>29</v>
      </c>
      <c r="C82" s="1" t="s">
        <v>460</v>
      </c>
      <c r="D82" s="1" t="s">
        <v>461</v>
      </c>
      <c r="E82" s="8"/>
      <c r="F82" s="1" t="s">
        <v>32</v>
      </c>
      <c r="G82" s="12">
        <v>45465.0</v>
      </c>
      <c r="H82" s="1" t="s">
        <v>38</v>
      </c>
      <c r="I82" s="1">
        <v>500.0</v>
      </c>
      <c r="J82" s="12">
        <v>45465.0</v>
      </c>
      <c r="K82" s="1" t="s">
        <v>462</v>
      </c>
      <c r="L82" s="1" t="s">
        <v>158</v>
      </c>
      <c r="M82" s="1">
        <v>2020.0</v>
      </c>
      <c r="N82" s="1" t="s">
        <v>74</v>
      </c>
      <c r="O82" s="1" t="s">
        <v>426</v>
      </c>
      <c r="P82" s="1">
        <v>1.155091947E9</v>
      </c>
      <c r="Q82" s="1">
        <v>5.5116956E7</v>
      </c>
      <c r="R82" s="1" t="s">
        <v>463</v>
      </c>
      <c r="S82" s="8"/>
      <c r="T82" s="3"/>
      <c r="U82" s="1" t="s">
        <v>251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>
      <c r="A83" s="2"/>
      <c r="B83" s="1" t="s">
        <v>34</v>
      </c>
      <c r="C83" s="1" t="s">
        <v>464</v>
      </c>
      <c r="D83" s="1" t="s">
        <v>465</v>
      </c>
      <c r="E83" s="1" t="s">
        <v>466</v>
      </c>
      <c r="F83" s="1" t="s">
        <v>24</v>
      </c>
      <c r="G83" s="12">
        <v>45467.0</v>
      </c>
      <c r="H83" s="1" t="s">
        <v>38</v>
      </c>
      <c r="I83" s="1">
        <v>500.0</v>
      </c>
      <c r="J83" s="12">
        <v>45467.0</v>
      </c>
      <c r="K83" s="1" t="s">
        <v>467</v>
      </c>
      <c r="L83" s="1" t="s">
        <v>468</v>
      </c>
      <c r="M83" s="1">
        <v>2019.0</v>
      </c>
      <c r="N83" s="1" t="s">
        <v>74</v>
      </c>
      <c r="O83" s="1" t="s">
        <v>469</v>
      </c>
      <c r="P83" s="1">
        <v>1.155087408E9</v>
      </c>
      <c r="Q83" s="1">
        <v>5.4279246E7</v>
      </c>
      <c r="R83" s="1" t="s">
        <v>470</v>
      </c>
      <c r="S83" s="8"/>
      <c r="T83" s="3"/>
      <c r="U83" s="1" t="s">
        <v>251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>
      <c r="A84" s="2"/>
      <c r="B84" s="1" t="s">
        <v>34</v>
      </c>
      <c r="C84" s="1" t="s">
        <v>471</v>
      </c>
      <c r="D84" s="1" t="s">
        <v>472</v>
      </c>
      <c r="E84" s="8"/>
      <c r="F84" s="1" t="s">
        <v>24</v>
      </c>
      <c r="G84" s="12">
        <v>45467.0</v>
      </c>
      <c r="H84" s="1" t="s">
        <v>38</v>
      </c>
      <c r="I84" s="1">
        <v>500.0</v>
      </c>
      <c r="J84" s="12">
        <v>45467.0</v>
      </c>
      <c r="K84" s="1" t="s">
        <v>473</v>
      </c>
      <c r="L84" s="1" t="s">
        <v>474</v>
      </c>
      <c r="M84" s="1">
        <v>2023.0</v>
      </c>
      <c r="N84" s="1" t="s">
        <v>60</v>
      </c>
      <c r="O84" s="1" t="s">
        <v>475</v>
      </c>
      <c r="P84" s="1">
        <v>1.155138112E9</v>
      </c>
      <c r="Q84" s="1">
        <v>5.4459321E7</v>
      </c>
      <c r="R84" s="1" t="s">
        <v>476</v>
      </c>
      <c r="S84" s="8"/>
      <c r="T84" s="3"/>
      <c r="U84" s="1" t="s">
        <v>251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>
      <c r="A85" s="2"/>
      <c r="B85" s="1" t="s">
        <v>34</v>
      </c>
      <c r="C85" s="1" t="s">
        <v>477</v>
      </c>
      <c r="D85" s="1" t="s">
        <v>478</v>
      </c>
      <c r="E85" s="8"/>
      <c r="F85" s="1" t="s">
        <v>24</v>
      </c>
      <c r="G85" s="12">
        <v>45467.0</v>
      </c>
      <c r="H85" s="1" t="s">
        <v>38</v>
      </c>
      <c r="I85" s="1">
        <v>500.0</v>
      </c>
      <c r="J85" s="12">
        <v>45467.0</v>
      </c>
      <c r="K85" s="1" t="s">
        <v>479</v>
      </c>
      <c r="L85" s="1" t="s">
        <v>480</v>
      </c>
      <c r="M85" s="1">
        <v>2021.0</v>
      </c>
      <c r="N85" s="1" t="s">
        <v>60</v>
      </c>
      <c r="O85" s="1" t="s">
        <v>475</v>
      </c>
      <c r="P85" s="1">
        <v>1.155104476E9</v>
      </c>
      <c r="Q85" s="1">
        <v>6.7610422E7</v>
      </c>
      <c r="R85" s="1" t="s">
        <v>481</v>
      </c>
      <c r="S85" s="8"/>
      <c r="T85" s="3"/>
      <c r="U85" s="1" t="s">
        <v>251</v>
      </c>
      <c r="V85" s="2"/>
      <c r="W85" s="2"/>
      <c r="X85" s="2"/>
      <c r="Y85" s="5"/>
      <c r="Z85" s="5"/>
      <c r="AA85" s="2"/>
      <c r="AB85" s="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>
      <c r="A86" s="2"/>
      <c r="B86" s="1" t="s">
        <v>29</v>
      </c>
      <c r="C86" s="1" t="s">
        <v>482</v>
      </c>
      <c r="D86" s="1" t="s">
        <v>483</v>
      </c>
      <c r="E86" s="1" t="s">
        <v>484</v>
      </c>
      <c r="F86" s="1" t="s">
        <v>32</v>
      </c>
      <c r="G86" s="12">
        <v>45468.0</v>
      </c>
      <c r="H86" s="1" t="s">
        <v>38</v>
      </c>
      <c r="I86" s="1">
        <v>500.0</v>
      </c>
      <c r="J86" s="12">
        <v>45468.0</v>
      </c>
      <c r="K86" s="1" t="s">
        <v>462</v>
      </c>
      <c r="L86" s="1" t="s">
        <v>158</v>
      </c>
      <c r="M86" s="1">
        <v>2020.0</v>
      </c>
      <c r="N86" s="1" t="s">
        <v>60</v>
      </c>
      <c r="O86" s="1" t="s">
        <v>475</v>
      </c>
      <c r="P86" s="1">
        <v>1.155086631E9</v>
      </c>
      <c r="Q86" s="1">
        <v>5.4400688E7</v>
      </c>
      <c r="R86" s="1" t="s">
        <v>485</v>
      </c>
      <c r="S86" s="8"/>
      <c r="T86" s="3"/>
      <c r="U86" s="1" t="s">
        <v>251</v>
      </c>
      <c r="V86" s="5"/>
      <c r="W86" s="5"/>
      <c r="X86" s="2"/>
      <c r="Y86" s="5"/>
      <c r="Z86" s="5"/>
      <c r="AA86" s="2"/>
      <c r="AB86" s="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>
      <c r="A87" s="2"/>
      <c r="B87" s="1" t="s">
        <v>34</v>
      </c>
      <c r="C87" s="1" t="s">
        <v>486</v>
      </c>
      <c r="D87" s="1" t="s">
        <v>395</v>
      </c>
      <c r="E87" s="8"/>
      <c r="F87" s="1" t="s">
        <v>24</v>
      </c>
      <c r="G87" s="12">
        <v>45469.0</v>
      </c>
      <c r="H87" s="1" t="s">
        <v>38</v>
      </c>
      <c r="I87" s="1">
        <v>500.0</v>
      </c>
      <c r="J87" s="12">
        <v>45469.0</v>
      </c>
      <c r="K87" s="8"/>
      <c r="L87" s="8"/>
      <c r="M87" s="1">
        <v>2023.0</v>
      </c>
      <c r="N87" s="1" t="s">
        <v>47</v>
      </c>
      <c r="O87" s="1" t="s">
        <v>47</v>
      </c>
      <c r="P87" s="1">
        <v>1.155144839E9</v>
      </c>
      <c r="Q87" s="1">
        <v>6.1087E7</v>
      </c>
      <c r="R87" s="1" t="s">
        <v>487</v>
      </c>
      <c r="S87" s="8"/>
      <c r="T87" s="3"/>
      <c r="U87" s="1" t="s">
        <v>251</v>
      </c>
      <c r="V87" s="5"/>
      <c r="W87" s="5"/>
      <c r="X87" s="2"/>
      <c r="Y87" s="5"/>
      <c r="Z87" s="5"/>
      <c r="AA87" s="2"/>
      <c r="AB87" s="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>
      <c r="A88" s="2"/>
      <c r="B88" s="1" t="s">
        <v>29</v>
      </c>
      <c r="C88" s="1" t="s">
        <v>488</v>
      </c>
      <c r="D88" s="1" t="s">
        <v>489</v>
      </c>
      <c r="E88" s="8"/>
      <c r="F88" s="1" t="s">
        <v>32</v>
      </c>
      <c r="G88" s="12">
        <v>45470.0</v>
      </c>
      <c r="H88" s="1" t="s">
        <v>38</v>
      </c>
      <c r="I88" s="1">
        <v>500.0</v>
      </c>
      <c r="J88" s="12">
        <v>45470.0</v>
      </c>
      <c r="K88" s="1" t="s">
        <v>367</v>
      </c>
      <c r="L88" s="1" t="s">
        <v>368</v>
      </c>
      <c r="M88" s="1">
        <v>2023.0</v>
      </c>
      <c r="N88" s="1" t="s">
        <v>106</v>
      </c>
      <c r="O88" s="1" t="s">
        <v>490</v>
      </c>
      <c r="P88" s="1">
        <v>1.155124378E9</v>
      </c>
      <c r="Q88" s="1">
        <v>5.4922185E7</v>
      </c>
      <c r="R88" s="1" t="s">
        <v>491</v>
      </c>
      <c r="S88" s="8"/>
      <c r="T88" s="3"/>
      <c r="U88" s="1" t="s">
        <v>251</v>
      </c>
      <c r="V88" s="5"/>
      <c r="W88" s="5"/>
      <c r="X88" s="2"/>
      <c r="Y88" s="5"/>
      <c r="Z88" s="5"/>
      <c r="AA88" s="2"/>
      <c r="AB88" s="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>
      <c r="A89" s="2"/>
      <c r="B89" s="1" t="s">
        <v>34</v>
      </c>
      <c r="C89" s="1" t="s">
        <v>492</v>
      </c>
      <c r="D89" s="1" t="s">
        <v>493</v>
      </c>
      <c r="E89" s="8"/>
      <c r="F89" s="1" t="s">
        <v>24</v>
      </c>
      <c r="G89" s="12">
        <v>45471.0</v>
      </c>
      <c r="H89" s="1" t="s">
        <v>38</v>
      </c>
      <c r="I89" s="1">
        <v>500.0</v>
      </c>
      <c r="J89" s="12">
        <v>45471.0</v>
      </c>
      <c r="K89" s="8"/>
      <c r="L89" s="8"/>
      <c r="M89" s="1">
        <v>2020.0</v>
      </c>
      <c r="N89" s="1" t="s">
        <v>39</v>
      </c>
      <c r="O89" s="1" t="s">
        <v>494</v>
      </c>
      <c r="P89" s="1">
        <v>1.155088222E9</v>
      </c>
      <c r="Q89" s="1">
        <v>5.5910991E7</v>
      </c>
      <c r="R89" s="1" t="s">
        <v>495</v>
      </c>
      <c r="S89" s="8"/>
      <c r="T89" s="3"/>
      <c r="U89" s="1" t="s">
        <v>251</v>
      </c>
      <c r="V89" s="5"/>
      <c r="W89" s="5"/>
      <c r="X89" s="2"/>
      <c r="Y89" s="5"/>
      <c r="Z89" s="5"/>
      <c r="AA89" s="2"/>
      <c r="AB89" s="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>
      <c r="A90" s="2"/>
      <c r="B90" s="1" t="s">
        <v>29</v>
      </c>
      <c r="C90" s="1" t="s">
        <v>496</v>
      </c>
      <c r="D90" s="1" t="s">
        <v>497</v>
      </c>
      <c r="E90" s="8"/>
      <c r="F90" s="1" t="s">
        <v>32</v>
      </c>
      <c r="G90" s="12">
        <v>45473.0</v>
      </c>
      <c r="H90" s="1" t="s">
        <v>38</v>
      </c>
      <c r="I90" s="1">
        <v>500.0</v>
      </c>
      <c r="J90" s="12">
        <v>45473.0</v>
      </c>
      <c r="K90" s="8"/>
      <c r="L90" s="8"/>
      <c r="M90" s="1">
        <v>2020.0</v>
      </c>
      <c r="N90" s="1" t="s">
        <v>74</v>
      </c>
      <c r="O90" s="1" t="s">
        <v>498</v>
      </c>
      <c r="P90" s="1">
        <v>1.155093078E9</v>
      </c>
      <c r="Q90" s="1">
        <v>9.8548403E7</v>
      </c>
      <c r="R90" s="1" t="s">
        <v>499</v>
      </c>
      <c r="S90" s="8"/>
      <c r="T90" s="3"/>
      <c r="U90" s="1" t="s">
        <v>251</v>
      </c>
      <c r="V90" s="5"/>
      <c r="W90" s="5"/>
      <c r="X90" s="2"/>
      <c r="Y90" s="5"/>
      <c r="Z90" s="5"/>
      <c r="AA90" s="2"/>
      <c r="AB90" s="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>
      <c r="A91" s="2"/>
      <c r="B91" s="1" t="s">
        <v>34</v>
      </c>
      <c r="C91" s="1" t="s">
        <v>500</v>
      </c>
      <c r="D91" s="1" t="s">
        <v>501</v>
      </c>
      <c r="E91" s="1" t="s">
        <v>502</v>
      </c>
      <c r="F91" s="1" t="s">
        <v>24</v>
      </c>
      <c r="G91" s="12">
        <v>45475.0</v>
      </c>
      <c r="H91" s="1" t="s">
        <v>38</v>
      </c>
      <c r="I91" s="1">
        <v>500.0</v>
      </c>
      <c r="J91" s="12">
        <v>45475.0</v>
      </c>
      <c r="K91" s="1" t="s">
        <v>503</v>
      </c>
      <c r="L91" s="1" t="s">
        <v>504</v>
      </c>
      <c r="M91" s="1">
        <v>2017.0</v>
      </c>
      <c r="N91" s="1" t="s">
        <v>74</v>
      </c>
      <c r="O91" s="1" t="s">
        <v>505</v>
      </c>
      <c r="P91" s="1">
        <v>1.155046907E9</v>
      </c>
      <c r="Q91" s="1">
        <v>5.3726768E7</v>
      </c>
      <c r="R91" s="1" t="s">
        <v>506</v>
      </c>
      <c r="S91" s="8"/>
      <c r="T91" s="3"/>
      <c r="U91" s="1" t="s">
        <v>251</v>
      </c>
      <c r="V91" s="5"/>
      <c r="W91" s="5"/>
      <c r="X91" s="2"/>
      <c r="Y91" s="5"/>
      <c r="Z91" s="5"/>
      <c r="AA91" s="2"/>
      <c r="AB91" s="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>
      <c r="A92" s="2"/>
      <c r="B92" s="1" t="s">
        <v>64</v>
      </c>
      <c r="C92" s="1" t="s">
        <v>507</v>
      </c>
      <c r="D92" s="1" t="s">
        <v>508</v>
      </c>
      <c r="E92" s="1" t="s">
        <v>509</v>
      </c>
      <c r="F92" s="1" t="s">
        <v>32</v>
      </c>
      <c r="G92" s="12">
        <v>45477.0</v>
      </c>
      <c r="H92" s="1" t="s">
        <v>38</v>
      </c>
      <c r="I92" s="1">
        <v>500.0</v>
      </c>
      <c r="J92" s="12">
        <v>45477.0</v>
      </c>
      <c r="K92" s="1" t="s">
        <v>510</v>
      </c>
      <c r="L92" s="1" t="s">
        <v>511</v>
      </c>
      <c r="M92" s="1">
        <v>2018.0</v>
      </c>
      <c r="N92" s="1" t="s">
        <v>132</v>
      </c>
      <c r="O92" s="1" t="s">
        <v>362</v>
      </c>
      <c r="P92" s="1">
        <v>1.155029079E9</v>
      </c>
      <c r="Q92" s="1">
        <v>6.6911283E7</v>
      </c>
      <c r="R92" s="1" t="s">
        <v>512</v>
      </c>
      <c r="S92" s="8"/>
      <c r="T92" s="3"/>
      <c r="U92" s="1" t="s">
        <v>251</v>
      </c>
      <c r="V92" s="5"/>
      <c r="W92" s="5"/>
      <c r="X92" s="2"/>
      <c r="Y92" s="5"/>
      <c r="Z92" s="5"/>
      <c r="AA92" s="2"/>
      <c r="AB92" s="5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>
      <c r="A93" s="2"/>
      <c r="B93" s="1" t="s">
        <v>34</v>
      </c>
      <c r="C93" s="1" t="s">
        <v>513</v>
      </c>
      <c r="D93" s="1" t="s">
        <v>514</v>
      </c>
      <c r="E93" s="1" t="s">
        <v>515</v>
      </c>
      <c r="F93" s="1" t="s">
        <v>24</v>
      </c>
      <c r="G93" s="12">
        <v>45479.0</v>
      </c>
      <c r="H93" s="1" t="s">
        <v>38</v>
      </c>
      <c r="I93" s="1">
        <v>500.0</v>
      </c>
      <c r="J93" s="12">
        <v>45479.0</v>
      </c>
      <c r="K93" s="1" t="s">
        <v>516</v>
      </c>
      <c r="L93" s="1" t="s">
        <v>517</v>
      </c>
      <c r="M93" s="1">
        <v>2020.0</v>
      </c>
      <c r="N93" s="1" t="s">
        <v>39</v>
      </c>
      <c r="O93" s="1" t="s">
        <v>518</v>
      </c>
      <c r="P93" s="1">
        <v>1.155092347E9</v>
      </c>
      <c r="Q93" s="1">
        <v>6.7111257E7</v>
      </c>
      <c r="R93" s="1" t="s">
        <v>519</v>
      </c>
      <c r="S93" s="8"/>
      <c r="T93" s="3"/>
      <c r="U93" s="1" t="s">
        <v>251</v>
      </c>
      <c r="V93" s="2"/>
      <c r="W93" s="2"/>
      <c r="X93" s="2"/>
      <c r="Y93" s="5"/>
      <c r="Z93" s="5"/>
      <c r="AA93" s="2"/>
      <c r="AB93" s="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>
      <c r="A94" s="2"/>
      <c r="B94" s="1" t="s">
        <v>29</v>
      </c>
      <c r="C94" s="1" t="s">
        <v>520</v>
      </c>
      <c r="D94" s="1" t="s">
        <v>521</v>
      </c>
      <c r="E94" s="1" t="s">
        <v>522</v>
      </c>
      <c r="F94" s="1" t="s">
        <v>32</v>
      </c>
      <c r="G94" s="12">
        <v>45480.0</v>
      </c>
      <c r="H94" s="1" t="s">
        <v>38</v>
      </c>
      <c r="I94" s="1">
        <v>500.0</v>
      </c>
      <c r="J94" s="12">
        <v>45480.0</v>
      </c>
      <c r="K94" s="8"/>
      <c r="L94" s="8"/>
      <c r="M94" s="1">
        <v>2022.0</v>
      </c>
      <c r="N94" s="1" t="s">
        <v>47</v>
      </c>
      <c r="O94" s="1" t="s">
        <v>47</v>
      </c>
      <c r="P94" s="1">
        <v>1.155125023E9</v>
      </c>
      <c r="Q94" s="1">
        <v>5.4818977E7</v>
      </c>
      <c r="R94" s="1" t="s">
        <v>523</v>
      </c>
      <c r="S94" s="8"/>
      <c r="T94" s="3"/>
      <c r="U94" s="1" t="s">
        <v>251</v>
      </c>
      <c r="V94" s="2"/>
      <c r="W94" s="2"/>
      <c r="X94" s="2"/>
      <c r="Y94" s="5"/>
      <c r="Z94" s="2"/>
      <c r="AA94" s="2"/>
      <c r="AB94" s="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>
      <c r="A95" s="2"/>
      <c r="B95" s="1" t="s">
        <v>29</v>
      </c>
      <c r="C95" s="1" t="s">
        <v>524</v>
      </c>
      <c r="D95" s="1" t="s">
        <v>525</v>
      </c>
      <c r="E95" s="8"/>
      <c r="F95" s="1" t="s">
        <v>32</v>
      </c>
      <c r="G95" s="12">
        <v>45482.0</v>
      </c>
      <c r="H95" s="1" t="s">
        <v>38</v>
      </c>
      <c r="I95" s="1">
        <v>500.0</v>
      </c>
      <c r="J95" s="12">
        <v>45482.0</v>
      </c>
      <c r="K95" s="8"/>
      <c r="L95" s="8"/>
      <c r="M95" s="1">
        <v>2021.0</v>
      </c>
      <c r="N95" s="1" t="s">
        <v>74</v>
      </c>
      <c r="O95" s="1" t="s">
        <v>344</v>
      </c>
      <c r="P95" s="1">
        <v>1.155096585E9</v>
      </c>
      <c r="Q95" s="1">
        <v>6.3664255E7</v>
      </c>
      <c r="R95" s="1" t="s">
        <v>526</v>
      </c>
      <c r="S95" s="8"/>
      <c r="T95" s="3"/>
      <c r="U95" s="1" t="s">
        <v>251</v>
      </c>
      <c r="V95" s="2"/>
      <c r="W95" s="2"/>
      <c r="X95" s="2"/>
      <c r="Y95" s="5"/>
      <c r="Z95" s="5"/>
      <c r="AA95" s="2"/>
      <c r="AB95" s="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>
      <c r="A96" s="2"/>
      <c r="B96" s="1" t="s">
        <v>29</v>
      </c>
      <c r="C96" s="1" t="s">
        <v>527</v>
      </c>
      <c r="D96" s="1" t="s">
        <v>528</v>
      </c>
      <c r="E96" s="8"/>
      <c r="F96" s="1" t="s">
        <v>32</v>
      </c>
      <c r="G96" s="12">
        <v>45482.0</v>
      </c>
      <c r="H96" s="1" t="s">
        <v>38</v>
      </c>
      <c r="I96" s="1">
        <v>500.0</v>
      </c>
      <c r="J96" s="12">
        <v>45482.0</v>
      </c>
      <c r="K96" s="8"/>
      <c r="L96" s="8"/>
      <c r="M96" s="1">
        <v>2017.0</v>
      </c>
      <c r="N96" s="1" t="s">
        <v>74</v>
      </c>
      <c r="O96" s="1" t="s">
        <v>75</v>
      </c>
      <c r="P96" s="1">
        <v>1.155047097E9</v>
      </c>
      <c r="Q96" s="1">
        <v>5.6225586E7</v>
      </c>
      <c r="R96" s="1" t="s">
        <v>529</v>
      </c>
      <c r="S96" s="8"/>
      <c r="T96" s="3"/>
      <c r="U96" s="1" t="s">
        <v>251</v>
      </c>
      <c r="V96" s="2"/>
      <c r="W96" s="2"/>
      <c r="X96" s="2"/>
      <c r="Y96" s="5"/>
      <c r="Z96" s="2"/>
      <c r="AA96" s="2"/>
      <c r="AB96" s="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>
      <c r="A97" s="2"/>
      <c r="B97" s="1" t="s">
        <v>34</v>
      </c>
      <c r="C97" s="1" t="s">
        <v>530</v>
      </c>
      <c r="D97" s="1" t="s">
        <v>531</v>
      </c>
      <c r="E97" s="1" t="s">
        <v>532</v>
      </c>
      <c r="F97" s="1" t="s">
        <v>24</v>
      </c>
      <c r="G97" s="12">
        <v>45484.0</v>
      </c>
      <c r="H97" s="1" t="s">
        <v>38</v>
      </c>
      <c r="I97" s="1">
        <v>500.0</v>
      </c>
      <c r="J97" s="12">
        <v>45484.0</v>
      </c>
      <c r="K97" s="1" t="s">
        <v>533</v>
      </c>
      <c r="L97" s="1" t="s">
        <v>534</v>
      </c>
      <c r="M97" s="1">
        <v>2022.0</v>
      </c>
      <c r="N97" s="1" t="s">
        <v>74</v>
      </c>
      <c r="O97" s="1" t="s">
        <v>535</v>
      </c>
      <c r="P97" s="1">
        <v>1.155116747E9</v>
      </c>
      <c r="Q97" s="1">
        <v>5.160461E7</v>
      </c>
      <c r="R97" s="1" t="s">
        <v>536</v>
      </c>
      <c r="S97" s="8"/>
      <c r="T97" s="3"/>
      <c r="U97" s="1" t="s">
        <v>251</v>
      </c>
      <c r="V97" s="2"/>
      <c r="W97" s="2"/>
      <c r="X97" s="2"/>
      <c r="Y97" s="5"/>
      <c r="Z97" s="5"/>
      <c r="AA97" s="2"/>
      <c r="AB97" s="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>
      <c r="A98" s="2"/>
      <c r="B98" s="1" t="s">
        <v>64</v>
      </c>
      <c r="C98" s="1" t="s">
        <v>537</v>
      </c>
      <c r="D98" s="1" t="s">
        <v>538</v>
      </c>
      <c r="E98" s="1" t="s">
        <v>539</v>
      </c>
      <c r="F98" s="1" t="s">
        <v>32</v>
      </c>
      <c r="G98" s="12">
        <v>45484.0</v>
      </c>
      <c r="H98" s="1" t="s">
        <v>38</v>
      </c>
      <c r="I98" s="1">
        <v>500.0</v>
      </c>
      <c r="J98" s="12">
        <v>45484.0</v>
      </c>
      <c r="K98" s="1" t="s">
        <v>173</v>
      </c>
      <c r="L98" s="1" t="s">
        <v>540</v>
      </c>
      <c r="M98" s="1">
        <v>2017.0</v>
      </c>
      <c r="N98" s="1" t="s">
        <v>132</v>
      </c>
      <c r="O98" s="1" t="s">
        <v>362</v>
      </c>
      <c r="P98" s="8"/>
      <c r="Q98" s="1">
        <v>9.1236459E7</v>
      </c>
      <c r="R98" s="1" t="s">
        <v>541</v>
      </c>
      <c r="S98" s="8"/>
      <c r="T98" s="3"/>
      <c r="U98" s="1" t="s">
        <v>251</v>
      </c>
      <c r="V98" s="2"/>
      <c r="W98" s="2"/>
      <c r="X98" s="2"/>
      <c r="Y98" s="5"/>
      <c r="Z98" s="5"/>
      <c r="AA98" s="2"/>
      <c r="AB98" s="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>
      <c r="A99" s="2"/>
      <c r="B99" s="1" t="s">
        <v>29</v>
      </c>
      <c r="C99" s="1" t="s">
        <v>542</v>
      </c>
      <c r="D99" s="1" t="s">
        <v>543</v>
      </c>
      <c r="E99" s="8"/>
      <c r="F99" s="1" t="s">
        <v>32</v>
      </c>
      <c r="G99" s="12">
        <v>45484.0</v>
      </c>
      <c r="H99" s="1" t="s">
        <v>38</v>
      </c>
      <c r="I99" s="1">
        <v>500.0</v>
      </c>
      <c r="J99" s="12">
        <v>45484.0</v>
      </c>
      <c r="K99" s="1" t="s">
        <v>544</v>
      </c>
      <c r="L99" s="1" t="s">
        <v>545</v>
      </c>
      <c r="M99" s="1">
        <v>2015.0</v>
      </c>
      <c r="N99" s="1" t="s">
        <v>74</v>
      </c>
      <c r="O99" s="1" t="s">
        <v>75</v>
      </c>
      <c r="P99" s="8"/>
      <c r="Q99" s="1">
        <v>9.8029278E7</v>
      </c>
      <c r="R99" s="1" t="s">
        <v>546</v>
      </c>
      <c r="S99" s="8"/>
      <c r="T99" s="3"/>
      <c r="U99" s="1" t="s">
        <v>251</v>
      </c>
      <c r="V99" s="2"/>
      <c r="W99" s="2"/>
      <c r="X99" s="2"/>
      <c r="Y99" s="5"/>
      <c r="Z99" s="5"/>
      <c r="AA99" s="2"/>
      <c r="AB99" s="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>
      <c r="A100" s="2"/>
      <c r="B100" s="1" t="s">
        <v>29</v>
      </c>
      <c r="C100" s="1" t="s">
        <v>547</v>
      </c>
      <c r="D100" s="1" t="s">
        <v>548</v>
      </c>
      <c r="E100" s="8"/>
      <c r="F100" s="1" t="s">
        <v>32</v>
      </c>
      <c r="G100" s="12">
        <v>45485.0</v>
      </c>
      <c r="H100" s="1" t="s">
        <v>38</v>
      </c>
      <c r="I100" s="1">
        <v>500.0</v>
      </c>
      <c r="J100" s="12">
        <v>45485.0</v>
      </c>
      <c r="K100" s="8"/>
      <c r="L100" s="8"/>
      <c r="M100" s="1">
        <v>2019.0</v>
      </c>
      <c r="N100" s="1" t="s">
        <v>74</v>
      </c>
      <c r="O100" s="1" t="s">
        <v>535</v>
      </c>
      <c r="P100" s="1">
        <v>1.155070196E9</v>
      </c>
      <c r="Q100" s="1">
        <v>5.1061515E7</v>
      </c>
      <c r="R100" s="1" t="s">
        <v>549</v>
      </c>
      <c r="S100" s="8"/>
      <c r="T100" s="3"/>
      <c r="U100" s="1" t="s">
        <v>251</v>
      </c>
      <c r="V100" s="2"/>
      <c r="W100" s="2"/>
      <c r="X100" s="2"/>
      <c r="Y100" s="5"/>
      <c r="Z100" s="5"/>
      <c r="AA100" s="2"/>
      <c r="AB100" s="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>
      <c r="A101" s="2"/>
      <c r="B101" s="1" t="s">
        <v>29</v>
      </c>
      <c r="C101" s="1" t="s">
        <v>550</v>
      </c>
      <c r="D101" s="1" t="s">
        <v>551</v>
      </c>
      <c r="E101" s="8"/>
      <c r="F101" s="1" t="s">
        <v>32</v>
      </c>
      <c r="G101" s="12">
        <v>45503.0</v>
      </c>
      <c r="H101" s="1" t="s">
        <v>38</v>
      </c>
      <c r="I101" s="1">
        <v>500.0</v>
      </c>
      <c r="J101" s="12">
        <v>45503.0</v>
      </c>
      <c r="K101" s="1" t="s">
        <v>552</v>
      </c>
      <c r="L101" s="1" t="s">
        <v>553</v>
      </c>
      <c r="M101" s="1">
        <v>2020.0</v>
      </c>
      <c r="N101" s="1" t="s">
        <v>39</v>
      </c>
      <c r="O101" s="1" t="s">
        <v>554</v>
      </c>
      <c r="P101" s="1">
        <v>1.155086527E9</v>
      </c>
      <c r="Q101" s="1">
        <v>9.0943179E7</v>
      </c>
      <c r="R101" s="1" t="s">
        <v>555</v>
      </c>
      <c r="S101" s="8"/>
      <c r="T101" s="3"/>
      <c r="U101" s="1" t="s">
        <v>251</v>
      </c>
      <c r="V101" s="2"/>
      <c r="W101" s="2"/>
      <c r="X101" s="2"/>
      <c r="Y101" s="5"/>
      <c r="Z101" s="5"/>
      <c r="AA101" s="2"/>
      <c r="AB101" s="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>
      <c r="A102" s="2"/>
      <c r="B102" s="1" t="s">
        <v>29</v>
      </c>
      <c r="C102" s="1" t="s">
        <v>556</v>
      </c>
      <c r="D102" s="1" t="s">
        <v>557</v>
      </c>
      <c r="E102" s="8"/>
      <c r="F102" s="1" t="s">
        <v>32</v>
      </c>
      <c r="G102" s="12">
        <v>45504.0</v>
      </c>
      <c r="H102" s="1" t="s">
        <v>38</v>
      </c>
      <c r="I102" s="1">
        <v>500.0</v>
      </c>
      <c r="J102" s="12">
        <v>45504.0</v>
      </c>
      <c r="K102" s="8"/>
      <c r="L102" s="8"/>
      <c r="M102" s="1">
        <v>2020.0</v>
      </c>
      <c r="N102" s="1" t="s">
        <v>39</v>
      </c>
      <c r="O102" s="1" t="s">
        <v>558</v>
      </c>
      <c r="P102" s="1">
        <v>1.155081328E9</v>
      </c>
      <c r="Q102" s="1" t="s">
        <v>559</v>
      </c>
      <c r="R102" s="1" t="s">
        <v>560</v>
      </c>
      <c r="S102" s="8"/>
      <c r="T102" s="3"/>
      <c r="U102" s="1" t="s">
        <v>251</v>
      </c>
      <c r="V102" s="2"/>
      <c r="W102" s="2"/>
      <c r="X102" s="2"/>
      <c r="Y102" s="5"/>
      <c r="Z102" s="5"/>
      <c r="AA102" s="2"/>
      <c r="AB102" s="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>
      <c r="A103" s="2"/>
      <c r="B103" s="1" t="s">
        <v>29</v>
      </c>
      <c r="C103" s="1" t="s">
        <v>561</v>
      </c>
      <c r="D103" s="1" t="s">
        <v>562</v>
      </c>
      <c r="E103" s="1" t="s">
        <v>563</v>
      </c>
      <c r="F103" s="1" t="s">
        <v>32</v>
      </c>
      <c r="G103" s="12">
        <v>45513.0</v>
      </c>
      <c r="H103" s="1" t="s">
        <v>38</v>
      </c>
      <c r="I103" s="1">
        <v>500.0</v>
      </c>
      <c r="J103" s="12">
        <v>45513.0</v>
      </c>
      <c r="K103" s="8"/>
      <c r="L103" s="8"/>
      <c r="M103" s="1">
        <v>2020.0</v>
      </c>
      <c r="N103" s="1" t="s">
        <v>47</v>
      </c>
      <c r="O103" s="1" t="s">
        <v>47</v>
      </c>
      <c r="P103" s="1">
        <v>1.155082949E9</v>
      </c>
      <c r="Q103" s="1">
        <v>9.8066999E7</v>
      </c>
      <c r="R103" s="1" t="s">
        <v>564</v>
      </c>
      <c r="S103" s="8"/>
      <c r="T103" s="3"/>
      <c r="U103" s="1" t="s">
        <v>251</v>
      </c>
      <c r="V103" s="2"/>
      <c r="W103" s="2"/>
      <c r="X103" s="2"/>
      <c r="Y103" s="5"/>
      <c r="Z103" s="5"/>
      <c r="AA103" s="2"/>
      <c r="AB103" s="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>
      <c r="A104" s="2"/>
      <c r="B104" s="1" t="s">
        <v>34</v>
      </c>
      <c r="C104" s="1" t="s">
        <v>565</v>
      </c>
      <c r="D104" s="1" t="s">
        <v>566</v>
      </c>
      <c r="E104" s="8"/>
      <c r="F104" s="1" t="s">
        <v>24</v>
      </c>
      <c r="G104" s="12">
        <v>45514.0</v>
      </c>
      <c r="H104" s="1" t="s">
        <v>38</v>
      </c>
      <c r="I104" s="1">
        <v>500.0</v>
      </c>
      <c r="J104" s="12">
        <v>45514.0</v>
      </c>
      <c r="K104" s="1" t="s">
        <v>567</v>
      </c>
      <c r="L104" s="1" t="s">
        <v>278</v>
      </c>
      <c r="M104" s="1">
        <v>2020.0</v>
      </c>
      <c r="N104" s="1" t="s">
        <v>106</v>
      </c>
      <c r="O104" s="1" t="s">
        <v>93</v>
      </c>
      <c r="P104" s="1">
        <v>1.155082967E9</v>
      </c>
      <c r="Q104" s="1">
        <v>5.1789659E7</v>
      </c>
      <c r="R104" s="1" t="s">
        <v>568</v>
      </c>
      <c r="S104" s="8"/>
      <c r="T104" s="3"/>
      <c r="U104" s="1" t="s">
        <v>251</v>
      </c>
      <c r="V104" s="2"/>
      <c r="W104" s="2"/>
      <c r="X104" s="2"/>
      <c r="Y104" s="5"/>
      <c r="Z104" s="5"/>
      <c r="AA104" s="2"/>
      <c r="AB104" s="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>
      <c r="A105" s="2"/>
      <c r="B105" s="1" t="s">
        <v>34</v>
      </c>
      <c r="C105" s="1" t="s">
        <v>569</v>
      </c>
      <c r="D105" s="1" t="s">
        <v>570</v>
      </c>
      <c r="E105" s="1" t="s">
        <v>571</v>
      </c>
      <c r="F105" s="1" t="s">
        <v>24</v>
      </c>
      <c r="G105" s="12">
        <v>45594.0</v>
      </c>
      <c r="H105" s="1" t="s">
        <v>38</v>
      </c>
      <c r="I105" s="1">
        <v>500.0</v>
      </c>
      <c r="J105" s="12">
        <v>45594.0</v>
      </c>
      <c r="K105" s="8"/>
      <c r="L105" s="8"/>
      <c r="M105" s="1">
        <v>2014.0</v>
      </c>
      <c r="N105" s="1" t="s">
        <v>106</v>
      </c>
      <c r="O105" s="1" t="s">
        <v>337</v>
      </c>
      <c r="P105" s="8"/>
      <c r="Q105" s="1">
        <v>6.3321726E7</v>
      </c>
      <c r="R105" s="1" t="s">
        <v>568</v>
      </c>
      <c r="S105" s="8"/>
      <c r="T105" s="16"/>
      <c r="U105" s="1" t="s">
        <v>251</v>
      </c>
      <c r="V105" s="2"/>
      <c r="W105" s="2"/>
      <c r="X105" s="2"/>
      <c r="Y105" s="5"/>
      <c r="Z105" s="5"/>
      <c r="AA105" s="2"/>
      <c r="AB105" s="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>
      <c r="A106" s="2"/>
      <c r="B106" s="5"/>
      <c r="C106" s="5"/>
      <c r="D106" s="5"/>
      <c r="E106" s="5"/>
      <c r="F106" s="2"/>
      <c r="G106" s="5"/>
      <c r="H106" s="5"/>
      <c r="I106" s="5"/>
      <c r="J106" s="5"/>
      <c r="K106" s="2"/>
      <c r="L106" s="2"/>
      <c r="M106" s="5"/>
      <c r="N106" s="5"/>
      <c r="O106" s="5"/>
      <c r="P106" s="2"/>
      <c r="Q106" s="2"/>
      <c r="R106" s="5"/>
      <c r="S106" s="5"/>
      <c r="T106" s="16"/>
      <c r="U106" s="5"/>
      <c r="V106" s="2"/>
      <c r="W106" s="2"/>
      <c r="X106" s="2"/>
      <c r="Y106" s="5"/>
      <c r="Z106" s="5"/>
      <c r="AA106" s="2"/>
      <c r="AB106" s="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>
      <c r="A107" s="2"/>
      <c r="B107" s="5"/>
      <c r="C107" s="5"/>
      <c r="D107" s="5"/>
      <c r="E107" s="5"/>
      <c r="F107" s="2"/>
      <c r="G107" s="5"/>
      <c r="H107" s="5"/>
      <c r="I107" s="5"/>
      <c r="J107" s="5"/>
      <c r="K107" s="2"/>
      <c r="L107" s="2"/>
      <c r="M107" s="5"/>
      <c r="N107" s="5"/>
      <c r="O107" s="5"/>
      <c r="P107" s="2"/>
      <c r="Q107" s="2"/>
      <c r="R107" s="5"/>
      <c r="S107" s="5"/>
      <c r="T107" s="16"/>
      <c r="U107" s="5"/>
      <c r="V107" s="2"/>
      <c r="W107" s="2"/>
      <c r="X107" s="2"/>
      <c r="Y107" s="5"/>
      <c r="Z107" s="5"/>
      <c r="AA107" s="2"/>
      <c r="AB107" s="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>
      <c r="A108" s="2"/>
      <c r="B108" s="5"/>
      <c r="C108" s="5"/>
      <c r="D108" s="5"/>
      <c r="E108" s="5"/>
      <c r="F108" s="5"/>
      <c r="G108" s="5"/>
      <c r="H108" s="1" t="s">
        <v>572</v>
      </c>
      <c r="I108" s="2">
        <f>sum(I3:I105)</f>
        <v>50500</v>
      </c>
      <c r="J108" s="5"/>
      <c r="K108" s="2"/>
      <c r="L108" s="2"/>
      <c r="M108" s="5"/>
      <c r="N108" s="5"/>
      <c r="O108" s="5"/>
      <c r="P108" s="2"/>
      <c r="Q108" s="2"/>
      <c r="R108" s="5"/>
      <c r="S108" s="5"/>
      <c r="T108" s="16"/>
      <c r="U108" s="5"/>
      <c r="V108" s="2"/>
      <c r="W108" s="2"/>
      <c r="X108" s="2"/>
      <c r="Y108" s="5"/>
      <c r="Z108" s="2"/>
      <c r="AA108" s="2"/>
      <c r="AB108" s="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>
      <c r="A109" s="2"/>
      <c r="B109" s="5"/>
      <c r="C109" s="5"/>
      <c r="D109" s="5"/>
      <c r="E109" s="5"/>
      <c r="F109" s="2"/>
      <c r="G109" s="5"/>
      <c r="H109" s="1" t="s">
        <v>573</v>
      </c>
      <c r="I109" s="2">
        <f>I108/500</f>
        <v>101</v>
      </c>
      <c r="J109" s="5"/>
      <c r="K109" s="2"/>
      <c r="L109" s="2"/>
      <c r="M109" s="5"/>
      <c r="N109" s="5"/>
      <c r="O109" s="5"/>
      <c r="P109" s="2"/>
      <c r="Q109" s="2"/>
      <c r="R109" s="5"/>
      <c r="S109" s="5"/>
      <c r="T109" s="16"/>
      <c r="U109" s="5"/>
      <c r="V109" s="5"/>
      <c r="W109" s="2"/>
      <c r="X109" s="2"/>
      <c r="Y109" s="5"/>
      <c r="Z109" s="5"/>
      <c r="AA109" s="2"/>
      <c r="AB109" s="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"/>
      <c r="Q110" s="2"/>
      <c r="R110" s="5"/>
      <c r="S110" s="5"/>
      <c r="T110" s="16"/>
      <c r="U110" s="5"/>
      <c r="V110" s="5"/>
      <c r="W110" s="2"/>
      <c r="X110" s="2"/>
      <c r="Y110" s="5"/>
      <c r="Z110" s="5"/>
      <c r="AA110" s="2"/>
      <c r="AB110" s="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"/>
      <c r="Q111" s="2"/>
      <c r="R111" s="2"/>
      <c r="S111" s="5"/>
      <c r="T111" s="16"/>
      <c r="U111" s="5"/>
      <c r="V111" s="5"/>
      <c r="W111" s="2"/>
      <c r="X111" s="2"/>
      <c r="Y111" s="5"/>
      <c r="Z111" s="5"/>
      <c r="AA111" s="2"/>
      <c r="AB111" s="5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"/>
      <c r="Q112" s="2"/>
      <c r="R112" s="5"/>
      <c r="S112" s="5"/>
      <c r="T112" s="16"/>
      <c r="U112" s="5"/>
      <c r="V112" s="2"/>
      <c r="W112" s="2"/>
      <c r="X112" s="2"/>
      <c r="Y112" s="2"/>
      <c r="Z112" s="5"/>
      <c r="AA112" s="2"/>
      <c r="AB112" s="5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>
      <c r="A113" s="2"/>
      <c r="B113" s="5"/>
      <c r="C113" s="5"/>
      <c r="D113" s="5"/>
      <c r="E113" s="5"/>
      <c r="F113" s="2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5"/>
      <c r="S113" s="5"/>
      <c r="T113" s="16"/>
      <c r="U113" s="2"/>
      <c r="V113" s="2"/>
      <c r="W113" s="2"/>
      <c r="X113" s="2"/>
      <c r="Y113" s="5"/>
      <c r="Z113" s="5"/>
      <c r="AA113" s="2"/>
      <c r="AB113" s="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>
      <c r="A114" s="2"/>
      <c r="B114" s="5"/>
      <c r="C114" s="5"/>
      <c r="D114" s="5"/>
      <c r="E114" s="5"/>
      <c r="F114" s="2"/>
      <c r="G114" s="5"/>
      <c r="H114" s="5"/>
      <c r="I114" s="5"/>
      <c r="J114" s="5"/>
      <c r="K114" s="2"/>
      <c r="L114" s="2"/>
      <c r="M114" s="2"/>
      <c r="N114" s="2"/>
      <c r="O114" s="2"/>
      <c r="P114" s="2"/>
      <c r="Q114" s="2"/>
      <c r="R114" s="5"/>
      <c r="S114" s="5"/>
      <c r="T114" s="16"/>
      <c r="U114" s="5"/>
      <c r="V114" s="2"/>
      <c r="W114" s="2"/>
      <c r="X114" s="2"/>
      <c r="Y114" s="5"/>
      <c r="Z114" s="5"/>
      <c r="AA114" s="2"/>
      <c r="AB114" s="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2"/>
      <c r="L115" s="2"/>
      <c r="M115" s="2"/>
      <c r="N115" s="2"/>
      <c r="O115" s="2"/>
      <c r="P115" s="2"/>
      <c r="Q115" s="2"/>
      <c r="R115" s="5"/>
      <c r="S115" s="5"/>
      <c r="T115" s="16"/>
      <c r="U115" s="5"/>
      <c r="V115" s="2"/>
      <c r="W115" s="2"/>
      <c r="X115" s="2"/>
      <c r="Y115" s="2"/>
      <c r="Z115" s="5"/>
      <c r="AA115" s="2"/>
      <c r="AB115" s="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>
      <c r="A116" s="2"/>
      <c r="B116" s="5"/>
      <c r="C116" s="5"/>
      <c r="D116" s="5"/>
      <c r="E116" s="5"/>
      <c r="F116" s="2"/>
      <c r="G116" s="5"/>
      <c r="H116" s="5"/>
      <c r="I116" s="5"/>
      <c r="J116" s="5"/>
      <c r="K116" s="2"/>
      <c r="L116" s="2"/>
      <c r="M116" s="5"/>
      <c r="N116" s="5"/>
      <c r="O116" s="5"/>
      <c r="P116" s="2"/>
      <c r="Q116" s="2"/>
      <c r="R116" s="5"/>
      <c r="S116" s="5"/>
      <c r="T116" s="16"/>
      <c r="U116" s="5"/>
      <c r="V116" s="2"/>
      <c r="W116" s="2"/>
      <c r="X116" s="5"/>
      <c r="Y116" s="5"/>
      <c r="Z116" s="5"/>
      <c r="AA116" s="2"/>
      <c r="AB116" s="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>
      <c r="A117" s="2"/>
      <c r="B117" s="5"/>
      <c r="C117" s="5"/>
      <c r="D117" s="5"/>
      <c r="E117" s="5"/>
      <c r="F117" s="2"/>
      <c r="G117" s="5"/>
      <c r="H117" s="5"/>
      <c r="I117" s="5"/>
      <c r="J117" s="5"/>
      <c r="K117" s="2"/>
      <c r="L117" s="2"/>
      <c r="M117" s="5"/>
      <c r="N117" s="5"/>
      <c r="O117" s="5"/>
      <c r="P117" s="2"/>
      <c r="Q117" s="2"/>
      <c r="R117" s="5"/>
      <c r="S117" s="5"/>
      <c r="T117" s="16"/>
      <c r="U117" s="5"/>
      <c r="V117" s="5"/>
      <c r="W117" s="2"/>
      <c r="X117" s="2"/>
      <c r="Y117" s="5"/>
      <c r="Z117" s="5"/>
      <c r="AA117" s="2"/>
      <c r="AB117" s="5"/>
      <c r="AC117" s="1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>
      <c r="A118" s="2"/>
      <c r="B118" s="5"/>
      <c r="C118" s="5"/>
      <c r="D118" s="5"/>
      <c r="E118" s="5"/>
      <c r="F118" s="2"/>
      <c r="G118" s="2"/>
      <c r="H118" s="5"/>
      <c r="I118" s="5"/>
      <c r="J118" s="5"/>
      <c r="K118" s="2"/>
      <c r="L118" s="2"/>
      <c r="M118" s="5"/>
      <c r="N118" s="5"/>
      <c r="O118" s="5"/>
      <c r="P118" s="2"/>
      <c r="Q118" s="2"/>
      <c r="R118" s="2"/>
      <c r="S118" s="2"/>
      <c r="T118" s="3"/>
      <c r="U118" s="5"/>
      <c r="V118" s="2"/>
      <c r="W118" s="2"/>
      <c r="X118" s="2"/>
      <c r="Y118" s="5"/>
      <c r="Z118" s="2"/>
      <c r="AA118" s="2"/>
      <c r="AB118" s="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"/>
      <c r="Q119" s="2"/>
      <c r="R119" s="5"/>
      <c r="S119" s="5"/>
      <c r="T119" s="16"/>
      <c r="U119" s="5"/>
      <c r="V119" s="2"/>
      <c r="W119" s="2"/>
      <c r="X119" s="2"/>
      <c r="Y119" s="5"/>
      <c r="Z119" s="5"/>
      <c r="AA119" s="2"/>
      <c r="AB119" s="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2"/>
      <c r="L120" s="2"/>
      <c r="M120" s="5"/>
      <c r="N120" s="5"/>
      <c r="O120" s="5"/>
      <c r="P120" s="2"/>
      <c r="Q120" s="2"/>
      <c r="R120" s="5"/>
      <c r="S120" s="5"/>
      <c r="T120" s="16"/>
      <c r="U120" s="5"/>
      <c r="V120" s="2"/>
      <c r="W120" s="2"/>
      <c r="X120" s="2"/>
      <c r="Y120" s="5"/>
      <c r="Z120" s="5"/>
      <c r="AA120" s="2"/>
      <c r="AB120" s="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>
      <c r="A121" s="2"/>
      <c r="B121" s="5"/>
      <c r="C121" s="5"/>
      <c r="D121" s="5"/>
      <c r="E121" s="5"/>
      <c r="F121" s="2"/>
      <c r="G121" s="5"/>
      <c r="H121" s="5"/>
      <c r="I121" s="5"/>
      <c r="J121" s="5"/>
      <c r="K121" s="2"/>
      <c r="L121" s="2"/>
      <c r="M121" s="5"/>
      <c r="N121" s="5"/>
      <c r="O121" s="5"/>
      <c r="P121" s="2"/>
      <c r="Q121" s="2"/>
      <c r="R121" s="5"/>
      <c r="S121" s="5"/>
      <c r="T121" s="16"/>
      <c r="U121" s="5"/>
      <c r="V121" s="2"/>
      <c r="W121" s="2"/>
      <c r="X121" s="2"/>
      <c r="Y121" s="5"/>
      <c r="Z121" s="5"/>
      <c r="AA121" s="2"/>
      <c r="AB121" s="5"/>
      <c r="AC121" s="1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"/>
      <c r="Q122" s="2"/>
      <c r="R122" s="5"/>
      <c r="S122" s="5"/>
      <c r="T122" s="16"/>
      <c r="U122" s="5"/>
      <c r="V122" s="5"/>
      <c r="W122" s="2"/>
      <c r="X122" s="2"/>
      <c r="Y122" s="5"/>
      <c r="Z122" s="5"/>
      <c r="AA122" s="2"/>
      <c r="AB122" s="5"/>
      <c r="AC122" s="1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"/>
      <c r="Q123" s="2"/>
      <c r="R123" s="5"/>
      <c r="S123" s="5"/>
      <c r="T123" s="16"/>
      <c r="U123" s="5"/>
      <c r="V123" s="2"/>
      <c r="W123" s="2"/>
      <c r="X123" s="2"/>
      <c r="Y123" s="5"/>
      <c r="Z123" s="5"/>
      <c r="AA123" s="2"/>
      <c r="AB123" s="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"/>
      <c r="N124" s="5"/>
      <c r="O124" s="5"/>
      <c r="P124" s="2"/>
      <c r="Q124" s="2"/>
      <c r="R124" s="5"/>
      <c r="S124" s="5"/>
      <c r="T124" s="16"/>
      <c r="U124" s="5"/>
      <c r="V124" s="2"/>
      <c r="W124" s="2"/>
      <c r="X124" s="2"/>
      <c r="Y124" s="5"/>
      <c r="Z124" s="5"/>
      <c r="AA124" s="2"/>
      <c r="AB124" s="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>
      <c r="A125" s="2"/>
      <c r="B125" s="5"/>
      <c r="C125" s="5"/>
      <c r="D125" s="5"/>
      <c r="E125" s="5"/>
      <c r="F125" s="2"/>
      <c r="G125" s="2"/>
      <c r="H125" s="5"/>
      <c r="I125" s="5"/>
      <c r="J125" s="2"/>
      <c r="K125" s="2"/>
      <c r="L125" s="2"/>
      <c r="M125" s="2"/>
      <c r="N125" s="2"/>
      <c r="O125" s="5"/>
      <c r="P125" s="2"/>
      <c r="Q125" s="2"/>
      <c r="R125" s="2"/>
      <c r="S125" s="5"/>
      <c r="T125" s="16"/>
      <c r="U125" s="2"/>
      <c r="V125" s="2"/>
      <c r="W125" s="2"/>
      <c r="X125" s="2"/>
      <c r="Y125" s="2"/>
      <c r="Z125" s="2"/>
      <c r="AA125" s="2"/>
      <c r="AB125" s="2"/>
      <c r="AC125" s="1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"/>
      <c r="Q126" s="2"/>
      <c r="R126" s="5"/>
      <c r="S126" s="5"/>
      <c r="T126" s="16"/>
      <c r="U126" s="5"/>
      <c r="V126" s="2"/>
      <c r="W126" s="2"/>
      <c r="X126" s="2"/>
      <c r="Y126" s="5"/>
      <c r="Z126" s="5"/>
      <c r="AA126" s="2"/>
      <c r="AB126" s="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>
      <c r="A127" s="2"/>
      <c r="B127" s="5"/>
      <c r="C127" s="5"/>
      <c r="D127" s="5"/>
      <c r="E127" s="5"/>
      <c r="F127" s="5"/>
      <c r="G127" s="2"/>
      <c r="H127" s="5"/>
      <c r="I127" s="5"/>
      <c r="J127" s="5"/>
      <c r="K127" s="5"/>
      <c r="L127" s="5"/>
      <c r="M127" s="5"/>
      <c r="N127" s="5"/>
      <c r="O127" s="5"/>
      <c r="P127" s="2"/>
      <c r="Q127" s="2"/>
      <c r="R127" s="5"/>
      <c r="S127" s="5"/>
      <c r="T127" s="16"/>
      <c r="U127" s="5"/>
      <c r="V127" s="2"/>
      <c r="W127" s="2"/>
      <c r="X127" s="2"/>
      <c r="Y127" s="5"/>
      <c r="Z127" s="5"/>
      <c r="AA127" s="2"/>
      <c r="AB127" s="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>
      <c r="A128" s="2"/>
      <c r="B128" s="5"/>
      <c r="C128" s="5"/>
      <c r="D128" s="5"/>
      <c r="E128" s="5"/>
      <c r="F128" s="2"/>
      <c r="G128" s="5"/>
      <c r="H128" s="5"/>
      <c r="I128" s="5"/>
      <c r="J128" s="2"/>
      <c r="K128" s="2"/>
      <c r="L128" s="2"/>
      <c r="M128" s="5"/>
      <c r="N128" s="5"/>
      <c r="O128" s="5"/>
      <c r="P128" s="2"/>
      <c r="Q128" s="2"/>
      <c r="R128" s="5"/>
      <c r="S128" s="5"/>
      <c r="T128" s="16"/>
      <c r="U128" s="2"/>
      <c r="V128" s="2"/>
      <c r="W128" s="2"/>
      <c r="X128" s="2"/>
      <c r="Y128" s="5"/>
      <c r="Z128" s="2"/>
      <c r="AA128" s="2"/>
      <c r="AB128" s="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"/>
      <c r="Q129" s="2"/>
      <c r="R129" s="5"/>
      <c r="S129" s="5"/>
      <c r="T129" s="16"/>
      <c r="U129" s="5"/>
      <c r="V129" s="5"/>
      <c r="W129" s="2"/>
      <c r="X129" s="2"/>
      <c r="Y129" s="5"/>
      <c r="Z129" s="5"/>
      <c r="AA129" s="2"/>
      <c r="AB129" s="5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"/>
      <c r="Q130" s="2"/>
      <c r="R130" s="5"/>
      <c r="S130" s="5"/>
      <c r="T130" s="16"/>
      <c r="U130" s="5"/>
      <c r="V130" s="2"/>
      <c r="W130" s="2"/>
      <c r="X130" s="2"/>
      <c r="Y130" s="5"/>
      <c r="Z130" s="2"/>
      <c r="AA130" s="2"/>
      <c r="AB130" s="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>
      <c r="A131" s="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"/>
      <c r="Q131" s="2"/>
      <c r="R131" s="5"/>
      <c r="S131" s="5"/>
      <c r="T131" s="16"/>
      <c r="U131" s="5"/>
      <c r="V131" s="2"/>
      <c r="W131" s="2"/>
      <c r="X131" s="2"/>
      <c r="Y131" s="5"/>
      <c r="Z131" s="5"/>
      <c r="AA131" s="2"/>
      <c r="AB131" s="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>
      <c r="A132" s="2"/>
      <c r="B132" s="5"/>
      <c r="C132" s="5"/>
      <c r="D132" s="5"/>
      <c r="E132" s="5"/>
      <c r="F132" s="2"/>
      <c r="G132" s="2"/>
      <c r="H132" s="5"/>
      <c r="I132" s="5"/>
      <c r="J132" s="5"/>
      <c r="K132" s="2"/>
      <c r="L132" s="2"/>
      <c r="M132" s="5"/>
      <c r="N132" s="5"/>
      <c r="O132" s="5"/>
      <c r="P132" s="2"/>
      <c r="Q132" s="2"/>
      <c r="R132" s="2"/>
      <c r="S132" s="2"/>
      <c r="T132" s="3"/>
      <c r="U132" s="5"/>
      <c r="V132" s="2"/>
      <c r="W132" s="2"/>
      <c r="X132" s="2"/>
      <c r="Y132" s="5"/>
      <c r="Z132" s="2"/>
      <c r="AA132" s="2"/>
      <c r="AB132" s="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>
      <c r="A133" s="2"/>
      <c r="B133" s="5"/>
      <c r="C133" s="5"/>
      <c r="D133" s="5"/>
      <c r="E133" s="5"/>
      <c r="F133" s="2"/>
      <c r="G133" s="5"/>
      <c r="H133" s="5"/>
      <c r="I133" s="5"/>
      <c r="J133" s="5"/>
      <c r="K133" s="2"/>
      <c r="L133" s="2"/>
      <c r="M133" s="5"/>
      <c r="N133" s="5"/>
      <c r="O133" s="5"/>
      <c r="P133" s="2"/>
      <c r="Q133" s="2"/>
      <c r="R133" s="5"/>
      <c r="S133" s="5"/>
      <c r="T133" s="16"/>
      <c r="U133" s="5"/>
      <c r="V133" s="2"/>
      <c r="W133" s="2"/>
      <c r="X133" s="2"/>
      <c r="Y133" s="5"/>
      <c r="Z133" s="2"/>
      <c r="AA133" s="2"/>
      <c r="AB133" s="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>
      <c r="A134" s="2"/>
      <c r="B134" s="5"/>
      <c r="C134" s="5"/>
      <c r="D134" s="5"/>
      <c r="E134" s="5"/>
      <c r="F134" s="2"/>
      <c r="G134" s="5"/>
      <c r="H134" s="5"/>
      <c r="I134" s="5"/>
      <c r="J134" s="5"/>
      <c r="K134" s="2"/>
      <c r="L134" s="2"/>
      <c r="M134" s="5"/>
      <c r="N134" s="5"/>
      <c r="O134" s="5"/>
      <c r="P134" s="2"/>
      <c r="Q134" s="2"/>
      <c r="R134" s="5"/>
      <c r="S134" s="5"/>
      <c r="T134" s="16"/>
      <c r="U134" s="5"/>
      <c r="V134" s="2"/>
      <c r="W134" s="2"/>
      <c r="X134" s="2"/>
      <c r="Y134" s="5"/>
      <c r="Z134" s="2"/>
      <c r="AA134" s="2"/>
      <c r="AB134" s="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>
      <c r="A135" s="2"/>
      <c r="B135" s="5"/>
      <c r="C135" s="5"/>
      <c r="D135" s="5"/>
      <c r="E135" s="5"/>
      <c r="F135" s="2"/>
      <c r="G135" s="2"/>
      <c r="H135" s="5"/>
      <c r="I135" s="5"/>
      <c r="J135" s="5"/>
      <c r="K135" s="2"/>
      <c r="L135" s="2"/>
      <c r="M135" s="5"/>
      <c r="N135" s="5"/>
      <c r="O135" s="5"/>
      <c r="P135" s="2"/>
      <c r="Q135" s="2"/>
      <c r="R135" s="2"/>
      <c r="S135" s="2"/>
      <c r="T135" s="3"/>
      <c r="U135" s="5"/>
      <c r="V135" s="2"/>
      <c r="W135" s="2"/>
      <c r="X135" s="2"/>
      <c r="Y135" s="5"/>
      <c r="Z135" s="2"/>
      <c r="AA135" s="2"/>
      <c r="AB135" s="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>
      <c r="A136" s="2"/>
      <c r="B136" s="5"/>
      <c r="C136" s="5"/>
      <c r="D136" s="5"/>
      <c r="E136" s="5"/>
      <c r="F136" s="5"/>
      <c r="G136" s="5"/>
      <c r="H136" s="5"/>
      <c r="I136" s="5"/>
      <c r="J136" s="2"/>
      <c r="K136" s="5"/>
      <c r="L136" s="5"/>
      <c r="M136" s="5"/>
      <c r="N136" s="5"/>
      <c r="O136" s="5"/>
      <c r="P136" s="2"/>
      <c r="Q136" s="2"/>
      <c r="R136" s="5"/>
      <c r="S136" s="5"/>
      <c r="T136" s="16"/>
      <c r="U136" s="2"/>
      <c r="V136" s="2"/>
      <c r="W136" s="2"/>
      <c r="X136" s="2"/>
      <c r="Y136" s="5"/>
      <c r="Z136" s="5"/>
      <c r="AA136" s="2"/>
      <c r="AB136" s="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"/>
      <c r="Q137" s="2"/>
      <c r="R137" s="5"/>
      <c r="S137" s="5"/>
      <c r="T137" s="16"/>
      <c r="U137" s="5"/>
      <c r="V137" s="5"/>
      <c r="W137" s="5"/>
      <c r="X137" s="2"/>
      <c r="Y137" s="5"/>
      <c r="Z137" s="5"/>
      <c r="AA137" s="2"/>
      <c r="AB137" s="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"/>
      <c r="Q138" s="2"/>
      <c r="R138" s="5"/>
      <c r="S138" s="5"/>
      <c r="T138" s="16"/>
      <c r="U138" s="5"/>
      <c r="V138" s="2"/>
      <c r="W138" s="2"/>
      <c r="X138" s="2"/>
      <c r="Y138" s="5"/>
      <c r="Z138" s="2"/>
      <c r="AA138" s="2"/>
      <c r="AB138" s="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"/>
      <c r="Q139" s="2"/>
      <c r="R139" s="5"/>
      <c r="S139" s="5"/>
      <c r="T139" s="16"/>
      <c r="U139" s="5"/>
      <c r="V139" s="2"/>
      <c r="W139" s="2"/>
      <c r="X139" s="2"/>
      <c r="Y139" s="5"/>
      <c r="Z139" s="5"/>
      <c r="AA139" s="2"/>
      <c r="AB139" s="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>
      <c r="A140" s="2"/>
      <c r="B140" s="5"/>
      <c r="C140" s="5"/>
      <c r="D140" s="5"/>
      <c r="E140" s="5"/>
      <c r="F140" s="2"/>
      <c r="G140" s="5"/>
      <c r="H140" s="5"/>
      <c r="I140" s="5"/>
      <c r="J140" s="5"/>
      <c r="K140" s="2"/>
      <c r="L140" s="2"/>
      <c r="M140" s="2"/>
      <c r="N140" s="2"/>
      <c r="O140" s="2"/>
      <c r="P140" s="2"/>
      <c r="Q140" s="2"/>
      <c r="R140" s="5"/>
      <c r="S140" s="5"/>
      <c r="T140" s="16"/>
      <c r="U140" s="5"/>
      <c r="V140" s="2"/>
      <c r="W140" s="2"/>
      <c r="X140" s="2"/>
      <c r="Y140" s="5"/>
      <c r="Z140" s="2"/>
      <c r="AA140" s="2"/>
      <c r="AB140" s="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>
      <c r="A141" s="2"/>
      <c r="B141" s="5"/>
      <c r="C141" s="5"/>
      <c r="D141" s="2"/>
      <c r="E141" s="5"/>
      <c r="F141" s="2"/>
      <c r="G141" s="5"/>
      <c r="H141" s="5"/>
      <c r="I141" s="5"/>
      <c r="J141" s="5"/>
      <c r="K141" s="2"/>
      <c r="L141" s="2"/>
      <c r="M141" s="2"/>
      <c r="N141" s="5"/>
      <c r="O141" s="5"/>
      <c r="P141" s="2"/>
      <c r="Q141" s="2"/>
      <c r="R141" s="5"/>
      <c r="S141" s="5"/>
      <c r="T141" s="16"/>
      <c r="U141" s="5"/>
      <c r="V141" s="2"/>
      <c r="W141" s="2"/>
      <c r="X141" s="2"/>
      <c r="Y141" s="5"/>
      <c r="Z141" s="2"/>
      <c r="AA141" s="2"/>
      <c r="AB141" s="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>
      <c r="A142" s="2"/>
      <c r="B142" s="5"/>
      <c r="C142" s="5"/>
      <c r="D142" s="2"/>
      <c r="E142" s="5"/>
      <c r="F142" s="5"/>
      <c r="G142" s="5"/>
      <c r="H142" s="5"/>
      <c r="I142" s="5"/>
      <c r="J142" s="5"/>
      <c r="K142" s="5"/>
      <c r="L142" s="2"/>
      <c r="M142" s="2"/>
      <c r="N142" s="5"/>
      <c r="O142" s="5"/>
      <c r="P142" s="2"/>
      <c r="Q142" s="2"/>
      <c r="R142" s="5"/>
      <c r="S142" s="5"/>
      <c r="T142" s="16"/>
      <c r="U142" s="5"/>
      <c r="V142" s="2"/>
      <c r="W142" s="2"/>
      <c r="X142" s="2"/>
      <c r="Y142" s="5"/>
      <c r="Z142" s="5"/>
      <c r="AA142" s="2"/>
      <c r="AB142" s="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3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3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>
      <c r="A162" s="2"/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>
      <c r="A163" s="2"/>
      <c r="B163" s="5"/>
      <c r="C163" s="5"/>
      <c r="D163" s="5"/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3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>
      <c r="A164" s="2"/>
      <c r="B164" s="2"/>
      <c r="C164" s="5"/>
      <c r="D164" s="5"/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>
      <c r="A165" s="2"/>
      <c r="B165" s="2"/>
      <c r="C165" s="5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>
      <c r="A166" s="2"/>
      <c r="B166" s="2"/>
      <c r="C166" s="5"/>
      <c r="D166" s="5"/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3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3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3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3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3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3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3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3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3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3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3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3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3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3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3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3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3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3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3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3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3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3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3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3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3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3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3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3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3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3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3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3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3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3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3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3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3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3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3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3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3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3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3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3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3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3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3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3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3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3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3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3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3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3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3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3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3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3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3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3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3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3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3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3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3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3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3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3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3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3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3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3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3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3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3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3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3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3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3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3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3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3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3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3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3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3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3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3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3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3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3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3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3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3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</row>
  </sheetData>
  <customSheetViews>
    <customSheetView guid="{A91AA44A-1E8F-4036-A541-8159B34BB8FE}" filter="1" showAutoFilter="1">
      <autoFilter ref="$B$2:$U$105"/>
    </customSheetView>
  </customSheetViews>
  <dataValidations>
    <dataValidation type="list" allowBlank="1" sqref="N69">
      <formula1>"Arts,Business Administration,Engineering,Law,Medicine,Science"</formula1>
    </dataValidation>
    <dataValidation type="list" allowBlank="1" sqref="N3:N53 N58:N68 N70:N105">
      <formula1>"Arts,Business Administration,Engineering,Law,Medicine,Science,Social Science"</formula1>
    </dataValidation>
    <dataValidation type="list" allowBlank="1" sqref="B3:B105">
      <formula1>"Dr,Mr,Miss,Sir"</formula1>
    </dataValidation>
    <dataValidation type="list" allowBlank="1" showErrorMessage="1" sqref="H3:H105">
      <formula1>"Honorary,Ordinary I,Ordinary II,Student"</formula1>
    </dataValidation>
    <dataValidation type="list" allowBlank="1" sqref="F3:F105">
      <formula1>"Female,Male"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3.44" defaultRowHeight="15.0"/>
  <cols>
    <col customWidth="1" min="2" max="2" width="27.89"/>
  </cols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>
      <c r="A2" s="1" t="s">
        <v>21</v>
      </c>
      <c r="B2" s="1" t="s">
        <v>22</v>
      </c>
      <c r="C2" s="1" t="s">
        <v>23</v>
      </c>
      <c r="D2" s="1" t="s">
        <v>23</v>
      </c>
      <c r="E2" s="1" t="s">
        <v>24</v>
      </c>
    </row>
    <row r="3">
      <c r="A3" s="1" t="s">
        <v>29</v>
      </c>
      <c r="B3" s="1" t="s">
        <v>30</v>
      </c>
      <c r="C3" s="1" t="s">
        <v>23</v>
      </c>
      <c r="D3" s="1" t="s">
        <v>31</v>
      </c>
      <c r="E3" s="1" t="s">
        <v>32</v>
      </c>
    </row>
    <row r="4">
      <c r="A4" s="1" t="s">
        <v>34</v>
      </c>
      <c r="B4" s="1" t="s">
        <v>35</v>
      </c>
      <c r="C4" s="1" t="s">
        <v>36</v>
      </c>
      <c r="D4" s="5" t="s">
        <v>37</v>
      </c>
      <c r="E4" s="1" t="s">
        <v>24</v>
      </c>
    </row>
    <row r="5">
      <c r="A5" s="1" t="s">
        <v>29</v>
      </c>
      <c r="B5" s="1" t="s">
        <v>42</v>
      </c>
      <c r="C5" s="1" t="s">
        <v>43</v>
      </c>
      <c r="D5" s="5" t="s">
        <v>44</v>
      </c>
      <c r="E5" s="1" t="s">
        <v>32</v>
      </c>
    </row>
    <row r="6">
      <c r="A6" s="1" t="s">
        <v>29</v>
      </c>
      <c r="B6" s="1" t="s">
        <v>50</v>
      </c>
      <c r="C6" s="1" t="s">
        <v>51</v>
      </c>
      <c r="D6" s="5" t="s">
        <v>52</v>
      </c>
      <c r="E6" s="1" t="s">
        <v>32</v>
      </c>
    </row>
    <row r="7">
      <c r="A7" s="1" t="s">
        <v>29</v>
      </c>
      <c r="B7" s="1" t="s">
        <v>57</v>
      </c>
      <c r="C7" s="1" t="s">
        <v>58</v>
      </c>
      <c r="D7" s="5" t="s">
        <v>59</v>
      </c>
      <c r="E7" s="1" t="s">
        <v>32</v>
      </c>
    </row>
    <row r="8">
      <c r="A8" s="1" t="s">
        <v>64</v>
      </c>
      <c r="B8" s="1" t="s">
        <v>65</v>
      </c>
      <c r="C8" s="1" t="s">
        <v>66</v>
      </c>
      <c r="D8" s="5" t="s">
        <v>67</v>
      </c>
      <c r="E8" s="1" t="s">
        <v>32</v>
      </c>
    </row>
    <row r="9">
      <c r="A9" s="1" t="s">
        <v>34</v>
      </c>
      <c r="B9" s="1" t="s">
        <v>71</v>
      </c>
      <c r="C9" s="1" t="s">
        <v>72</v>
      </c>
      <c r="D9" s="5" t="s">
        <v>73</v>
      </c>
      <c r="E9" s="1" t="s">
        <v>24</v>
      </c>
    </row>
    <row r="10">
      <c r="A10" s="1" t="s">
        <v>64</v>
      </c>
      <c r="B10" s="1" t="s">
        <v>77</v>
      </c>
      <c r="C10" s="1" t="s">
        <v>78</v>
      </c>
      <c r="D10" s="5" t="s">
        <v>79</v>
      </c>
      <c r="E10" s="1" t="s">
        <v>24</v>
      </c>
    </row>
    <row r="11">
      <c r="A11" s="1" t="s">
        <v>29</v>
      </c>
      <c r="B11" s="1" t="s">
        <v>83</v>
      </c>
      <c r="C11" s="1" t="s">
        <v>84</v>
      </c>
      <c r="D11" s="5" t="s">
        <v>85</v>
      </c>
      <c r="E11" s="1" t="s">
        <v>32</v>
      </c>
    </row>
    <row r="12">
      <c r="A12" s="1" t="s">
        <v>29</v>
      </c>
      <c r="B12" s="1" t="s">
        <v>89</v>
      </c>
      <c r="C12" s="1" t="s">
        <v>90</v>
      </c>
      <c r="D12" s="5" t="s">
        <v>91</v>
      </c>
      <c r="E12" s="1" t="s">
        <v>32</v>
      </c>
    </row>
    <row r="13">
      <c r="A13" s="1" t="s">
        <v>34</v>
      </c>
      <c r="B13" s="1" t="s">
        <v>96</v>
      </c>
      <c r="C13" s="1" t="s">
        <v>97</v>
      </c>
      <c r="D13" s="5" t="s">
        <v>98</v>
      </c>
      <c r="E13" s="1" t="s">
        <v>24</v>
      </c>
    </row>
    <row r="14">
      <c r="A14" s="1" t="s">
        <v>34</v>
      </c>
      <c r="B14" s="1" t="s">
        <v>103</v>
      </c>
      <c r="C14" s="1" t="s">
        <v>104</v>
      </c>
      <c r="D14" s="5" t="s">
        <v>105</v>
      </c>
      <c r="E14" s="1" t="s">
        <v>24</v>
      </c>
    </row>
    <row r="15">
      <c r="A15" s="1" t="s">
        <v>34</v>
      </c>
      <c r="B15" s="1" t="s">
        <v>110</v>
      </c>
      <c r="C15" s="8"/>
      <c r="D15" s="5" t="s">
        <v>111</v>
      </c>
      <c r="E15" s="1" t="s">
        <v>24</v>
      </c>
    </row>
    <row r="16">
      <c r="A16" s="1" t="s">
        <v>29</v>
      </c>
      <c r="B16" s="1" t="s">
        <v>115</v>
      </c>
      <c r="C16" s="1" t="s">
        <v>116</v>
      </c>
      <c r="D16" s="5" t="s">
        <v>117</v>
      </c>
      <c r="E16" s="1" t="s">
        <v>32</v>
      </c>
    </row>
    <row r="17">
      <c r="A17" s="1" t="s">
        <v>34</v>
      </c>
      <c r="B17" s="1" t="s">
        <v>120</v>
      </c>
      <c r="C17" s="1" t="s">
        <v>121</v>
      </c>
      <c r="D17" s="5" t="s">
        <v>122</v>
      </c>
      <c r="E17" s="1" t="s">
        <v>24</v>
      </c>
    </row>
    <row r="18">
      <c r="A18" s="1" t="s">
        <v>29</v>
      </c>
      <c r="B18" s="1" t="s">
        <v>126</v>
      </c>
      <c r="C18" s="1" t="s">
        <v>127</v>
      </c>
      <c r="D18" s="5" t="s">
        <v>128</v>
      </c>
      <c r="E18" s="1" t="s">
        <v>32</v>
      </c>
    </row>
    <row r="19">
      <c r="A19" s="1" t="s">
        <v>34</v>
      </c>
      <c r="B19" s="1" t="s">
        <v>130</v>
      </c>
      <c r="C19" s="7"/>
      <c r="D19" s="5" t="s">
        <v>131</v>
      </c>
      <c r="E19" s="1" t="s">
        <v>24</v>
      </c>
    </row>
    <row r="20">
      <c r="A20" s="1" t="s">
        <v>34</v>
      </c>
      <c r="B20" s="1" t="s">
        <v>135</v>
      </c>
      <c r="C20" s="7"/>
      <c r="D20" s="5" t="s">
        <v>136</v>
      </c>
      <c r="E20" s="1" t="s">
        <v>24</v>
      </c>
    </row>
    <row r="21">
      <c r="A21" s="1" t="s">
        <v>34</v>
      </c>
      <c r="B21" s="1" t="s">
        <v>138</v>
      </c>
      <c r="C21" s="1" t="s">
        <v>139</v>
      </c>
      <c r="D21" s="5" t="s">
        <v>140</v>
      </c>
      <c r="E21" s="1" t="s">
        <v>24</v>
      </c>
    </row>
    <row r="22">
      <c r="A22" s="1" t="s">
        <v>34</v>
      </c>
      <c r="B22" s="1" t="s">
        <v>144</v>
      </c>
      <c r="C22" s="1" t="s">
        <v>145</v>
      </c>
      <c r="D22" s="5" t="s">
        <v>146</v>
      </c>
      <c r="E22" s="1" t="s">
        <v>24</v>
      </c>
    </row>
    <row r="23">
      <c r="A23" s="1" t="s">
        <v>34</v>
      </c>
      <c r="B23" s="1" t="s">
        <v>150</v>
      </c>
      <c r="C23" s="1" t="s">
        <v>104</v>
      </c>
      <c r="D23" s="5" t="s">
        <v>151</v>
      </c>
      <c r="E23" s="1" t="s">
        <v>24</v>
      </c>
    </row>
    <row r="24">
      <c r="A24" s="1" t="s">
        <v>29</v>
      </c>
      <c r="B24" s="1" t="s">
        <v>154</v>
      </c>
      <c r="C24" s="1" t="s">
        <v>155</v>
      </c>
      <c r="D24" s="5" t="s">
        <v>156</v>
      </c>
      <c r="E24" s="1" t="s">
        <v>32</v>
      </c>
    </row>
    <row r="25">
      <c r="A25" s="1" t="s">
        <v>29</v>
      </c>
      <c r="B25" s="1" t="s">
        <v>162</v>
      </c>
      <c r="C25" s="1" t="s">
        <v>163</v>
      </c>
      <c r="D25" s="5" t="s">
        <v>164</v>
      </c>
      <c r="E25" s="1" t="s">
        <v>24</v>
      </c>
    </row>
    <row r="26">
      <c r="A26" s="1" t="s">
        <v>34</v>
      </c>
      <c r="B26" s="1" t="s">
        <v>170</v>
      </c>
      <c r="C26" s="1" t="s">
        <v>171</v>
      </c>
      <c r="D26" s="5" t="s">
        <v>172</v>
      </c>
      <c r="E26" s="1" t="s">
        <v>24</v>
      </c>
    </row>
    <row r="27">
      <c r="A27" s="1" t="s">
        <v>34</v>
      </c>
      <c r="B27" s="1" t="s">
        <v>177</v>
      </c>
      <c r="C27" s="7"/>
      <c r="D27" s="5" t="s">
        <v>178</v>
      </c>
      <c r="E27" s="1" t="s">
        <v>24</v>
      </c>
    </row>
    <row r="28">
      <c r="A28" s="1" t="s">
        <v>34</v>
      </c>
      <c r="B28" s="1" t="s">
        <v>184</v>
      </c>
      <c r="C28" s="1" t="s">
        <v>185</v>
      </c>
      <c r="D28" s="5" t="s">
        <v>186</v>
      </c>
      <c r="E28" s="1" t="s">
        <v>24</v>
      </c>
    </row>
    <row r="29">
      <c r="A29" s="1" t="s">
        <v>34</v>
      </c>
      <c r="B29" s="1" t="s">
        <v>191</v>
      </c>
      <c r="C29" s="1" t="s">
        <v>192</v>
      </c>
      <c r="D29" s="5" t="s">
        <v>193</v>
      </c>
      <c r="E29" s="1" t="s">
        <v>24</v>
      </c>
    </row>
    <row r="30">
      <c r="A30" s="1" t="s">
        <v>34</v>
      </c>
      <c r="B30" s="1" t="s">
        <v>197</v>
      </c>
      <c r="C30" s="1" t="s">
        <v>198</v>
      </c>
      <c r="D30" s="5" t="s">
        <v>199</v>
      </c>
      <c r="E30" s="1" t="s">
        <v>24</v>
      </c>
    </row>
    <row r="31">
      <c r="A31" s="1" t="s">
        <v>34</v>
      </c>
      <c r="B31" s="1" t="s">
        <v>205</v>
      </c>
      <c r="C31" s="1" t="s">
        <v>206</v>
      </c>
      <c r="D31" s="5" t="s">
        <v>207</v>
      </c>
      <c r="E31" s="1" t="s">
        <v>24</v>
      </c>
    </row>
    <row r="32">
      <c r="A32" s="1" t="s">
        <v>29</v>
      </c>
      <c r="B32" s="1" t="s">
        <v>213</v>
      </c>
      <c r="C32" s="1" t="s">
        <v>214</v>
      </c>
      <c r="D32" s="5" t="s">
        <v>215</v>
      </c>
      <c r="E32" s="1" t="s">
        <v>32</v>
      </c>
    </row>
    <row r="33">
      <c r="A33" s="1" t="s">
        <v>34</v>
      </c>
      <c r="B33" s="1" t="s">
        <v>221</v>
      </c>
      <c r="C33" s="1" t="s">
        <v>222</v>
      </c>
      <c r="D33" s="5" t="s">
        <v>223</v>
      </c>
      <c r="E33" s="1" t="s">
        <v>24</v>
      </c>
    </row>
    <row r="34">
      <c r="A34" s="1" t="s">
        <v>34</v>
      </c>
      <c r="B34" s="1" t="s">
        <v>225</v>
      </c>
      <c r="C34" s="1" t="s">
        <v>226</v>
      </c>
      <c r="D34" s="5" t="s">
        <v>227</v>
      </c>
      <c r="E34" s="1" t="s">
        <v>24</v>
      </c>
    </row>
    <row r="35">
      <c r="A35" s="1" t="s">
        <v>34</v>
      </c>
      <c r="B35" s="1" t="s">
        <v>231</v>
      </c>
      <c r="C35" s="1" t="s">
        <v>232</v>
      </c>
      <c r="D35" s="5" t="s">
        <v>233</v>
      </c>
      <c r="E35" s="1" t="s">
        <v>24</v>
      </c>
    </row>
    <row r="36">
      <c r="A36" s="1" t="s">
        <v>29</v>
      </c>
      <c r="B36" s="1" t="s">
        <v>236</v>
      </c>
      <c r="C36" s="1" t="s">
        <v>237</v>
      </c>
      <c r="D36" s="5" t="s">
        <v>238</v>
      </c>
      <c r="E36" s="1" t="s">
        <v>32</v>
      </c>
    </row>
    <row r="37">
      <c r="A37" s="1" t="s">
        <v>29</v>
      </c>
      <c r="B37" s="1" t="s">
        <v>240</v>
      </c>
      <c r="C37" s="1" t="s">
        <v>241</v>
      </c>
      <c r="D37" s="5" t="s">
        <v>242</v>
      </c>
      <c r="E37" s="1" t="s">
        <v>32</v>
      </c>
    </row>
    <row r="38">
      <c r="A38" s="1" t="s">
        <v>34</v>
      </c>
      <c r="B38" s="1" t="s">
        <v>245</v>
      </c>
      <c r="C38" s="1" t="s">
        <v>246</v>
      </c>
      <c r="D38" s="5" t="s">
        <v>247</v>
      </c>
      <c r="E38" s="1" t="s">
        <v>24</v>
      </c>
    </row>
    <row r="39">
      <c r="A39" s="1" t="s">
        <v>29</v>
      </c>
      <c r="B39" s="1" t="s">
        <v>252</v>
      </c>
      <c r="C39" s="1" t="s">
        <v>253</v>
      </c>
      <c r="D39" s="5" t="s">
        <v>254</v>
      </c>
      <c r="E39" s="1" t="s">
        <v>32</v>
      </c>
    </row>
    <row r="40">
      <c r="A40" s="1" t="s">
        <v>29</v>
      </c>
      <c r="B40" s="1" t="s">
        <v>260</v>
      </c>
      <c r="C40" s="1" t="s">
        <v>261</v>
      </c>
      <c r="D40" s="5" t="s">
        <v>262</v>
      </c>
      <c r="E40" s="1" t="s">
        <v>32</v>
      </c>
    </row>
    <row r="41">
      <c r="A41" s="1" t="s">
        <v>34</v>
      </c>
      <c r="B41" s="1" t="s">
        <v>264</v>
      </c>
      <c r="C41" s="7"/>
      <c r="D41" s="5" t="s">
        <v>265</v>
      </c>
      <c r="E41" s="1" t="s">
        <v>24</v>
      </c>
    </row>
    <row r="42">
      <c r="A42" s="1" t="s">
        <v>34</v>
      </c>
      <c r="B42" s="1" t="s">
        <v>267</v>
      </c>
      <c r="C42" s="1" t="s">
        <v>268</v>
      </c>
      <c r="D42" s="5" t="s">
        <v>269</v>
      </c>
      <c r="E42" s="1" t="s">
        <v>24</v>
      </c>
    </row>
    <row r="43">
      <c r="A43" s="1" t="s">
        <v>34</v>
      </c>
      <c r="B43" s="1" t="s">
        <v>271</v>
      </c>
      <c r="C43" s="7"/>
      <c r="D43" s="5" t="s">
        <v>272</v>
      </c>
      <c r="E43" s="1" t="s">
        <v>24</v>
      </c>
    </row>
    <row r="44">
      <c r="A44" s="1" t="s">
        <v>34</v>
      </c>
      <c r="B44" s="1" t="s">
        <v>274</v>
      </c>
      <c r="C44" s="1" t="s">
        <v>275</v>
      </c>
      <c r="D44" s="5" t="s">
        <v>276</v>
      </c>
      <c r="E44" s="1" t="s">
        <v>24</v>
      </c>
    </row>
    <row r="45">
      <c r="A45" s="1" t="s">
        <v>34</v>
      </c>
      <c r="B45" s="1" t="s">
        <v>282</v>
      </c>
      <c r="C45" s="1" t="s">
        <v>283</v>
      </c>
      <c r="D45" s="5" t="s">
        <v>284</v>
      </c>
      <c r="E45" s="1" t="s">
        <v>24</v>
      </c>
    </row>
    <row r="46">
      <c r="A46" s="1" t="s">
        <v>29</v>
      </c>
      <c r="B46" s="1" t="s">
        <v>290</v>
      </c>
      <c r="C46" s="1" t="s">
        <v>58</v>
      </c>
      <c r="D46" s="5" t="s">
        <v>291</v>
      </c>
      <c r="E46" s="1" t="s">
        <v>32</v>
      </c>
    </row>
    <row r="47">
      <c r="A47" s="1" t="s">
        <v>29</v>
      </c>
      <c r="B47" s="1" t="s">
        <v>293</v>
      </c>
      <c r="C47" s="1" t="s">
        <v>294</v>
      </c>
      <c r="D47" s="5" t="s">
        <v>295</v>
      </c>
      <c r="E47" s="1" t="s">
        <v>32</v>
      </c>
    </row>
    <row r="48">
      <c r="A48" s="1" t="s">
        <v>34</v>
      </c>
      <c r="B48" s="1" t="s">
        <v>298</v>
      </c>
      <c r="C48" s="1" t="s">
        <v>299</v>
      </c>
      <c r="D48" s="5" t="s">
        <v>300</v>
      </c>
      <c r="E48" s="1" t="s">
        <v>24</v>
      </c>
    </row>
    <row r="49">
      <c r="A49" s="1" t="s">
        <v>29</v>
      </c>
      <c r="B49" s="1" t="s">
        <v>303</v>
      </c>
      <c r="C49" s="1" t="s">
        <v>304</v>
      </c>
      <c r="D49" s="1" t="s">
        <v>305</v>
      </c>
      <c r="E49" s="1" t="s">
        <v>32</v>
      </c>
    </row>
    <row r="50">
      <c r="A50" s="1" t="s">
        <v>34</v>
      </c>
      <c r="B50" s="1" t="s">
        <v>308</v>
      </c>
      <c r="C50" s="1" t="s">
        <v>309</v>
      </c>
      <c r="D50" s="1" t="s">
        <v>23</v>
      </c>
      <c r="E50" s="1" t="s">
        <v>24</v>
      </c>
    </row>
    <row r="51">
      <c r="A51" s="1" t="s">
        <v>34</v>
      </c>
      <c r="B51" s="1" t="s">
        <v>315</v>
      </c>
      <c r="C51" s="1" t="s">
        <v>316</v>
      </c>
      <c r="D51" s="1" t="s">
        <v>317</v>
      </c>
      <c r="E51" s="1" t="s">
        <v>24</v>
      </c>
    </row>
    <row r="52">
      <c r="A52" s="1" t="s">
        <v>29</v>
      </c>
      <c r="B52" s="1" t="s">
        <v>320</v>
      </c>
      <c r="C52" s="1" t="s">
        <v>321</v>
      </c>
      <c r="D52" s="1" t="s">
        <v>322</v>
      </c>
      <c r="E52" s="1" t="s">
        <v>32</v>
      </c>
    </row>
    <row r="53">
      <c r="A53" s="1" t="s">
        <v>29</v>
      </c>
      <c r="B53" s="1" t="s">
        <v>324</v>
      </c>
      <c r="C53" s="1" t="s">
        <v>325</v>
      </c>
      <c r="D53" s="8"/>
      <c r="E53" s="1" t="s">
        <v>32</v>
      </c>
    </row>
    <row r="54">
      <c r="A54" s="1" t="s">
        <v>29</v>
      </c>
      <c r="B54" s="1" t="s">
        <v>326</v>
      </c>
      <c r="C54" s="1" t="s">
        <v>327</v>
      </c>
      <c r="D54" s="8"/>
      <c r="E54" s="1" t="s">
        <v>32</v>
      </c>
    </row>
    <row r="55">
      <c r="A55" s="1" t="s">
        <v>34</v>
      </c>
      <c r="B55" s="1" t="s">
        <v>328</v>
      </c>
      <c r="C55" s="1" t="s">
        <v>329</v>
      </c>
      <c r="D55" s="8"/>
      <c r="E55" s="1" t="s">
        <v>24</v>
      </c>
    </row>
    <row r="56">
      <c r="A56" s="1" t="s">
        <v>29</v>
      </c>
      <c r="B56" s="1" t="s">
        <v>330</v>
      </c>
      <c r="C56" s="1" t="s">
        <v>331</v>
      </c>
      <c r="D56" s="8"/>
      <c r="E56" s="1" t="s">
        <v>32</v>
      </c>
    </row>
    <row r="57">
      <c r="A57" s="1" t="s">
        <v>34</v>
      </c>
      <c r="B57" s="1" t="s">
        <v>333</v>
      </c>
      <c r="C57" s="1" t="s">
        <v>192</v>
      </c>
      <c r="D57" s="1" t="s">
        <v>334</v>
      </c>
      <c r="E57" s="1" t="s">
        <v>24</v>
      </c>
    </row>
    <row r="58">
      <c r="A58" s="1" t="s">
        <v>34</v>
      </c>
      <c r="B58" s="1" t="s">
        <v>339</v>
      </c>
      <c r="C58" s="1" t="s">
        <v>340</v>
      </c>
      <c r="D58" s="1" t="s">
        <v>341</v>
      </c>
      <c r="E58" s="1" t="s">
        <v>24</v>
      </c>
    </row>
    <row r="59">
      <c r="A59" s="1" t="s">
        <v>34</v>
      </c>
      <c r="B59" s="14" t="s">
        <v>346</v>
      </c>
      <c r="C59" s="14" t="s">
        <v>347</v>
      </c>
      <c r="D59" s="15" t="s">
        <v>348</v>
      </c>
      <c r="E59" s="1" t="s">
        <v>24</v>
      </c>
    </row>
    <row r="60">
      <c r="A60" s="1" t="s">
        <v>34</v>
      </c>
      <c r="B60" s="1" t="s">
        <v>353</v>
      </c>
      <c r="C60" s="1" t="s">
        <v>354</v>
      </c>
      <c r="D60" s="8"/>
      <c r="E60" s="1" t="s">
        <v>24</v>
      </c>
    </row>
    <row r="61">
      <c r="A61" s="1" t="s">
        <v>64</v>
      </c>
      <c r="B61" s="1" t="s">
        <v>359</v>
      </c>
      <c r="C61" s="1" t="s">
        <v>360</v>
      </c>
      <c r="D61" s="1" t="s">
        <v>361</v>
      </c>
      <c r="E61" s="1" t="s">
        <v>32</v>
      </c>
    </row>
    <row r="62">
      <c r="A62" s="1" t="s">
        <v>34</v>
      </c>
      <c r="B62" s="1" t="s">
        <v>364</v>
      </c>
      <c r="C62" s="1" t="s">
        <v>365</v>
      </c>
      <c r="D62" s="1" t="s">
        <v>366</v>
      </c>
      <c r="E62" s="1" t="s">
        <v>24</v>
      </c>
    </row>
    <row r="63">
      <c r="A63" s="1" t="s">
        <v>29</v>
      </c>
      <c r="B63" s="1" t="s">
        <v>370</v>
      </c>
      <c r="C63" s="1" t="s">
        <v>371</v>
      </c>
      <c r="D63" s="1" t="s">
        <v>372</v>
      </c>
      <c r="E63" s="1" t="s">
        <v>32</v>
      </c>
    </row>
    <row r="64">
      <c r="A64" s="1" t="s">
        <v>29</v>
      </c>
      <c r="B64" s="1" t="s">
        <v>375</v>
      </c>
      <c r="C64" s="1" t="s">
        <v>376</v>
      </c>
      <c r="D64" s="1" t="s">
        <v>377</v>
      </c>
      <c r="E64" s="1" t="s">
        <v>32</v>
      </c>
    </row>
    <row r="65">
      <c r="A65" s="1" t="s">
        <v>34</v>
      </c>
      <c r="B65" s="1" t="s">
        <v>380</v>
      </c>
      <c r="C65" s="1" t="s">
        <v>380</v>
      </c>
      <c r="D65" s="1" t="s">
        <v>381</v>
      </c>
      <c r="E65" s="1" t="s">
        <v>24</v>
      </c>
    </row>
    <row r="66">
      <c r="A66" s="1" t="s">
        <v>29</v>
      </c>
      <c r="B66" s="1" t="s">
        <v>574</v>
      </c>
      <c r="C66" s="1" t="s">
        <v>385</v>
      </c>
      <c r="D66" s="1" t="s">
        <v>386</v>
      </c>
      <c r="E66" s="1" t="s">
        <v>32</v>
      </c>
    </row>
    <row r="67">
      <c r="A67" s="1" t="s">
        <v>64</v>
      </c>
      <c r="B67" s="1" t="s">
        <v>389</v>
      </c>
      <c r="C67" s="1" t="s">
        <v>389</v>
      </c>
      <c r="D67" s="1" t="s">
        <v>390</v>
      </c>
      <c r="E67" s="1" t="s">
        <v>24</v>
      </c>
    </row>
    <row r="68">
      <c r="A68" s="1" t="s">
        <v>34</v>
      </c>
      <c r="B68" s="1" t="s">
        <v>394</v>
      </c>
      <c r="C68" s="1" t="s">
        <v>395</v>
      </c>
      <c r="D68" s="1" t="s">
        <v>396</v>
      </c>
      <c r="E68" s="1" t="s">
        <v>24</v>
      </c>
    </row>
    <row r="69">
      <c r="A69" s="1" t="s">
        <v>34</v>
      </c>
      <c r="B69" s="1" t="s">
        <v>399</v>
      </c>
      <c r="C69" s="1" t="s">
        <v>400</v>
      </c>
      <c r="D69" s="8"/>
      <c r="E69" s="1" t="s">
        <v>24</v>
      </c>
    </row>
    <row r="70">
      <c r="A70" s="1" t="s">
        <v>34</v>
      </c>
      <c r="B70" s="1" t="s">
        <v>403</v>
      </c>
      <c r="C70" s="1" t="s">
        <v>404</v>
      </c>
      <c r="D70" s="1" t="s">
        <v>405</v>
      </c>
      <c r="E70" s="1" t="s">
        <v>24</v>
      </c>
    </row>
    <row r="71">
      <c r="A71" s="1" t="s">
        <v>34</v>
      </c>
      <c r="B71" s="1" t="s">
        <v>410</v>
      </c>
      <c r="C71" s="1" t="s">
        <v>411</v>
      </c>
      <c r="D71" s="8"/>
      <c r="E71" s="1" t="s">
        <v>24</v>
      </c>
    </row>
    <row r="72">
      <c r="A72" s="1" t="s">
        <v>29</v>
      </c>
      <c r="B72" s="1" t="s">
        <v>413</v>
      </c>
      <c r="C72" s="1" t="s">
        <v>414</v>
      </c>
      <c r="D72" s="8"/>
      <c r="E72" s="1" t="s">
        <v>32</v>
      </c>
    </row>
    <row r="73">
      <c r="A73" s="1" t="s">
        <v>29</v>
      </c>
      <c r="B73" s="1" t="s">
        <v>419</v>
      </c>
      <c r="C73" s="1" t="s">
        <v>420</v>
      </c>
      <c r="D73" s="1" t="s">
        <v>421</v>
      </c>
      <c r="E73" s="1" t="s">
        <v>32</v>
      </c>
    </row>
    <row r="74">
      <c r="A74" s="1" t="s">
        <v>29</v>
      </c>
      <c r="B74" s="1" t="s">
        <v>424</v>
      </c>
      <c r="C74" s="1" t="s">
        <v>425</v>
      </c>
      <c r="D74" s="8"/>
      <c r="E74" s="1" t="s">
        <v>32</v>
      </c>
    </row>
    <row r="75">
      <c r="A75" s="1" t="s">
        <v>29</v>
      </c>
      <c r="B75" s="1" t="s">
        <v>428</v>
      </c>
      <c r="C75" s="1" t="s">
        <v>429</v>
      </c>
      <c r="D75" s="1" t="s">
        <v>430</v>
      </c>
      <c r="E75" s="1" t="s">
        <v>32</v>
      </c>
    </row>
    <row r="76">
      <c r="A76" s="1" t="s">
        <v>34</v>
      </c>
      <c r="B76" s="1" t="s">
        <v>433</v>
      </c>
      <c r="C76" s="1" t="s">
        <v>434</v>
      </c>
      <c r="D76" s="1" t="s">
        <v>435</v>
      </c>
      <c r="E76" s="1" t="s">
        <v>24</v>
      </c>
    </row>
    <row r="77">
      <c r="A77" s="1" t="s">
        <v>29</v>
      </c>
      <c r="B77" s="1" t="s">
        <v>440</v>
      </c>
      <c r="C77" s="1" t="s">
        <v>127</v>
      </c>
      <c r="D77" s="1" t="s">
        <v>128</v>
      </c>
      <c r="E77" s="1" t="s">
        <v>32</v>
      </c>
    </row>
    <row r="78">
      <c r="A78" s="1" t="s">
        <v>29</v>
      </c>
      <c r="B78" s="1" t="s">
        <v>575</v>
      </c>
      <c r="C78" s="1" t="s">
        <v>576</v>
      </c>
      <c r="D78" s="8"/>
      <c r="E78" s="1" t="s">
        <v>32</v>
      </c>
    </row>
    <row r="79">
      <c r="A79" s="1" t="s">
        <v>34</v>
      </c>
      <c r="B79" s="1" t="s">
        <v>448</v>
      </c>
      <c r="C79" s="1" t="s">
        <v>449</v>
      </c>
      <c r="D79" s="1" t="s">
        <v>450</v>
      </c>
      <c r="E79" s="1" t="s">
        <v>24</v>
      </c>
    </row>
    <row r="80">
      <c r="A80" s="1" t="s">
        <v>64</v>
      </c>
      <c r="B80" s="1" t="s">
        <v>455</v>
      </c>
      <c r="C80" s="1" t="s">
        <v>456</v>
      </c>
      <c r="D80" s="1" t="s">
        <v>457</v>
      </c>
      <c r="E80" s="1" t="s">
        <v>24</v>
      </c>
    </row>
    <row r="81">
      <c r="A81" s="1" t="s">
        <v>29</v>
      </c>
      <c r="B81" s="1" t="s">
        <v>460</v>
      </c>
      <c r="C81" s="1" t="s">
        <v>461</v>
      </c>
      <c r="D81" s="8"/>
      <c r="E81" s="1" t="s">
        <v>32</v>
      </c>
    </row>
    <row r="82">
      <c r="A82" s="1" t="s">
        <v>34</v>
      </c>
      <c r="B82" s="1" t="s">
        <v>464</v>
      </c>
      <c r="C82" s="1" t="s">
        <v>465</v>
      </c>
      <c r="D82" s="1" t="s">
        <v>466</v>
      </c>
      <c r="E82" s="1" t="s">
        <v>24</v>
      </c>
    </row>
    <row r="83">
      <c r="A83" s="1" t="s">
        <v>34</v>
      </c>
      <c r="B83" s="1" t="s">
        <v>471</v>
      </c>
      <c r="C83" s="1" t="s">
        <v>472</v>
      </c>
      <c r="D83" s="8"/>
      <c r="E83" s="1" t="s">
        <v>24</v>
      </c>
    </row>
    <row r="84">
      <c r="A84" s="1" t="s">
        <v>34</v>
      </c>
      <c r="B84" s="1" t="s">
        <v>477</v>
      </c>
      <c r="C84" s="1" t="s">
        <v>478</v>
      </c>
      <c r="D84" s="8"/>
      <c r="E84" s="1" t="s">
        <v>24</v>
      </c>
    </row>
    <row r="85">
      <c r="A85" s="1" t="s">
        <v>29</v>
      </c>
      <c r="B85" s="1" t="s">
        <v>482</v>
      </c>
      <c r="C85" s="1" t="s">
        <v>483</v>
      </c>
      <c r="D85" s="1" t="s">
        <v>484</v>
      </c>
      <c r="E85" s="1" t="s">
        <v>32</v>
      </c>
    </row>
    <row r="86">
      <c r="A86" s="1" t="s">
        <v>34</v>
      </c>
      <c r="B86" s="1" t="s">
        <v>486</v>
      </c>
      <c r="C86" s="1" t="s">
        <v>395</v>
      </c>
      <c r="D86" s="8"/>
      <c r="E86" s="1" t="s">
        <v>24</v>
      </c>
    </row>
    <row r="87">
      <c r="A87" s="1" t="s">
        <v>29</v>
      </c>
      <c r="B87" s="1" t="s">
        <v>488</v>
      </c>
      <c r="C87" s="1" t="s">
        <v>489</v>
      </c>
      <c r="D87" s="8"/>
      <c r="E87" s="1" t="s">
        <v>32</v>
      </c>
    </row>
    <row r="88">
      <c r="A88" s="1" t="s">
        <v>34</v>
      </c>
      <c r="B88" s="1" t="s">
        <v>492</v>
      </c>
      <c r="C88" s="1" t="s">
        <v>493</v>
      </c>
      <c r="D88" s="8"/>
      <c r="E88" s="1" t="s">
        <v>24</v>
      </c>
    </row>
    <row r="89">
      <c r="A89" s="1" t="s">
        <v>29</v>
      </c>
      <c r="B89" s="1" t="s">
        <v>496</v>
      </c>
      <c r="C89" s="1" t="s">
        <v>497</v>
      </c>
      <c r="D89" s="8"/>
      <c r="E89" s="1" t="s">
        <v>32</v>
      </c>
    </row>
    <row r="90">
      <c r="A90" s="1" t="s">
        <v>34</v>
      </c>
      <c r="B90" s="1" t="s">
        <v>577</v>
      </c>
      <c r="C90" s="1" t="s">
        <v>578</v>
      </c>
      <c r="D90" s="1" t="s">
        <v>502</v>
      </c>
      <c r="E90" s="1" t="s">
        <v>24</v>
      </c>
    </row>
    <row r="91">
      <c r="A91" s="1" t="s">
        <v>64</v>
      </c>
      <c r="B91" s="1" t="s">
        <v>507</v>
      </c>
      <c r="C91" s="1" t="s">
        <v>508</v>
      </c>
      <c r="D91" s="1" t="s">
        <v>509</v>
      </c>
      <c r="E91" s="1" t="s">
        <v>32</v>
      </c>
    </row>
    <row r="92">
      <c r="A92" s="1" t="s">
        <v>34</v>
      </c>
      <c r="B92" s="1" t="s">
        <v>513</v>
      </c>
      <c r="C92" s="1" t="s">
        <v>514</v>
      </c>
      <c r="D92" s="1" t="s">
        <v>515</v>
      </c>
      <c r="E92" s="1" t="s">
        <v>24</v>
      </c>
    </row>
    <row r="93">
      <c r="A93" s="1" t="s">
        <v>29</v>
      </c>
      <c r="B93" s="1" t="s">
        <v>520</v>
      </c>
      <c r="C93" s="1" t="s">
        <v>521</v>
      </c>
      <c r="D93" s="1" t="s">
        <v>522</v>
      </c>
      <c r="E93" s="1" t="s">
        <v>32</v>
      </c>
    </row>
    <row r="94">
      <c r="A94" s="1" t="s">
        <v>29</v>
      </c>
      <c r="B94" s="1" t="s">
        <v>524</v>
      </c>
      <c r="C94" s="1" t="s">
        <v>525</v>
      </c>
      <c r="D94" s="8"/>
      <c r="E94" s="1" t="s">
        <v>32</v>
      </c>
    </row>
    <row r="95">
      <c r="A95" s="1" t="s">
        <v>29</v>
      </c>
      <c r="B95" s="1" t="s">
        <v>527</v>
      </c>
      <c r="C95" s="1" t="s">
        <v>528</v>
      </c>
      <c r="D95" s="8"/>
      <c r="E95" s="1" t="s">
        <v>32</v>
      </c>
    </row>
    <row r="96">
      <c r="A96" s="1" t="s">
        <v>34</v>
      </c>
      <c r="B96" s="1" t="s">
        <v>530</v>
      </c>
      <c r="C96" s="1" t="s">
        <v>531</v>
      </c>
      <c r="D96" s="1" t="s">
        <v>532</v>
      </c>
      <c r="E96" s="1" t="s">
        <v>24</v>
      </c>
    </row>
    <row r="97">
      <c r="A97" s="1" t="s">
        <v>64</v>
      </c>
      <c r="B97" s="1" t="s">
        <v>537</v>
      </c>
      <c r="C97" s="1" t="s">
        <v>538</v>
      </c>
      <c r="D97" s="1" t="s">
        <v>539</v>
      </c>
      <c r="E97" s="1" t="s">
        <v>32</v>
      </c>
    </row>
    <row r="98">
      <c r="A98" s="1" t="s">
        <v>29</v>
      </c>
      <c r="B98" s="1" t="s">
        <v>542</v>
      </c>
      <c r="C98" s="1" t="s">
        <v>543</v>
      </c>
      <c r="D98" s="8"/>
      <c r="E98" s="1" t="s">
        <v>32</v>
      </c>
    </row>
    <row r="99">
      <c r="A99" s="1" t="s">
        <v>29</v>
      </c>
      <c r="B99" s="1" t="s">
        <v>547</v>
      </c>
      <c r="C99" s="1" t="s">
        <v>548</v>
      </c>
      <c r="D99" s="8"/>
      <c r="E99" s="1" t="s">
        <v>32</v>
      </c>
    </row>
    <row r="100">
      <c r="A100" s="1" t="s">
        <v>29</v>
      </c>
      <c r="B100" s="1" t="s">
        <v>550</v>
      </c>
      <c r="C100" s="1" t="s">
        <v>551</v>
      </c>
      <c r="D100" s="8"/>
      <c r="E100" s="1" t="s">
        <v>32</v>
      </c>
    </row>
    <row r="101">
      <c r="A101" s="1" t="s">
        <v>29</v>
      </c>
      <c r="B101" s="1" t="s">
        <v>556</v>
      </c>
      <c r="C101" s="1" t="s">
        <v>557</v>
      </c>
      <c r="D101" s="8"/>
      <c r="E101" s="1" t="s">
        <v>32</v>
      </c>
    </row>
    <row r="102">
      <c r="A102" s="1" t="s">
        <v>29</v>
      </c>
      <c r="B102" s="1" t="s">
        <v>561</v>
      </c>
      <c r="C102" s="1" t="s">
        <v>562</v>
      </c>
      <c r="D102" s="1" t="s">
        <v>563</v>
      </c>
      <c r="E102" s="1" t="s">
        <v>32</v>
      </c>
    </row>
    <row r="103">
      <c r="A103" s="1" t="s">
        <v>34</v>
      </c>
      <c r="B103" s="1" t="s">
        <v>565</v>
      </c>
      <c r="C103" s="1" t="s">
        <v>566</v>
      </c>
      <c r="D103" s="8"/>
      <c r="E103" s="1" t="s">
        <v>24</v>
      </c>
    </row>
    <row r="104">
      <c r="A104" s="1" t="s">
        <v>34</v>
      </c>
      <c r="B104" s="1" t="s">
        <v>569</v>
      </c>
      <c r="C104" s="1" t="s">
        <v>570</v>
      </c>
      <c r="D104" s="1" t="s">
        <v>571</v>
      </c>
      <c r="E104" s="1" t="s">
        <v>24</v>
      </c>
    </row>
  </sheetData>
  <dataValidations>
    <dataValidation type="list" allowBlank="1" sqref="A2:A104">
      <formula1>"Dr,Mr,Miss,Sir"</formula1>
    </dataValidation>
    <dataValidation type="list" allowBlank="1" sqref="E2:E104">
      <formula1>"Female,Male"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0.33"/>
    <col customWidth="1" min="2" max="2" width="8.56"/>
    <col customWidth="1" min="3" max="3" width="19.67"/>
    <col customWidth="1" min="8" max="8" width="17.44"/>
    <col customWidth="1" min="9" max="9" width="12.33"/>
    <col customWidth="1" min="11" max="11" width="27.22"/>
    <col customWidth="1" min="12" max="12" width="24.33"/>
    <col customWidth="1" min="13" max="13" width="7.11"/>
    <col customWidth="1" min="14" max="14" width="21.11"/>
    <col customWidth="1" min="15" max="15" width="24.0"/>
    <col customWidth="1" min="18" max="18" width="27.22"/>
    <col customWidth="1" min="19" max="19" width="68.0"/>
  </cols>
  <sheetData>
    <row r="1" ht="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/>
      <c r="B3" s="1" t="s">
        <v>29</v>
      </c>
      <c r="C3" s="1" t="s">
        <v>579</v>
      </c>
      <c r="D3" s="1" t="s">
        <v>580</v>
      </c>
      <c r="E3" s="5" t="s">
        <v>581</v>
      </c>
      <c r="F3" s="1" t="s">
        <v>32</v>
      </c>
      <c r="G3" s="5"/>
      <c r="H3" s="1" t="s">
        <v>38</v>
      </c>
      <c r="I3" s="1"/>
      <c r="J3" s="9"/>
      <c r="K3" s="5" t="s">
        <v>582</v>
      </c>
      <c r="L3" s="5" t="s">
        <v>368</v>
      </c>
      <c r="M3" s="5">
        <v>2014.0</v>
      </c>
      <c r="N3" s="5" t="s">
        <v>74</v>
      </c>
      <c r="O3" s="5" t="s">
        <v>74</v>
      </c>
      <c r="P3" s="5">
        <v>1.155000756E9</v>
      </c>
      <c r="Q3" s="5">
        <v>9.8148121E7</v>
      </c>
      <c r="R3" s="5" t="s">
        <v>583</v>
      </c>
      <c r="S3" s="1" t="s">
        <v>584</v>
      </c>
      <c r="T3" s="3"/>
      <c r="U3" s="9"/>
      <c r="V3" s="2"/>
      <c r="W3" s="5"/>
      <c r="X3" s="2"/>
      <c r="Y3" s="2"/>
      <c r="Z3" s="2"/>
      <c r="AA3" s="2"/>
      <c r="AB3" s="2"/>
      <c r="AC3" s="2"/>
      <c r="AD3" s="5"/>
      <c r="AE3" s="5"/>
      <c r="AF3" s="5"/>
      <c r="AG3" s="2"/>
      <c r="AH3" s="5"/>
      <c r="AI3" s="5"/>
      <c r="AJ3" s="2"/>
      <c r="AK3" s="5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>
      <c r="A4" s="2"/>
      <c r="B4" s="1" t="s">
        <v>34</v>
      </c>
      <c r="C4" s="1" t="s">
        <v>585</v>
      </c>
      <c r="D4" s="1" t="s">
        <v>380</v>
      </c>
      <c r="E4" s="5" t="s">
        <v>586</v>
      </c>
      <c r="F4" s="1" t="s">
        <v>24</v>
      </c>
      <c r="G4" s="5"/>
      <c r="H4" s="1" t="s">
        <v>38</v>
      </c>
      <c r="I4" s="1"/>
      <c r="J4" s="9"/>
      <c r="K4" s="5" t="s">
        <v>587</v>
      </c>
      <c r="L4" s="5" t="s">
        <v>588</v>
      </c>
      <c r="M4" s="5">
        <v>2014.0</v>
      </c>
      <c r="N4" s="5" t="s">
        <v>106</v>
      </c>
      <c r="O4" s="5" t="s">
        <v>589</v>
      </c>
      <c r="P4" s="5">
        <v>1.155000012E9</v>
      </c>
      <c r="Q4" s="5">
        <v>9.7041908E7</v>
      </c>
      <c r="R4" s="5" t="s">
        <v>590</v>
      </c>
      <c r="S4" s="1" t="s">
        <v>591</v>
      </c>
      <c r="T4" s="3"/>
      <c r="U4" s="9"/>
      <c r="V4" s="2"/>
      <c r="W4" s="5"/>
      <c r="X4" s="2"/>
      <c r="Y4" s="2"/>
      <c r="Z4" s="2"/>
      <c r="AA4" s="2"/>
      <c r="AB4" s="2"/>
      <c r="AC4" s="2"/>
      <c r="AD4" s="5"/>
      <c r="AE4" s="2"/>
      <c r="AF4" s="2"/>
      <c r="AG4" s="2"/>
      <c r="AH4" s="5"/>
      <c r="AI4" s="5"/>
      <c r="AJ4" s="2"/>
      <c r="AK4" s="5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>
      <c r="A5" s="2"/>
      <c r="B5" s="1" t="s">
        <v>29</v>
      </c>
      <c r="C5" s="1" t="s">
        <v>592</v>
      </c>
      <c r="D5" s="7"/>
      <c r="E5" s="5" t="s">
        <v>593</v>
      </c>
      <c r="F5" s="1" t="s">
        <v>32</v>
      </c>
      <c r="G5" s="5"/>
      <c r="H5" s="1" t="s">
        <v>38</v>
      </c>
      <c r="I5" s="1"/>
      <c r="J5" s="5"/>
      <c r="K5" s="5" t="s">
        <v>594</v>
      </c>
      <c r="L5" s="5" t="s">
        <v>595</v>
      </c>
      <c r="M5" s="5">
        <v>2015.0</v>
      </c>
      <c r="N5" s="1" t="s">
        <v>53</v>
      </c>
      <c r="O5" s="5" t="s">
        <v>54</v>
      </c>
      <c r="P5" s="5">
        <v>1.155004101E9</v>
      </c>
      <c r="Q5" s="5">
        <v>6.8247169E7</v>
      </c>
      <c r="R5" s="5" t="s">
        <v>596</v>
      </c>
      <c r="S5" s="1" t="s">
        <v>597</v>
      </c>
      <c r="T5" s="3"/>
      <c r="U5" s="5"/>
      <c r="V5" s="2"/>
      <c r="W5" s="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>
      <c r="A6" s="2"/>
      <c r="B6" s="1" t="s">
        <v>34</v>
      </c>
      <c r="C6" s="1" t="s">
        <v>598</v>
      </c>
      <c r="D6" s="7"/>
      <c r="E6" s="5" t="s">
        <v>599</v>
      </c>
      <c r="F6" s="1" t="s">
        <v>24</v>
      </c>
      <c r="G6" s="5"/>
      <c r="H6" s="1" t="s">
        <v>38</v>
      </c>
      <c r="I6" s="1"/>
      <c r="J6" s="5"/>
      <c r="K6" s="5" t="s">
        <v>600</v>
      </c>
      <c r="L6" s="5" t="s">
        <v>601</v>
      </c>
      <c r="M6" s="5">
        <v>2014.0</v>
      </c>
      <c r="N6" s="1" t="s">
        <v>74</v>
      </c>
      <c r="O6" s="1" t="s">
        <v>141</v>
      </c>
      <c r="P6" s="5">
        <v>1.155000884E9</v>
      </c>
      <c r="Q6" s="5">
        <v>6.481981E7</v>
      </c>
      <c r="R6" s="5" t="s">
        <v>602</v>
      </c>
      <c r="S6" s="1" t="s">
        <v>603</v>
      </c>
      <c r="T6" s="3"/>
      <c r="U6" s="5"/>
      <c r="V6" s="2"/>
      <c r="W6" s="5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>
      <c r="A7" s="2"/>
      <c r="B7" s="1" t="s">
        <v>29</v>
      </c>
      <c r="C7" s="1" t="s">
        <v>604</v>
      </c>
      <c r="D7" s="1" t="s">
        <v>605</v>
      </c>
      <c r="E7" s="5" t="s">
        <v>606</v>
      </c>
      <c r="F7" s="1" t="s">
        <v>32</v>
      </c>
      <c r="G7" s="5"/>
      <c r="H7" s="1" t="s">
        <v>38</v>
      </c>
      <c r="I7" s="1"/>
      <c r="J7" s="1"/>
      <c r="K7" s="1" t="s">
        <v>607</v>
      </c>
      <c r="L7" s="1" t="s">
        <v>608</v>
      </c>
      <c r="M7" s="5">
        <v>2014.0</v>
      </c>
      <c r="N7" s="1" t="s">
        <v>74</v>
      </c>
      <c r="O7" s="5" t="s">
        <v>141</v>
      </c>
      <c r="P7" s="5">
        <v>1.155000778E9</v>
      </c>
      <c r="Q7" s="5">
        <v>9.757551E7</v>
      </c>
      <c r="R7" s="5" t="s">
        <v>609</v>
      </c>
      <c r="S7" s="1" t="s">
        <v>610</v>
      </c>
      <c r="T7" s="3"/>
      <c r="U7" s="1" t="s">
        <v>251</v>
      </c>
      <c r="V7" s="2"/>
      <c r="W7" s="5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>
      <c r="A8" s="2"/>
      <c r="B8" s="1" t="s">
        <v>34</v>
      </c>
      <c r="C8" s="1" t="s">
        <v>611</v>
      </c>
      <c r="D8" s="1" t="s">
        <v>612</v>
      </c>
      <c r="E8" s="7"/>
      <c r="F8" s="1" t="s">
        <v>24</v>
      </c>
      <c r="G8" s="2"/>
      <c r="H8" s="1" t="s">
        <v>38</v>
      </c>
      <c r="I8" s="1"/>
      <c r="J8" s="2"/>
      <c r="K8" s="8"/>
      <c r="L8" s="8"/>
      <c r="M8" s="5">
        <v>2017.0</v>
      </c>
      <c r="N8" s="5" t="s">
        <v>132</v>
      </c>
      <c r="O8" s="5" t="s">
        <v>132</v>
      </c>
      <c r="P8" s="7"/>
      <c r="Q8" s="8"/>
      <c r="R8" s="5" t="s">
        <v>613</v>
      </c>
      <c r="S8" s="1" t="s">
        <v>614</v>
      </c>
      <c r="T8" s="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>
      <c r="A9" s="2"/>
      <c r="B9" s="1" t="s">
        <v>29</v>
      </c>
      <c r="C9" s="1" t="s">
        <v>615</v>
      </c>
      <c r="D9" s="1" t="s">
        <v>616</v>
      </c>
      <c r="E9" s="5" t="s">
        <v>617</v>
      </c>
      <c r="F9" s="1" t="s">
        <v>32</v>
      </c>
      <c r="G9" s="2"/>
      <c r="H9" s="1" t="s">
        <v>38</v>
      </c>
      <c r="I9" s="1"/>
      <c r="J9" s="2"/>
      <c r="K9" s="8"/>
      <c r="L9" s="8"/>
      <c r="M9" s="5">
        <v>2017.0</v>
      </c>
      <c r="N9" s="5" t="s">
        <v>39</v>
      </c>
      <c r="O9" s="5" t="s">
        <v>618</v>
      </c>
      <c r="P9" s="5">
        <v>1.155019268E9</v>
      </c>
      <c r="Q9" s="5">
        <v>9.3112152E7</v>
      </c>
      <c r="R9" s="5" t="s">
        <v>619</v>
      </c>
      <c r="S9" s="1" t="s">
        <v>620</v>
      </c>
      <c r="T9" s="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>
      <c r="A10" s="2"/>
      <c r="B10" s="1" t="s">
        <v>34</v>
      </c>
      <c r="C10" s="1" t="s">
        <v>621</v>
      </c>
      <c r="D10" s="1" t="s">
        <v>380</v>
      </c>
      <c r="E10" s="5" t="s">
        <v>622</v>
      </c>
      <c r="F10" s="1" t="s">
        <v>24</v>
      </c>
      <c r="G10" s="2"/>
      <c r="H10" s="1" t="s">
        <v>38</v>
      </c>
      <c r="I10" s="1"/>
      <c r="J10" s="2"/>
      <c r="K10" s="1" t="s">
        <v>173</v>
      </c>
      <c r="L10" s="8"/>
      <c r="M10" s="5">
        <v>2017.0</v>
      </c>
      <c r="N10" s="5" t="s">
        <v>132</v>
      </c>
      <c r="O10" s="5" t="s">
        <v>132</v>
      </c>
      <c r="P10" s="5">
        <v>1.155023316E9</v>
      </c>
      <c r="Q10" s="5">
        <v>9.1828663E7</v>
      </c>
      <c r="R10" s="8"/>
      <c r="S10" s="1" t="s">
        <v>623</v>
      </c>
      <c r="T10" s="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>
      <c r="A11" s="2"/>
      <c r="B11" s="1" t="s">
        <v>34</v>
      </c>
      <c r="C11" s="1" t="s">
        <v>624</v>
      </c>
      <c r="D11" s="1" t="s">
        <v>625</v>
      </c>
      <c r="E11" s="5" t="s">
        <v>626</v>
      </c>
      <c r="F11" s="1" t="s">
        <v>24</v>
      </c>
      <c r="G11" s="2"/>
      <c r="H11" s="1" t="s">
        <v>38</v>
      </c>
      <c r="I11" s="1"/>
      <c r="J11" s="2"/>
      <c r="K11" s="8"/>
      <c r="L11" s="8"/>
      <c r="M11" s="7"/>
      <c r="N11" s="5" t="s">
        <v>39</v>
      </c>
      <c r="O11" s="5" t="s">
        <v>112</v>
      </c>
      <c r="P11" s="5">
        <v>1.155043421E9</v>
      </c>
      <c r="Q11" s="5">
        <v>9.7467397E7</v>
      </c>
      <c r="R11" s="5" t="s">
        <v>627</v>
      </c>
      <c r="S11" s="1" t="s">
        <v>628</v>
      </c>
      <c r="T11" s="3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2"/>
      <c r="B12" s="1" t="s">
        <v>29</v>
      </c>
      <c r="C12" s="5" t="s">
        <v>629</v>
      </c>
      <c r="D12" s="1" t="s">
        <v>630</v>
      </c>
      <c r="E12" s="5" t="s">
        <v>631</v>
      </c>
      <c r="F12" s="1" t="s">
        <v>32</v>
      </c>
      <c r="G12" s="2"/>
      <c r="H12" s="1" t="s">
        <v>38</v>
      </c>
      <c r="I12" s="1"/>
      <c r="J12" s="2"/>
      <c r="K12" s="8"/>
      <c r="L12" s="8"/>
      <c r="M12" s="5">
        <v>2019.0</v>
      </c>
      <c r="N12" s="5" t="s">
        <v>53</v>
      </c>
      <c r="O12" s="5" t="s">
        <v>54</v>
      </c>
      <c r="P12" s="5">
        <v>1.155101046E9</v>
      </c>
      <c r="Q12" s="5">
        <v>6.9077667E7</v>
      </c>
      <c r="R12" s="5" t="s">
        <v>632</v>
      </c>
      <c r="S12" s="1" t="s">
        <v>633</v>
      </c>
      <c r="T12" s="3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>
      <c r="A13" s="2"/>
      <c r="B13" s="1" t="s">
        <v>34</v>
      </c>
      <c r="C13" s="1" t="s">
        <v>634</v>
      </c>
      <c r="D13" s="1" t="s">
        <v>635</v>
      </c>
      <c r="E13" s="5" t="s">
        <v>636</v>
      </c>
      <c r="F13" s="1" t="s">
        <v>24</v>
      </c>
      <c r="G13" s="2"/>
      <c r="H13" s="1" t="s">
        <v>38</v>
      </c>
      <c r="I13" s="1"/>
      <c r="J13" s="2"/>
      <c r="K13" s="8"/>
      <c r="L13" s="8"/>
      <c r="M13" s="8"/>
      <c r="N13" s="8"/>
      <c r="O13" s="8"/>
      <c r="P13" s="8"/>
      <c r="Q13" s="5">
        <v>6.3517562E7</v>
      </c>
      <c r="R13" s="5" t="s">
        <v>637</v>
      </c>
      <c r="S13" s="8"/>
      <c r="T13" s="3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>
      <c r="A14" s="2"/>
      <c r="B14" s="1" t="s">
        <v>29</v>
      </c>
      <c r="C14" s="1" t="s">
        <v>638</v>
      </c>
      <c r="D14" s="8"/>
      <c r="E14" s="8"/>
      <c r="F14" s="1" t="s">
        <v>32</v>
      </c>
      <c r="G14" s="12">
        <v>45239.0</v>
      </c>
      <c r="H14" s="1" t="s">
        <v>38</v>
      </c>
      <c r="I14" s="1"/>
      <c r="J14" s="1"/>
      <c r="K14" s="1" t="s">
        <v>639</v>
      </c>
      <c r="L14" s="1" t="s">
        <v>640</v>
      </c>
      <c r="M14" s="1">
        <v>2023.0</v>
      </c>
      <c r="N14" s="1" t="s">
        <v>74</v>
      </c>
      <c r="O14" s="1" t="s">
        <v>469</v>
      </c>
      <c r="P14" s="1">
        <v>1.155130704E9</v>
      </c>
      <c r="Q14" s="1">
        <v>6.0424047E7</v>
      </c>
      <c r="R14" s="1" t="s">
        <v>641</v>
      </c>
      <c r="S14" s="1" t="s">
        <v>642</v>
      </c>
      <c r="T14" s="3"/>
      <c r="U14" s="1" t="s">
        <v>251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>
      <c r="A15" s="2"/>
      <c r="B15" s="1" t="s">
        <v>29</v>
      </c>
      <c r="C15" s="17" t="s">
        <v>643</v>
      </c>
      <c r="D15" s="1" t="s">
        <v>543</v>
      </c>
      <c r="E15" s="2"/>
      <c r="F15" s="1" t="s">
        <v>32</v>
      </c>
      <c r="G15" s="12">
        <v>45242.0</v>
      </c>
      <c r="H15" s="1" t="s">
        <v>38</v>
      </c>
      <c r="I15" s="1"/>
      <c r="J15" s="1"/>
      <c r="K15" s="8"/>
      <c r="L15" s="8"/>
      <c r="M15" s="1">
        <v>2015.0</v>
      </c>
      <c r="N15" s="1" t="s">
        <v>74</v>
      </c>
      <c r="O15" s="1" t="s">
        <v>75</v>
      </c>
      <c r="P15" s="2"/>
      <c r="Q15" s="1" t="s">
        <v>644</v>
      </c>
      <c r="R15" s="1" t="s">
        <v>645</v>
      </c>
      <c r="S15" s="8"/>
      <c r="T15" s="3"/>
      <c r="U15" s="1" t="s">
        <v>251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>
      <c r="A16" s="2"/>
      <c r="B16" s="1" t="s">
        <v>29</v>
      </c>
      <c r="C16" s="1" t="s">
        <v>646</v>
      </c>
      <c r="D16" s="1" t="s">
        <v>647</v>
      </c>
      <c r="E16" s="2"/>
      <c r="F16" s="1" t="s">
        <v>32</v>
      </c>
      <c r="G16" s="12">
        <v>45240.0</v>
      </c>
      <c r="H16" s="1" t="s">
        <v>38</v>
      </c>
      <c r="I16" s="1"/>
      <c r="J16" s="1"/>
      <c r="K16" s="1" t="s">
        <v>648</v>
      </c>
      <c r="L16" s="1" t="s">
        <v>649</v>
      </c>
      <c r="M16" s="1">
        <v>2016.0</v>
      </c>
      <c r="N16" s="1" t="s">
        <v>39</v>
      </c>
      <c r="O16" s="8"/>
      <c r="P16" s="1">
        <v>1.155029185E9</v>
      </c>
      <c r="Q16" s="1">
        <v>5.9832779E7</v>
      </c>
      <c r="R16" s="1" t="s">
        <v>650</v>
      </c>
      <c r="S16" s="8"/>
      <c r="T16" s="3"/>
      <c r="U16" s="1" t="s">
        <v>251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>
      <c r="A17" s="2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3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3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3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>
      <c r="A38" s="2"/>
      <c r="B38" s="1"/>
      <c r="C38" s="2"/>
      <c r="D38" s="2"/>
      <c r="E38" s="2"/>
      <c r="F38" s="2"/>
      <c r="G38" s="2"/>
      <c r="H38" s="1" t="s">
        <v>572</v>
      </c>
      <c r="I38" s="2">
        <f>sum(I3:I37)</f>
        <v>0</v>
      </c>
      <c r="J38" s="2"/>
      <c r="K38" s="2"/>
      <c r="M38" s="2"/>
      <c r="N38" s="2"/>
      <c r="O38" s="2"/>
      <c r="P38" s="2"/>
      <c r="Q38" s="2"/>
      <c r="R38" s="2"/>
      <c r="S38" s="2"/>
      <c r="T38" s="3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>
      <c r="A39" s="2"/>
      <c r="B39" s="2"/>
      <c r="C39" s="2"/>
      <c r="D39" s="2"/>
      <c r="E39" s="2"/>
      <c r="F39" s="2"/>
      <c r="G39" s="2"/>
      <c r="H39" s="1" t="s">
        <v>573</v>
      </c>
      <c r="I39" s="2">
        <f>I38/500+2</f>
        <v>2</v>
      </c>
      <c r="J39" s="2"/>
      <c r="K39" s="2"/>
      <c r="M39" s="2"/>
      <c r="N39" s="2"/>
      <c r="O39" s="2"/>
      <c r="P39" s="2"/>
      <c r="Q39" s="2"/>
      <c r="R39" s="2"/>
      <c r="S39" s="2"/>
      <c r="T39" s="3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2"/>
      <c r="N41" s="5"/>
      <c r="O41" s="5"/>
      <c r="P41" s="2"/>
      <c r="Q41" s="2"/>
      <c r="R41" s="5"/>
      <c r="S41" s="5"/>
      <c r="T41" s="16"/>
      <c r="U41" s="5"/>
      <c r="V41" s="2"/>
      <c r="W41" s="2"/>
      <c r="X41" s="2"/>
      <c r="Y41" s="5"/>
      <c r="Z41" s="5"/>
      <c r="AA41" s="2"/>
      <c r="AB41" s="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5"/>
      <c r="S42" s="5"/>
      <c r="T42" s="16"/>
      <c r="U42" s="5"/>
      <c r="V42" s="5"/>
      <c r="W42" s="5"/>
      <c r="X42" s="2"/>
      <c r="Y42" s="5"/>
      <c r="Z42" s="5"/>
      <c r="AA42" s="2"/>
      <c r="AB42" s="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5"/>
      <c r="S43" s="5"/>
      <c r="T43" s="16"/>
      <c r="U43" s="5"/>
      <c r="V43" s="5"/>
      <c r="W43" s="5"/>
      <c r="X43" s="2"/>
      <c r="Y43" s="5"/>
      <c r="Z43" s="5"/>
      <c r="AA43" s="2"/>
      <c r="AB43" s="5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>
      <c r="A44" s="2"/>
      <c r="B44" s="5"/>
      <c r="C44" s="5"/>
      <c r="D44" s="5"/>
      <c r="E44" s="5"/>
      <c r="F44" s="2"/>
      <c r="G44" s="5"/>
      <c r="H44" s="5"/>
      <c r="I44" s="5"/>
      <c r="J44" s="5"/>
      <c r="K44" s="2"/>
      <c r="L44" s="2"/>
      <c r="M44" s="5"/>
      <c r="N44" s="5"/>
      <c r="O44" s="5"/>
      <c r="P44" s="2"/>
      <c r="Q44" s="2"/>
      <c r="R44" s="5"/>
      <c r="S44" s="5"/>
      <c r="T44" s="16"/>
      <c r="U44" s="5"/>
      <c r="V44" s="2"/>
      <c r="W44" s="2"/>
      <c r="X44" s="2"/>
      <c r="Y44" s="5"/>
      <c r="Z44" s="5"/>
      <c r="AA44" s="2"/>
      <c r="AB44" s="5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>
      <c r="A45" s="2"/>
      <c r="B45" s="5"/>
      <c r="C45" s="5"/>
      <c r="D45" s="5"/>
      <c r="E45" s="5"/>
      <c r="F45" s="2"/>
      <c r="G45" s="2"/>
      <c r="H45" s="5"/>
      <c r="I45" s="5"/>
      <c r="J45" s="5"/>
      <c r="K45" s="2"/>
      <c r="L45" s="2"/>
      <c r="M45" s="5"/>
      <c r="N45" s="5"/>
      <c r="O45" s="5"/>
      <c r="P45" s="2"/>
      <c r="Q45" s="2"/>
      <c r="R45" s="5"/>
      <c r="S45" s="2"/>
      <c r="T45" s="3"/>
      <c r="U45" s="5"/>
      <c r="V45" s="2"/>
      <c r="W45" s="2"/>
      <c r="X45" s="2"/>
      <c r="Y45" s="5"/>
      <c r="Z45" s="2"/>
      <c r="AA45" s="2"/>
      <c r="AB45" s="5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>
      <c r="A46" s="2"/>
      <c r="B46" s="5"/>
      <c r="C46" s="5"/>
      <c r="D46" s="5"/>
      <c r="E46" s="5"/>
      <c r="F46" s="2"/>
      <c r="G46" s="5"/>
      <c r="H46" s="5"/>
      <c r="I46" s="5"/>
      <c r="J46" s="5"/>
      <c r="K46" s="2"/>
      <c r="L46" s="2"/>
      <c r="M46" s="5"/>
      <c r="N46" s="5"/>
      <c r="O46" s="5"/>
      <c r="P46" s="2"/>
      <c r="Q46" s="2"/>
      <c r="R46" s="5"/>
      <c r="S46" s="5"/>
      <c r="T46" s="16"/>
      <c r="U46" s="5"/>
      <c r="V46" s="2"/>
      <c r="W46" s="2"/>
      <c r="X46" s="2"/>
      <c r="Y46" s="5"/>
      <c r="Z46" s="5"/>
      <c r="AA46" s="2"/>
      <c r="AB46" s="5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>
      <c r="A47" s="2"/>
      <c r="B47" s="5"/>
      <c r="C47" s="5"/>
      <c r="D47" s="5"/>
      <c r="E47" s="5"/>
      <c r="F47" s="2"/>
      <c r="G47" s="2"/>
      <c r="H47" s="5"/>
      <c r="I47" s="5"/>
      <c r="J47" s="2"/>
      <c r="K47" s="2"/>
      <c r="L47" s="2"/>
      <c r="M47" s="5"/>
      <c r="N47" s="5"/>
      <c r="O47" s="5"/>
      <c r="P47" s="2"/>
      <c r="Q47" s="2"/>
      <c r="R47" s="2"/>
      <c r="S47" s="2"/>
      <c r="T47" s="3"/>
      <c r="U47" s="2"/>
      <c r="V47" s="2"/>
      <c r="W47" s="2"/>
      <c r="X47" s="2"/>
      <c r="Y47" s="5"/>
      <c r="Z47" s="2"/>
      <c r="AA47" s="2"/>
      <c r="AB47" s="5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>
      <c r="A48" s="2"/>
      <c r="B48" s="5"/>
      <c r="C48" s="5"/>
      <c r="D48" s="5"/>
      <c r="E48" s="5"/>
      <c r="F48" s="2"/>
      <c r="G48" s="5"/>
      <c r="H48" s="5"/>
      <c r="I48" s="5"/>
      <c r="J48" s="5"/>
      <c r="K48" s="2"/>
      <c r="L48" s="2"/>
      <c r="M48" s="5"/>
      <c r="N48" s="5"/>
      <c r="O48" s="5"/>
      <c r="P48" s="2"/>
      <c r="Q48" s="2"/>
      <c r="R48" s="5"/>
      <c r="S48" s="5"/>
      <c r="T48" s="16"/>
      <c r="U48" s="5"/>
      <c r="V48" s="2"/>
      <c r="W48" s="2"/>
      <c r="X48" s="2"/>
      <c r="Y48" s="5"/>
      <c r="Z48" s="5"/>
      <c r="AA48" s="2"/>
      <c r="AB48" s="5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>
      <c r="A49" s="2"/>
      <c r="B49" s="5"/>
      <c r="C49" s="5"/>
      <c r="D49" s="5"/>
      <c r="E49" s="5"/>
      <c r="F49" s="5"/>
      <c r="G49" s="5"/>
      <c r="H49" s="5"/>
      <c r="I49" s="5"/>
      <c r="J49" s="5"/>
      <c r="K49" s="2"/>
      <c r="L49" s="2"/>
      <c r="M49" s="5"/>
      <c r="N49" s="5"/>
      <c r="O49" s="5"/>
      <c r="P49" s="2"/>
      <c r="Q49" s="2"/>
      <c r="R49" s="5"/>
      <c r="S49" s="5"/>
      <c r="T49" s="16"/>
      <c r="U49" s="5"/>
      <c r="V49" s="2"/>
      <c r="W49" s="2"/>
      <c r="X49" s="2"/>
      <c r="Y49" s="5"/>
      <c r="Z49" s="2"/>
      <c r="AA49" s="2"/>
      <c r="AB49" s="5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>
      <c r="A50" s="2"/>
      <c r="B50" s="5"/>
      <c r="C50" s="5"/>
      <c r="D50" s="5"/>
      <c r="E50" s="5"/>
      <c r="F50" s="2"/>
      <c r="G50" s="5"/>
      <c r="H50" s="5"/>
      <c r="I50" s="5"/>
      <c r="J50" s="5"/>
      <c r="K50" s="2"/>
      <c r="L50" s="2"/>
      <c r="M50" s="5"/>
      <c r="N50" s="5"/>
      <c r="O50" s="5"/>
      <c r="P50" s="2"/>
      <c r="Q50" s="2"/>
      <c r="R50" s="5"/>
      <c r="S50" s="5"/>
      <c r="T50" s="16"/>
      <c r="U50" s="5"/>
      <c r="V50" s="5"/>
      <c r="W50" s="2"/>
      <c r="X50" s="2"/>
      <c r="Y50" s="5"/>
      <c r="Z50" s="5"/>
      <c r="AA50" s="2"/>
      <c r="AB50" s="5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5"/>
      <c r="S51" s="5"/>
      <c r="T51" s="16"/>
      <c r="U51" s="5"/>
      <c r="V51" s="5"/>
      <c r="W51" s="2"/>
      <c r="X51" s="2"/>
      <c r="Y51" s="5"/>
      <c r="Z51" s="5"/>
      <c r="AA51" s="2"/>
      <c r="AB51" s="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5"/>
      <c r="T52" s="16"/>
      <c r="U52" s="5"/>
      <c r="V52" s="5"/>
      <c r="W52" s="2"/>
      <c r="X52" s="2"/>
      <c r="Y52" s="5"/>
      <c r="Z52" s="5"/>
      <c r="AA52" s="2"/>
      <c r="AB52" s="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5"/>
      <c r="S53" s="5"/>
      <c r="T53" s="16"/>
      <c r="U53" s="5"/>
      <c r="V53" s="2"/>
      <c r="W53" s="2"/>
      <c r="X53" s="2"/>
      <c r="Y53" s="2"/>
      <c r="Z53" s="5"/>
      <c r="AA53" s="2"/>
      <c r="AB53" s="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>
      <c r="A54" s="2"/>
      <c r="B54" s="5"/>
      <c r="C54" s="5"/>
      <c r="D54" s="5"/>
      <c r="E54" s="5"/>
      <c r="F54" s="2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5"/>
      <c r="S54" s="5"/>
      <c r="T54" s="16"/>
      <c r="U54" s="2"/>
      <c r="V54" s="2"/>
      <c r="W54" s="2"/>
      <c r="X54" s="2"/>
      <c r="Y54" s="5"/>
      <c r="Z54" s="5"/>
      <c r="AA54" s="2"/>
      <c r="AB54" s="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>
      <c r="A55" s="2"/>
      <c r="B55" s="5"/>
      <c r="C55" s="5"/>
      <c r="D55" s="5"/>
      <c r="E55" s="5"/>
      <c r="F55" s="2"/>
      <c r="G55" s="5"/>
      <c r="H55" s="5"/>
      <c r="I55" s="5"/>
      <c r="J55" s="5"/>
      <c r="K55" s="2"/>
      <c r="L55" s="2"/>
      <c r="M55" s="2"/>
      <c r="N55" s="2"/>
      <c r="O55" s="2"/>
      <c r="P55" s="2"/>
      <c r="Q55" s="2"/>
      <c r="R55" s="5"/>
      <c r="S55" s="5"/>
      <c r="T55" s="16"/>
      <c r="U55" s="5"/>
      <c r="V55" s="2"/>
      <c r="W55" s="2"/>
      <c r="X55" s="2"/>
      <c r="Y55" s="5"/>
      <c r="Z55" s="5"/>
      <c r="AA55" s="2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>
      <c r="A56" s="2"/>
      <c r="B56" s="5"/>
      <c r="C56" s="5"/>
      <c r="D56" s="5"/>
      <c r="E56" s="5"/>
      <c r="F56" s="5"/>
      <c r="G56" s="5"/>
      <c r="H56" s="5"/>
      <c r="I56" s="5"/>
      <c r="J56" s="5"/>
      <c r="K56" s="2"/>
      <c r="L56" s="2"/>
      <c r="M56" s="2"/>
      <c r="N56" s="2"/>
      <c r="O56" s="2"/>
      <c r="P56" s="2"/>
      <c r="Q56" s="2"/>
      <c r="R56" s="5"/>
      <c r="S56" s="5"/>
      <c r="T56" s="16"/>
      <c r="U56" s="5"/>
      <c r="V56" s="2"/>
      <c r="W56" s="2"/>
      <c r="X56" s="2"/>
      <c r="Y56" s="2"/>
      <c r="Z56" s="5"/>
      <c r="AA56" s="2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>
      <c r="A57" s="2"/>
      <c r="B57" s="5"/>
      <c r="C57" s="5"/>
      <c r="D57" s="5"/>
      <c r="E57" s="5"/>
      <c r="F57" s="2"/>
      <c r="G57" s="5"/>
      <c r="H57" s="5"/>
      <c r="I57" s="5"/>
      <c r="J57" s="5"/>
      <c r="K57" s="2"/>
      <c r="L57" s="2"/>
      <c r="M57" s="5"/>
      <c r="N57" s="5"/>
      <c r="O57" s="5"/>
      <c r="P57" s="2"/>
      <c r="Q57" s="2"/>
      <c r="R57" s="5"/>
      <c r="S57" s="5"/>
      <c r="T57" s="16"/>
      <c r="U57" s="5"/>
      <c r="V57" s="2"/>
      <c r="W57" s="2"/>
      <c r="X57" s="5"/>
      <c r="Y57" s="5"/>
      <c r="Z57" s="5"/>
      <c r="AA57" s="2"/>
      <c r="AB57" s="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>
      <c r="A58" s="2"/>
      <c r="B58" s="5"/>
      <c r="C58" s="5"/>
      <c r="D58" s="5"/>
      <c r="E58" s="5"/>
      <c r="F58" s="2"/>
      <c r="G58" s="5"/>
      <c r="H58" s="5"/>
      <c r="I58" s="5"/>
      <c r="J58" s="5"/>
      <c r="K58" s="2"/>
      <c r="L58" s="2"/>
      <c r="M58" s="5"/>
      <c r="N58" s="5"/>
      <c r="O58" s="5"/>
      <c r="P58" s="2"/>
      <c r="Q58" s="2"/>
      <c r="R58" s="5"/>
      <c r="S58" s="5"/>
      <c r="T58" s="16"/>
      <c r="U58" s="5"/>
      <c r="V58" s="5"/>
      <c r="W58" s="2"/>
      <c r="X58" s="2"/>
      <c r="Y58" s="5"/>
      <c r="Z58" s="5"/>
      <c r="AA58" s="2"/>
      <c r="AB58" s="5"/>
      <c r="AC58" s="1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>
      <c r="A59" s="2"/>
      <c r="B59" s="5"/>
      <c r="C59" s="5"/>
      <c r="D59" s="5"/>
      <c r="E59" s="5"/>
      <c r="F59" s="2"/>
      <c r="G59" s="2"/>
      <c r="H59" s="5"/>
      <c r="I59" s="5"/>
      <c r="J59" s="5"/>
      <c r="K59" s="2"/>
      <c r="L59" s="2"/>
      <c r="M59" s="5"/>
      <c r="N59" s="5"/>
      <c r="O59" s="5"/>
      <c r="P59" s="2"/>
      <c r="Q59" s="2"/>
      <c r="R59" s="2"/>
      <c r="S59" s="2"/>
      <c r="T59" s="3"/>
      <c r="U59" s="5"/>
      <c r="V59" s="2"/>
      <c r="W59" s="2"/>
      <c r="X59" s="2"/>
      <c r="Y59" s="5"/>
      <c r="Z59" s="2"/>
      <c r="AA59" s="2"/>
      <c r="AB59" s="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5"/>
      <c r="S60" s="5"/>
      <c r="T60" s="16"/>
      <c r="U60" s="5"/>
      <c r="V60" s="2"/>
      <c r="W60" s="2"/>
      <c r="X60" s="2"/>
      <c r="Y60" s="5"/>
      <c r="Z60" s="5"/>
      <c r="AA60" s="2"/>
      <c r="AB60" s="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>
      <c r="A61" s="2"/>
      <c r="B61" s="5"/>
      <c r="C61" s="5"/>
      <c r="D61" s="5"/>
      <c r="E61" s="5"/>
      <c r="F61" s="5"/>
      <c r="G61" s="5"/>
      <c r="H61" s="5"/>
      <c r="I61" s="5"/>
      <c r="J61" s="5"/>
      <c r="K61" s="2"/>
      <c r="L61" s="2"/>
      <c r="M61" s="5"/>
      <c r="N61" s="5"/>
      <c r="O61" s="5"/>
      <c r="P61" s="2"/>
      <c r="Q61" s="2"/>
      <c r="R61" s="5"/>
      <c r="S61" s="5"/>
      <c r="T61" s="16"/>
      <c r="U61" s="5"/>
      <c r="V61" s="2"/>
      <c r="W61" s="2"/>
      <c r="X61" s="2"/>
      <c r="Y61" s="5"/>
      <c r="Z61" s="5"/>
      <c r="AA61" s="2"/>
      <c r="AB61" s="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>
      <c r="A62" s="2"/>
      <c r="B62" s="5"/>
      <c r="C62" s="5"/>
      <c r="D62" s="5"/>
      <c r="E62" s="5"/>
      <c r="F62" s="2"/>
      <c r="G62" s="5"/>
      <c r="H62" s="5"/>
      <c r="I62" s="5"/>
      <c r="J62" s="5"/>
      <c r="K62" s="2"/>
      <c r="L62" s="2"/>
      <c r="M62" s="5"/>
      <c r="N62" s="5"/>
      <c r="O62" s="5"/>
      <c r="P62" s="2"/>
      <c r="Q62" s="2"/>
      <c r="R62" s="5"/>
      <c r="S62" s="5"/>
      <c r="T62" s="16"/>
      <c r="U62" s="5"/>
      <c r="V62" s="2"/>
      <c r="W62" s="2"/>
      <c r="X62" s="2"/>
      <c r="Y62" s="5"/>
      <c r="Z62" s="5"/>
      <c r="AA62" s="2"/>
      <c r="AB62" s="5"/>
      <c r="AC62" s="1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5"/>
      <c r="S63" s="5"/>
      <c r="T63" s="16"/>
      <c r="U63" s="5"/>
      <c r="V63" s="5"/>
      <c r="W63" s="2"/>
      <c r="X63" s="2"/>
      <c r="Y63" s="5"/>
      <c r="Z63" s="5"/>
      <c r="AA63" s="2"/>
      <c r="AB63" s="5"/>
      <c r="AC63" s="1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5"/>
      <c r="S64" s="5"/>
      <c r="T64" s="16"/>
      <c r="U64" s="5"/>
      <c r="V64" s="2"/>
      <c r="W64" s="2"/>
      <c r="X64" s="2"/>
      <c r="Y64" s="5"/>
      <c r="Z64" s="5"/>
      <c r="AA64" s="2"/>
      <c r="AB64" s="5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"/>
      <c r="N65" s="5"/>
      <c r="O65" s="5"/>
      <c r="P65" s="2"/>
      <c r="Q65" s="2"/>
      <c r="R65" s="5"/>
      <c r="S65" s="5"/>
      <c r="T65" s="16"/>
      <c r="U65" s="5"/>
      <c r="V65" s="2"/>
      <c r="W65" s="2"/>
      <c r="X65" s="2"/>
      <c r="Y65" s="5"/>
      <c r="Z65" s="5"/>
      <c r="AA65" s="2"/>
      <c r="AB65" s="5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>
      <c r="A66" s="2"/>
      <c r="B66" s="5"/>
      <c r="C66" s="5"/>
      <c r="D66" s="5"/>
      <c r="E66" s="5"/>
      <c r="F66" s="2"/>
      <c r="G66" s="2"/>
      <c r="H66" s="5"/>
      <c r="I66" s="5"/>
      <c r="J66" s="2"/>
      <c r="K66" s="2"/>
      <c r="L66" s="2"/>
      <c r="M66" s="2"/>
      <c r="N66" s="2"/>
      <c r="O66" s="5"/>
      <c r="P66" s="2"/>
      <c r="Q66" s="2"/>
      <c r="R66" s="2"/>
      <c r="S66" s="5"/>
      <c r="T66" s="16"/>
      <c r="U66" s="2"/>
      <c r="V66" s="2"/>
      <c r="W66" s="2"/>
      <c r="X66" s="2"/>
      <c r="Y66" s="2"/>
      <c r="Z66" s="2"/>
      <c r="AA66" s="2"/>
      <c r="AB66" s="2"/>
      <c r="AC66" s="1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5"/>
      <c r="S67" s="5"/>
      <c r="T67" s="16"/>
      <c r="U67" s="5"/>
      <c r="V67" s="2"/>
      <c r="W67" s="2"/>
      <c r="X67" s="2"/>
      <c r="Y67" s="5"/>
      <c r="Z67" s="5"/>
      <c r="AA67" s="2"/>
      <c r="AB67" s="5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>
      <c r="A68" s="2"/>
      <c r="B68" s="5"/>
      <c r="C68" s="5"/>
      <c r="D68" s="5"/>
      <c r="E68" s="5"/>
      <c r="F68" s="5"/>
      <c r="G68" s="2"/>
      <c r="H68" s="5"/>
      <c r="I68" s="5"/>
      <c r="J68" s="5"/>
      <c r="K68" s="5"/>
      <c r="L68" s="5"/>
      <c r="M68" s="5"/>
      <c r="N68" s="5"/>
      <c r="O68" s="5"/>
      <c r="P68" s="2"/>
      <c r="Q68" s="2"/>
      <c r="R68" s="5"/>
      <c r="S68" s="5"/>
      <c r="T68" s="16"/>
      <c r="U68" s="5"/>
      <c r="V68" s="2"/>
      <c r="W68" s="2"/>
      <c r="X68" s="2"/>
      <c r="Y68" s="5"/>
      <c r="Z68" s="5"/>
      <c r="AA68" s="2"/>
      <c r="AB68" s="5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>
      <c r="A69" s="2"/>
      <c r="B69" s="5"/>
      <c r="C69" s="5"/>
      <c r="D69" s="5"/>
      <c r="E69" s="5"/>
      <c r="F69" s="2"/>
      <c r="G69" s="5"/>
      <c r="H69" s="5"/>
      <c r="I69" s="5"/>
      <c r="J69" s="2"/>
      <c r="K69" s="2"/>
      <c r="L69" s="2"/>
      <c r="M69" s="5"/>
      <c r="N69" s="5"/>
      <c r="O69" s="5"/>
      <c r="P69" s="2"/>
      <c r="Q69" s="2"/>
      <c r="R69" s="5"/>
      <c r="S69" s="5"/>
      <c r="T69" s="16"/>
      <c r="U69" s="2"/>
      <c r="V69" s="2"/>
      <c r="W69" s="2"/>
      <c r="X69" s="2"/>
      <c r="Y69" s="5"/>
      <c r="Z69" s="2"/>
      <c r="AA69" s="2"/>
      <c r="AB69" s="5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5"/>
      <c r="S70" s="5"/>
      <c r="T70" s="16"/>
      <c r="U70" s="5"/>
      <c r="V70" s="5"/>
      <c r="W70" s="2"/>
      <c r="X70" s="2"/>
      <c r="Y70" s="5"/>
      <c r="Z70" s="5"/>
      <c r="AA70" s="2"/>
      <c r="AB70" s="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5"/>
      <c r="S71" s="5"/>
      <c r="T71" s="16"/>
      <c r="U71" s="5"/>
      <c r="V71" s="2"/>
      <c r="W71" s="2"/>
      <c r="X71" s="2"/>
      <c r="Y71" s="5"/>
      <c r="Z71" s="2"/>
      <c r="AA71" s="2"/>
      <c r="AB71" s="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5"/>
      <c r="S72" s="5"/>
      <c r="T72" s="16"/>
      <c r="U72" s="5"/>
      <c r="V72" s="2"/>
      <c r="W72" s="2"/>
      <c r="X72" s="2"/>
      <c r="Y72" s="5"/>
      <c r="Z72" s="5"/>
      <c r="AA72" s="2"/>
      <c r="AB72" s="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>
      <c r="A73" s="2"/>
      <c r="B73" s="5"/>
      <c r="C73" s="5"/>
      <c r="D73" s="5"/>
      <c r="E73" s="5"/>
      <c r="F73" s="2"/>
      <c r="G73" s="2"/>
      <c r="H73" s="5"/>
      <c r="I73" s="5"/>
      <c r="J73" s="5"/>
      <c r="K73" s="2"/>
      <c r="L73" s="2"/>
      <c r="M73" s="5"/>
      <c r="N73" s="5"/>
      <c r="O73" s="5"/>
      <c r="P73" s="2"/>
      <c r="Q73" s="2"/>
      <c r="R73" s="2"/>
      <c r="S73" s="2"/>
      <c r="T73" s="3"/>
      <c r="U73" s="5"/>
      <c r="V73" s="2"/>
      <c r="W73" s="2"/>
      <c r="X73" s="2"/>
      <c r="Y73" s="5"/>
      <c r="Z73" s="2"/>
      <c r="AA73" s="2"/>
      <c r="AB73" s="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>
      <c r="A74" s="2"/>
      <c r="B74" s="5"/>
      <c r="C74" s="5"/>
      <c r="D74" s="5"/>
      <c r="E74" s="5"/>
      <c r="F74" s="2"/>
      <c r="G74" s="5"/>
      <c r="H74" s="5"/>
      <c r="I74" s="5"/>
      <c r="J74" s="5"/>
      <c r="K74" s="2"/>
      <c r="L74" s="2"/>
      <c r="M74" s="5"/>
      <c r="N74" s="5"/>
      <c r="O74" s="5"/>
      <c r="P74" s="2"/>
      <c r="Q74" s="2"/>
      <c r="R74" s="5"/>
      <c r="S74" s="5"/>
      <c r="T74" s="16"/>
      <c r="U74" s="5"/>
      <c r="V74" s="2"/>
      <c r="W74" s="2"/>
      <c r="X74" s="2"/>
      <c r="Y74" s="5"/>
      <c r="Z74" s="2"/>
      <c r="AA74" s="2"/>
      <c r="AB74" s="5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>
      <c r="A75" s="2"/>
      <c r="B75" s="5"/>
      <c r="C75" s="5"/>
      <c r="D75" s="5"/>
      <c r="E75" s="5"/>
      <c r="F75" s="2"/>
      <c r="G75" s="5"/>
      <c r="H75" s="5"/>
      <c r="I75" s="5"/>
      <c r="J75" s="5"/>
      <c r="K75" s="2"/>
      <c r="L75" s="2"/>
      <c r="M75" s="5"/>
      <c r="N75" s="5"/>
      <c r="O75" s="5"/>
      <c r="P75" s="2"/>
      <c r="Q75" s="2"/>
      <c r="R75" s="5"/>
      <c r="S75" s="5"/>
      <c r="T75" s="16"/>
      <c r="U75" s="5"/>
      <c r="V75" s="2"/>
      <c r="W75" s="2"/>
      <c r="X75" s="2"/>
      <c r="Y75" s="5"/>
      <c r="Z75" s="2"/>
      <c r="AA75" s="2"/>
      <c r="AB75" s="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>
      <c r="A76" s="2"/>
      <c r="B76" s="5"/>
      <c r="C76" s="5"/>
      <c r="D76" s="5"/>
      <c r="E76" s="5"/>
      <c r="F76" s="2"/>
      <c r="G76" s="2"/>
      <c r="H76" s="5"/>
      <c r="I76" s="5"/>
      <c r="J76" s="5"/>
      <c r="K76" s="2"/>
      <c r="L76" s="2"/>
      <c r="M76" s="5"/>
      <c r="N76" s="5"/>
      <c r="O76" s="5"/>
      <c r="P76" s="2"/>
      <c r="Q76" s="2"/>
      <c r="R76" s="2"/>
      <c r="S76" s="2"/>
      <c r="T76" s="3"/>
      <c r="U76" s="5"/>
      <c r="V76" s="2"/>
      <c r="W76" s="2"/>
      <c r="X76" s="2"/>
      <c r="Y76" s="5"/>
      <c r="Z76" s="2"/>
      <c r="AA76" s="2"/>
      <c r="AB76" s="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>
      <c r="A77" s="2"/>
      <c r="B77" s="5"/>
      <c r="C77" s="5"/>
      <c r="D77" s="5"/>
      <c r="E77" s="5"/>
      <c r="F77" s="5"/>
      <c r="G77" s="5"/>
      <c r="H77" s="5"/>
      <c r="I77" s="5"/>
      <c r="J77" s="2"/>
      <c r="K77" s="5"/>
      <c r="L77" s="5"/>
      <c r="M77" s="5"/>
      <c r="N77" s="5"/>
      <c r="O77" s="5"/>
      <c r="P77" s="2"/>
      <c r="Q77" s="2"/>
      <c r="R77" s="5"/>
      <c r="S77" s="5"/>
      <c r="T77" s="16"/>
      <c r="U77" s="2"/>
      <c r="V77" s="2"/>
      <c r="W77" s="2"/>
      <c r="X77" s="2"/>
      <c r="Y77" s="5"/>
      <c r="Z77" s="5"/>
      <c r="AA77" s="2"/>
      <c r="AB77" s="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5"/>
      <c r="S78" s="5"/>
      <c r="T78" s="16"/>
      <c r="U78" s="5"/>
      <c r="V78" s="5"/>
      <c r="W78" s="5"/>
      <c r="X78" s="2"/>
      <c r="Y78" s="5"/>
      <c r="Z78" s="5"/>
      <c r="AA78" s="2"/>
      <c r="AB78" s="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5"/>
      <c r="S79" s="5"/>
      <c r="T79" s="16"/>
      <c r="U79" s="5"/>
      <c r="V79" s="2"/>
      <c r="W79" s="2"/>
      <c r="X79" s="2"/>
      <c r="Y79" s="5"/>
      <c r="Z79" s="2"/>
      <c r="AA79" s="2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5"/>
      <c r="S80" s="5"/>
      <c r="T80" s="16"/>
      <c r="U80" s="5"/>
      <c r="V80" s="2"/>
      <c r="W80" s="2"/>
      <c r="X80" s="2"/>
      <c r="Y80" s="5"/>
      <c r="Z80" s="5"/>
      <c r="AA80" s="2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>
      <c r="A81" s="2"/>
      <c r="B81" s="5"/>
      <c r="C81" s="5"/>
      <c r="D81" s="5"/>
      <c r="E81" s="5"/>
      <c r="F81" s="2"/>
      <c r="G81" s="5"/>
      <c r="H81" s="5"/>
      <c r="I81" s="5"/>
      <c r="J81" s="5"/>
      <c r="K81" s="2"/>
      <c r="L81" s="2"/>
      <c r="M81" s="2"/>
      <c r="N81" s="2"/>
      <c r="O81" s="2"/>
      <c r="P81" s="2"/>
      <c r="Q81" s="2"/>
      <c r="R81" s="5"/>
      <c r="S81" s="5"/>
      <c r="T81" s="16"/>
      <c r="U81" s="5"/>
      <c r="V81" s="2"/>
      <c r="W81" s="2"/>
      <c r="X81" s="2"/>
      <c r="Y81" s="5"/>
      <c r="Z81" s="2"/>
      <c r="AA81" s="2"/>
      <c r="AB81" s="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>
      <c r="A82" s="2"/>
      <c r="B82" s="5"/>
      <c r="C82" s="5"/>
      <c r="D82" s="2"/>
      <c r="E82" s="5"/>
      <c r="F82" s="2"/>
      <c r="G82" s="5"/>
      <c r="H82" s="5"/>
      <c r="I82" s="5"/>
      <c r="J82" s="5"/>
      <c r="K82" s="2"/>
      <c r="L82" s="2"/>
      <c r="M82" s="2"/>
      <c r="N82" s="5"/>
      <c r="O82" s="5"/>
      <c r="P82" s="2"/>
      <c r="Q82" s="2"/>
      <c r="R82" s="5"/>
      <c r="S82" s="5"/>
      <c r="T82" s="16"/>
      <c r="U82" s="5"/>
      <c r="V82" s="2"/>
      <c r="W82" s="2"/>
      <c r="X82" s="2"/>
      <c r="Y82" s="5"/>
      <c r="Z82" s="2"/>
      <c r="AA82" s="2"/>
      <c r="AB82" s="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>
      <c r="A83" s="2"/>
      <c r="B83" s="5"/>
      <c r="C83" s="5"/>
      <c r="D83" s="2"/>
      <c r="E83" s="5"/>
      <c r="F83" s="5"/>
      <c r="G83" s="5"/>
      <c r="H83" s="5"/>
      <c r="I83" s="5"/>
      <c r="J83" s="5"/>
      <c r="K83" s="5"/>
      <c r="L83" s="2"/>
      <c r="M83" s="2"/>
      <c r="N83" s="5"/>
      <c r="O83" s="5"/>
      <c r="P83" s="2"/>
      <c r="Q83" s="2"/>
      <c r="R83" s="5"/>
      <c r="S83" s="5"/>
      <c r="T83" s="16"/>
      <c r="U83" s="5"/>
      <c r="V83" s="2"/>
      <c r="W83" s="2"/>
      <c r="X83" s="2"/>
      <c r="Y83" s="5"/>
      <c r="Z83" s="5"/>
      <c r="AA83" s="2"/>
      <c r="AB83" s="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3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3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3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3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3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3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3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3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3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3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3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>
      <c r="A104" s="2"/>
      <c r="B104" s="5"/>
      <c r="C104" s="5"/>
      <c r="D104" s="5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>
      <c r="A105" s="2"/>
      <c r="B105" s="2"/>
      <c r="C105" s="5"/>
      <c r="D105" s="5"/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>
      <c r="A106" s="2"/>
      <c r="B106" s="2"/>
      <c r="C106" s="5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>
      <c r="A107" s="2"/>
      <c r="B107" s="2"/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3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3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3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3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3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3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3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3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3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3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3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3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3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3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3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3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3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3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3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3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3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3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3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3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3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3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3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3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3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3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3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3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3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3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3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3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3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3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3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3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3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3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3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3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3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3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3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3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3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3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3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3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3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3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3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3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3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3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3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3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3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3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3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3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3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3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3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3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3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3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3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3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3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3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3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3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3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3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3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3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3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3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3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3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3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3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3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3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3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3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3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3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3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3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3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3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3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3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3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3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3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3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3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3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3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3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3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3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3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3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3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3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3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3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3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3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3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3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3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3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3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3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</row>
  </sheetData>
  <customSheetViews>
    <customSheetView guid="{A91AA44A-1E8F-4036-A541-8159B34BB8FE}" filter="1" showAutoFilter="1">
      <autoFilter ref="$B$2:$U$16"/>
    </customSheetView>
  </customSheetViews>
  <dataValidations>
    <dataValidation type="list" allowBlank="1" sqref="N3:N37">
      <formula1>"Arts,Business Administration,Engineering,Law,Medicine,Science,Social Science"</formula1>
    </dataValidation>
    <dataValidation type="list" allowBlank="1" sqref="B3:B37">
      <formula1>"Dr,Mr,Miss,Sir"</formula1>
    </dataValidation>
    <dataValidation type="list" allowBlank="1" showErrorMessage="1" sqref="H3:H16">
      <formula1>"Honorary,Ordinary I,Ordinary II,Student"</formula1>
    </dataValidation>
    <dataValidation type="list" allowBlank="1" sqref="F3:F37">
      <formula1>"Female,Male"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0.33"/>
    <col customWidth="1" min="2" max="2" width="8.56"/>
    <col customWidth="1" min="3" max="3" width="22.33"/>
    <col customWidth="1" min="7" max="7" width="27.22"/>
    <col customWidth="1" min="8" max="8" width="24.33"/>
    <col customWidth="1" min="10" max="10" width="17.44"/>
    <col customWidth="1" min="11" max="11" width="7.11"/>
    <col customWidth="1" min="12" max="12" width="21.11"/>
    <col customWidth="1" min="13" max="13" width="24.0"/>
    <col customWidth="1" min="16" max="16" width="27.22"/>
    <col customWidth="1" min="17" max="17" width="68.0"/>
  </cols>
  <sheetData>
    <row r="1" ht="1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10</v>
      </c>
      <c r="H2" s="4" t="s">
        <v>11</v>
      </c>
      <c r="I2" s="4" t="s">
        <v>6</v>
      </c>
      <c r="J2" s="4" t="s">
        <v>7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>
      <c r="A3" s="2"/>
      <c r="B3" s="1" t="s">
        <v>29</v>
      </c>
      <c r="C3" s="1" t="s">
        <v>651</v>
      </c>
      <c r="D3" s="1" t="s">
        <v>652</v>
      </c>
      <c r="E3" s="1" t="s">
        <v>653</v>
      </c>
      <c r="F3" s="1" t="s">
        <v>32</v>
      </c>
      <c r="G3" s="8"/>
      <c r="H3" s="8"/>
      <c r="I3" s="2"/>
      <c r="J3" s="1" t="s">
        <v>654</v>
      </c>
      <c r="K3" s="1">
        <v>2021.0</v>
      </c>
      <c r="L3" s="5" t="s">
        <v>74</v>
      </c>
      <c r="M3" s="1" t="s">
        <v>75</v>
      </c>
      <c r="N3" s="1">
        <v>1.155107649E9</v>
      </c>
      <c r="O3" s="1">
        <v>6.1563627E7</v>
      </c>
      <c r="P3" s="1" t="s">
        <v>655</v>
      </c>
      <c r="Q3" s="8"/>
      <c r="R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>
      <c r="A4" s="2"/>
      <c r="B4" s="1" t="s">
        <v>34</v>
      </c>
      <c r="C4" s="1" t="s">
        <v>656</v>
      </c>
      <c r="D4" s="1" t="s">
        <v>570</v>
      </c>
      <c r="E4" s="1" t="s">
        <v>657</v>
      </c>
      <c r="F4" s="1" t="s">
        <v>24</v>
      </c>
      <c r="G4" s="8"/>
      <c r="H4" s="8"/>
      <c r="I4" s="2"/>
      <c r="J4" s="1" t="s">
        <v>654</v>
      </c>
      <c r="K4" s="1">
        <v>2021.0</v>
      </c>
      <c r="L4" s="5" t="s">
        <v>74</v>
      </c>
      <c r="M4" s="1" t="s">
        <v>75</v>
      </c>
      <c r="N4" s="1">
        <v>1.1551387E9</v>
      </c>
      <c r="O4" s="1">
        <v>5.6229561E7</v>
      </c>
      <c r="P4" s="1" t="s">
        <v>658</v>
      </c>
      <c r="Q4" s="1" t="s">
        <v>659</v>
      </c>
      <c r="R4" s="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>
      <c r="A5" s="2"/>
      <c r="B5" s="1" t="s">
        <v>29</v>
      </c>
      <c r="C5" s="1" t="s">
        <v>660</v>
      </c>
      <c r="D5" s="1" t="s">
        <v>661</v>
      </c>
      <c r="E5" s="1" t="s">
        <v>662</v>
      </c>
      <c r="F5" s="1" t="s">
        <v>32</v>
      </c>
      <c r="G5" s="8"/>
      <c r="H5" s="8"/>
      <c r="I5" s="2"/>
      <c r="J5" s="1" t="s">
        <v>654</v>
      </c>
      <c r="K5" s="1">
        <v>2021.0</v>
      </c>
      <c r="L5" s="1" t="s">
        <v>132</v>
      </c>
      <c r="M5" s="1" t="s">
        <v>175</v>
      </c>
      <c r="N5" s="1">
        <v>1.155092684E9</v>
      </c>
      <c r="O5" s="8"/>
      <c r="P5" s="1" t="s">
        <v>663</v>
      </c>
      <c r="Q5" s="8"/>
      <c r="R5" s="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>
      <c r="A6" s="2"/>
      <c r="B6" s="1" t="s">
        <v>29</v>
      </c>
      <c r="C6" s="1" t="s">
        <v>664</v>
      </c>
      <c r="D6" s="1"/>
      <c r="E6" s="1" t="s">
        <v>665</v>
      </c>
      <c r="F6" s="1" t="s">
        <v>32</v>
      </c>
      <c r="G6" s="1" t="s">
        <v>666</v>
      </c>
      <c r="H6" s="1" t="s">
        <v>667</v>
      </c>
      <c r="I6" s="12"/>
      <c r="J6" s="1" t="s">
        <v>654</v>
      </c>
      <c r="K6" s="1">
        <v>2021.0</v>
      </c>
      <c r="L6" s="5" t="s">
        <v>74</v>
      </c>
      <c r="M6" s="1" t="s">
        <v>75</v>
      </c>
      <c r="N6" s="1">
        <v>1.155096544E9</v>
      </c>
      <c r="O6" s="1">
        <v>6.7681001E7</v>
      </c>
      <c r="P6" s="8"/>
      <c r="Q6" s="8"/>
      <c r="R6" s="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>
      <c r="A7" s="2"/>
      <c r="B7" s="1" t="s">
        <v>34</v>
      </c>
      <c r="C7" s="1" t="s">
        <v>668</v>
      </c>
      <c r="D7" s="1" t="s">
        <v>669</v>
      </c>
      <c r="E7" s="1" t="s">
        <v>670</v>
      </c>
      <c r="F7" s="1" t="s">
        <v>24</v>
      </c>
      <c r="G7" s="8"/>
      <c r="H7" s="8"/>
      <c r="I7" s="12">
        <v>44729.0</v>
      </c>
      <c r="J7" s="1" t="s">
        <v>654</v>
      </c>
      <c r="K7" s="1">
        <v>2024.0</v>
      </c>
      <c r="L7" s="1" t="s">
        <v>47</v>
      </c>
      <c r="M7" s="1" t="s">
        <v>306</v>
      </c>
      <c r="N7" s="1">
        <v>1.155160092E9</v>
      </c>
      <c r="O7" s="1">
        <v>5.9388428E7</v>
      </c>
      <c r="P7" s="1" t="s">
        <v>671</v>
      </c>
      <c r="Q7" s="1" t="s">
        <v>672</v>
      </c>
      <c r="R7" s="3"/>
      <c r="S7" s="1" t="s">
        <v>251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>
      <c r="A8" s="2"/>
      <c r="B8" s="1" t="s">
        <v>29</v>
      </c>
      <c r="C8" s="1" t="s">
        <v>673</v>
      </c>
      <c r="D8" s="1" t="s">
        <v>674</v>
      </c>
      <c r="E8" s="1" t="s">
        <v>675</v>
      </c>
      <c r="F8" s="1" t="s">
        <v>32</v>
      </c>
      <c r="G8" s="1" t="s">
        <v>676</v>
      </c>
      <c r="H8" s="1" t="s">
        <v>677</v>
      </c>
      <c r="I8" s="12">
        <v>44729.0</v>
      </c>
      <c r="J8" s="1" t="s">
        <v>654</v>
      </c>
      <c r="K8" s="1">
        <v>2022.0</v>
      </c>
      <c r="L8" s="1" t="s">
        <v>47</v>
      </c>
      <c r="M8" s="1" t="s">
        <v>306</v>
      </c>
      <c r="N8" s="1">
        <v>1.155107863E9</v>
      </c>
      <c r="O8" s="1">
        <v>6.217233E7</v>
      </c>
      <c r="P8" s="1" t="s">
        <v>678</v>
      </c>
      <c r="Q8" s="8"/>
      <c r="R8" s="3"/>
      <c r="S8" s="1" t="s">
        <v>251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>
      <c r="A9" s="2"/>
      <c r="B9" s="1" t="s">
        <v>29</v>
      </c>
      <c r="C9" s="1" t="s">
        <v>679</v>
      </c>
      <c r="D9" s="1" t="s">
        <v>680</v>
      </c>
      <c r="E9" s="1" t="s">
        <v>681</v>
      </c>
      <c r="F9" s="1" t="s">
        <v>32</v>
      </c>
      <c r="G9" s="8"/>
      <c r="H9" s="8"/>
      <c r="I9" s="12">
        <v>44729.0</v>
      </c>
      <c r="J9" s="1" t="s">
        <v>654</v>
      </c>
      <c r="K9" s="1">
        <v>2021.0</v>
      </c>
      <c r="L9" s="1" t="s">
        <v>47</v>
      </c>
      <c r="M9" s="1" t="s">
        <v>306</v>
      </c>
      <c r="N9" s="8"/>
      <c r="O9" s="1">
        <v>9.5208896E7</v>
      </c>
      <c r="P9" s="1" t="s">
        <v>682</v>
      </c>
      <c r="Q9" s="1" t="s">
        <v>683</v>
      </c>
      <c r="R9" s="3"/>
      <c r="S9" s="1" t="s">
        <v>251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>
      <c r="A10" s="2"/>
      <c r="B10" s="1" t="s">
        <v>29</v>
      </c>
      <c r="C10" s="1" t="s">
        <v>684</v>
      </c>
      <c r="D10" s="8"/>
      <c r="E10" s="8"/>
      <c r="F10" s="1" t="s">
        <v>32</v>
      </c>
      <c r="G10" s="1" t="s">
        <v>685</v>
      </c>
      <c r="H10" s="1" t="s">
        <v>686</v>
      </c>
      <c r="I10" s="12">
        <v>45239.0</v>
      </c>
      <c r="J10" s="1" t="s">
        <v>654</v>
      </c>
      <c r="K10" s="1">
        <v>2023.0</v>
      </c>
      <c r="L10" s="1" t="s">
        <v>39</v>
      </c>
      <c r="M10" s="1" t="s">
        <v>687</v>
      </c>
      <c r="N10" s="1">
        <v>1.155115842E9</v>
      </c>
      <c r="O10" s="1">
        <v>9.2098414E7</v>
      </c>
      <c r="P10" s="1" t="s">
        <v>688</v>
      </c>
      <c r="Q10" s="1" t="s">
        <v>689</v>
      </c>
      <c r="R10" s="3" t="str">
        <f>"+918920462579"</f>
        <v>+918920462579</v>
      </c>
      <c r="S10" s="1" t="s">
        <v>251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>
      <c r="A11" s="2"/>
      <c r="B11" s="1" t="s">
        <v>29</v>
      </c>
      <c r="C11" s="1" t="s">
        <v>690</v>
      </c>
      <c r="D11" s="1" t="s">
        <v>691</v>
      </c>
      <c r="E11" s="1" t="s">
        <v>692</v>
      </c>
      <c r="F11" s="1" t="s">
        <v>32</v>
      </c>
      <c r="G11" s="8"/>
      <c r="H11" s="8"/>
      <c r="I11" s="12">
        <v>45239.0</v>
      </c>
      <c r="J11" s="1" t="s">
        <v>654</v>
      </c>
      <c r="K11" s="1">
        <v>2023.0</v>
      </c>
      <c r="L11" s="1" t="s">
        <v>106</v>
      </c>
      <c r="M11" s="1" t="s">
        <v>337</v>
      </c>
      <c r="N11" s="2"/>
      <c r="O11" s="1">
        <v>9.0241769E7</v>
      </c>
      <c r="P11" s="17" t="s">
        <v>693</v>
      </c>
      <c r="Q11" s="1" t="s">
        <v>694</v>
      </c>
      <c r="R11" s="3"/>
      <c r="S11" s="1" t="s">
        <v>695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>
      <c r="A12" s="2"/>
      <c r="B12" s="1" t="s">
        <v>34</v>
      </c>
      <c r="C12" s="1" t="s">
        <v>696</v>
      </c>
      <c r="D12" s="2"/>
      <c r="E12" s="1" t="s">
        <v>697</v>
      </c>
      <c r="F12" s="1" t="s">
        <v>24</v>
      </c>
      <c r="G12" s="1" t="s">
        <v>173</v>
      </c>
      <c r="H12" s="1" t="s">
        <v>698</v>
      </c>
      <c r="I12" s="12">
        <v>45239.0</v>
      </c>
      <c r="J12" s="1" t="s">
        <v>654</v>
      </c>
      <c r="K12" s="1">
        <v>2023.0</v>
      </c>
      <c r="L12" s="1" t="s">
        <v>132</v>
      </c>
      <c r="M12" s="1" t="s">
        <v>132</v>
      </c>
      <c r="N12" s="1">
        <v>1.155102271E9</v>
      </c>
      <c r="O12" s="1" t="s">
        <v>699</v>
      </c>
      <c r="P12" s="1" t="s">
        <v>700</v>
      </c>
      <c r="Q12" s="1" t="s">
        <v>701</v>
      </c>
      <c r="R12" s="16" t="s">
        <v>702</v>
      </c>
      <c r="S12" s="1" t="s">
        <v>251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>
      <c r="A13" s="2"/>
      <c r="B13" s="1" t="s">
        <v>34</v>
      </c>
      <c r="C13" s="1" t="s">
        <v>703</v>
      </c>
      <c r="D13" s="1"/>
      <c r="E13" s="1" t="s">
        <v>704</v>
      </c>
      <c r="F13" s="1" t="s">
        <v>24</v>
      </c>
      <c r="G13" s="8"/>
      <c r="H13" s="8"/>
      <c r="I13" s="12">
        <v>45239.0</v>
      </c>
      <c r="J13" s="1" t="s">
        <v>654</v>
      </c>
      <c r="K13" s="8"/>
      <c r="L13" s="8"/>
      <c r="M13" s="8"/>
      <c r="N13" s="8"/>
      <c r="O13" s="1">
        <v>9.3338156E7</v>
      </c>
      <c r="P13" s="1" t="s">
        <v>705</v>
      </c>
      <c r="Q13" s="1" t="s">
        <v>706</v>
      </c>
      <c r="R13" s="3"/>
      <c r="S13" s="1" t="s">
        <v>695</v>
      </c>
      <c r="T13" s="1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>
      <c r="A14" s="2"/>
      <c r="B14" s="1" t="s">
        <v>29</v>
      </c>
      <c r="C14" s="1" t="s">
        <v>707</v>
      </c>
      <c r="D14" s="2"/>
      <c r="E14" s="2"/>
      <c r="F14" s="1" t="s">
        <v>32</v>
      </c>
      <c r="G14" s="8"/>
      <c r="H14" s="8"/>
      <c r="I14" s="12">
        <v>45239.0</v>
      </c>
      <c r="J14" s="1" t="s">
        <v>654</v>
      </c>
      <c r="K14" s="1">
        <v>2023.0</v>
      </c>
      <c r="L14" s="1" t="s">
        <v>53</v>
      </c>
      <c r="M14" s="1" t="s">
        <v>708</v>
      </c>
      <c r="N14" s="1">
        <v>1.155131442E9</v>
      </c>
      <c r="O14" s="1">
        <v>6.3449581E7</v>
      </c>
      <c r="P14" s="1" t="s">
        <v>709</v>
      </c>
      <c r="Q14" s="1" t="s">
        <v>710</v>
      </c>
      <c r="R14" s="3"/>
      <c r="S14" s="1" t="s">
        <v>251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>
      <c r="A15" s="2"/>
      <c r="B15" s="1" t="s">
        <v>29</v>
      </c>
      <c r="C15" s="14" t="s">
        <v>711</v>
      </c>
      <c r="D15" s="14" t="s">
        <v>528</v>
      </c>
      <c r="E15" s="15"/>
      <c r="F15" s="1" t="s">
        <v>32</v>
      </c>
      <c r="G15" s="1" t="s">
        <v>712</v>
      </c>
      <c r="H15" s="1" t="s">
        <v>713</v>
      </c>
      <c r="I15" s="12">
        <v>45055.0</v>
      </c>
      <c r="J15" s="1" t="s">
        <v>654</v>
      </c>
      <c r="K15" s="1">
        <v>2024.0</v>
      </c>
      <c r="L15" s="1" t="s">
        <v>74</v>
      </c>
      <c r="M15" s="1" t="s">
        <v>714</v>
      </c>
      <c r="N15" s="1">
        <v>1.155129346E9</v>
      </c>
      <c r="O15" s="1">
        <v>9.4479545E7</v>
      </c>
      <c r="P15" s="1" t="s">
        <v>715</v>
      </c>
      <c r="Q15" s="8"/>
      <c r="R15" s="3"/>
      <c r="S15" s="1" t="s">
        <v>251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>
      <c r="A16" s="2"/>
      <c r="B16" s="1" t="s">
        <v>34</v>
      </c>
      <c r="C16" s="1" t="s">
        <v>716</v>
      </c>
      <c r="D16" s="1" t="s">
        <v>717</v>
      </c>
      <c r="E16" s="1" t="s">
        <v>718</v>
      </c>
      <c r="F16" s="1" t="s">
        <v>24</v>
      </c>
      <c r="G16" s="1" t="s">
        <v>719</v>
      </c>
      <c r="H16" s="1" t="s">
        <v>720</v>
      </c>
      <c r="I16" s="12">
        <v>45089.0</v>
      </c>
      <c r="J16" s="1" t="s">
        <v>654</v>
      </c>
      <c r="K16" s="1">
        <v>2026.0</v>
      </c>
      <c r="L16" s="1" t="s">
        <v>74</v>
      </c>
      <c r="M16" s="1" t="s">
        <v>75</v>
      </c>
      <c r="N16" s="1">
        <v>1.155191879E9</v>
      </c>
      <c r="O16" s="1">
        <v>5.6288302E7</v>
      </c>
      <c r="P16" s="1" t="s">
        <v>721</v>
      </c>
      <c r="Q16" s="8"/>
      <c r="R16" s="3"/>
      <c r="S16" s="1" t="s">
        <v>251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>
      <c r="A17" s="2"/>
      <c r="B17" s="1"/>
      <c r="C17" s="17"/>
      <c r="D17" s="1"/>
      <c r="E17" s="2"/>
      <c r="F17" s="1"/>
      <c r="G17" s="2"/>
      <c r="H17" s="2"/>
      <c r="I17" s="12"/>
      <c r="J17" s="1"/>
      <c r="K17" s="1"/>
      <c r="L17" s="1"/>
      <c r="M17" s="1"/>
      <c r="N17" s="2"/>
      <c r="O17" s="1"/>
      <c r="P17" s="1"/>
      <c r="Q17" s="2"/>
      <c r="R17" s="3"/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>
      <c r="A18" s="2"/>
      <c r="B18" s="1"/>
      <c r="C18" s="1"/>
      <c r="D18" s="1"/>
      <c r="E18" s="2"/>
      <c r="F18" s="1"/>
      <c r="G18" s="1"/>
      <c r="H18" s="1"/>
      <c r="I18" s="12"/>
      <c r="J18" s="1"/>
      <c r="K18" s="1"/>
      <c r="L18" s="1"/>
      <c r="M18" s="2"/>
      <c r="N18" s="1"/>
      <c r="O18" s="1"/>
      <c r="P18" s="1"/>
      <c r="Q18" s="2"/>
      <c r="R18" s="3"/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>
      <c r="A19" s="2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>
      <c r="A40" s="2"/>
      <c r="B40" s="1" t="s">
        <v>722</v>
      </c>
      <c r="C40" s="2"/>
      <c r="D40" s="2"/>
      <c r="E40" s="2"/>
      <c r="F40" s="2"/>
      <c r="G40" s="2"/>
      <c r="H40" s="2"/>
      <c r="I40" s="2"/>
      <c r="J40" s="2">
        <f>sum(J3:J39)</f>
        <v>0</v>
      </c>
      <c r="K40" s="2"/>
      <c r="L40" s="2"/>
      <c r="M40" s="2"/>
      <c r="N40" s="2"/>
      <c r="O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>
      <c r="A43" s="2"/>
      <c r="B43" s="5"/>
      <c r="C43" s="5"/>
      <c r="D43" s="5"/>
      <c r="E43" s="5"/>
      <c r="F43" s="5"/>
      <c r="G43" s="5"/>
      <c r="H43" s="5"/>
      <c r="I43" s="5"/>
      <c r="J43" s="5"/>
      <c r="K43" s="2"/>
      <c r="L43" s="5"/>
      <c r="M43" s="5"/>
      <c r="N43" s="2"/>
      <c r="O43" s="2"/>
      <c r="P43" s="5"/>
      <c r="Q43" s="5"/>
      <c r="R43" s="16"/>
      <c r="S43" s="5"/>
      <c r="T43" s="2"/>
      <c r="U43" s="2"/>
      <c r="V43" s="2"/>
      <c r="W43" s="5"/>
      <c r="X43" s="5"/>
      <c r="Y43" s="2"/>
      <c r="Z43" s="5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>
      <c r="A44" s="2"/>
      <c r="B44" s="5"/>
      <c r="C44" s="5"/>
      <c r="D44" s="5"/>
      <c r="E44" s="5"/>
      <c r="F44" s="5"/>
      <c r="G44" s="5"/>
      <c r="H44" s="5"/>
      <c r="I44" s="5"/>
      <c r="J44" s="5"/>
      <c r="K44" s="2"/>
      <c r="L44" s="2"/>
      <c r="M44" s="2"/>
      <c r="N44" s="2"/>
      <c r="O44" s="2"/>
      <c r="P44" s="5"/>
      <c r="Q44" s="5"/>
      <c r="R44" s="16"/>
      <c r="S44" s="5"/>
      <c r="T44" s="5"/>
      <c r="U44" s="5"/>
      <c r="V44" s="2"/>
      <c r="W44" s="5"/>
      <c r="X44" s="5"/>
      <c r="Y44" s="2"/>
      <c r="Z44" s="5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>
      <c r="A45" s="2"/>
      <c r="B45" s="5"/>
      <c r="C45" s="5"/>
      <c r="D45" s="5"/>
      <c r="E45" s="5"/>
      <c r="F45" s="5"/>
      <c r="G45" s="5"/>
      <c r="H45" s="5"/>
      <c r="I45" s="5"/>
      <c r="J45" s="5"/>
      <c r="K45" s="2"/>
      <c r="L45" s="2"/>
      <c r="M45" s="2"/>
      <c r="N45" s="2"/>
      <c r="O45" s="2"/>
      <c r="P45" s="5"/>
      <c r="Q45" s="5"/>
      <c r="R45" s="16"/>
      <c r="S45" s="5"/>
      <c r="T45" s="5"/>
      <c r="U45" s="5"/>
      <c r="V45" s="2"/>
      <c r="W45" s="5"/>
      <c r="X45" s="5"/>
      <c r="Y45" s="2"/>
      <c r="Z45" s="5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>
      <c r="A46" s="2"/>
      <c r="B46" s="5"/>
      <c r="C46" s="5"/>
      <c r="D46" s="5"/>
      <c r="E46" s="5"/>
      <c r="F46" s="2"/>
      <c r="G46" s="2"/>
      <c r="H46" s="2"/>
      <c r="I46" s="5"/>
      <c r="J46" s="5"/>
      <c r="K46" s="5"/>
      <c r="L46" s="5"/>
      <c r="M46" s="5"/>
      <c r="N46" s="2"/>
      <c r="O46" s="2"/>
      <c r="P46" s="5"/>
      <c r="Q46" s="5"/>
      <c r="R46" s="16"/>
      <c r="S46" s="5"/>
      <c r="T46" s="2"/>
      <c r="U46" s="2"/>
      <c r="V46" s="2"/>
      <c r="W46" s="5"/>
      <c r="X46" s="5"/>
      <c r="Y46" s="2"/>
      <c r="Z46" s="5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>
      <c r="A47" s="2"/>
      <c r="B47" s="5"/>
      <c r="C47" s="5"/>
      <c r="D47" s="5"/>
      <c r="E47" s="5"/>
      <c r="F47" s="2"/>
      <c r="G47" s="2"/>
      <c r="H47" s="2"/>
      <c r="I47" s="2"/>
      <c r="J47" s="5"/>
      <c r="K47" s="5"/>
      <c r="L47" s="5"/>
      <c r="M47" s="5"/>
      <c r="N47" s="2"/>
      <c r="O47" s="2"/>
      <c r="P47" s="5"/>
      <c r="Q47" s="2"/>
      <c r="R47" s="3"/>
      <c r="S47" s="5"/>
      <c r="T47" s="2"/>
      <c r="U47" s="2"/>
      <c r="V47" s="2"/>
      <c r="W47" s="5"/>
      <c r="X47" s="2"/>
      <c r="Y47" s="2"/>
      <c r="Z47" s="5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>
      <c r="A48" s="2"/>
      <c r="B48" s="5"/>
      <c r="C48" s="5"/>
      <c r="D48" s="5"/>
      <c r="E48" s="5"/>
      <c r="F48" s="2"/>
      <c r="G48" s="2"/>
      <c r="H48" s="2"/>
      <c r="I48" s="5"/>
      <c r="J48" s="5"/>
      <c r="K48" s="5"/>
      <c r="L48" s="5"/>
      <c r="M48" s="5"/>
      <c r="N48" s="2"/>
      <c r="O48" s="2"/>
      <c r="P48" s="5"/>
      <c r="Q48" s="5"/>
      <c r="R48" s="16"/>
      <c r="S48" s="5"/>
      <c r="T48" s="2"/>
      <c r="U48" s="2"/>
      <c r="V48" s="2"/>
      <c r="W48" s="5"/>
      <c r="X48" s="5"/>
      <c r="Y48" s="2"/>
      <c r="Z48" s="5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>
      <c r="A49" s="2"/>
      <c r="B49" s="5"/>
      <c r="C49" s="5"/>
      <c r="D49" s="5"/>
      <c r="E49" s="5"/>
      <c r="F49" s="2"/>
      <c r="G49" s="2"/>
      <c r="H49" s="2"/>
      <c r="I49" s="2"/>
      <c r="J49" s="5"/>
      <c r="K49" s="5"/>
      <c r="L49" s="5"/>
      <c r="M49" s="5"/>
      <c r="N49" s="2"/>
      <c r="O49" s="2"/>
      <c r="P49" s="2"/>
      <c r="Q49" s="2"/>
      <c r="R49" s="3"/>
      <c r="S49" s="2"/>
      <c r="T49" s="2"/>
      <c r="U49" s="2"/>
      <c r="V49" s="2"/>
      <c r="W49" s="5"/>
      <c r="X49" s="2"/>
      <c r="Y49" s="2"/>
      <c r="Z49" s="5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>
      <c r="A50" s="2"/>
      <c r="B50" s="5"/>
      <c r="C50" s="5"/>
      <c r="D50" s="5"/>
      <c r="E50" s="5"/>
      <c r="F50" s="2"/>
      <c r="G50" s="2"/>
      <c r="H50" s="2"/>
      <c r="I50" s="5"/>
      <c r="J50" s="5"/>
      <c r="K50" s="5"/>
      <c r="L50" s="5"/>
      <c r="M50" s="5"/>
      <c r="N50" s="2"/>
      <c r="O50" s="2"/>
      <c r="P50" s="5"/>
      <c r="Q50" s="5"/>
      <c r="R50" s="16"/>
      <c r="S50" s="5"/>
      <c r="T50" s="2"/>
      <c r="U50" s="2"/>
      <c r="V50" s="2"/>
      <c r="W50" s="5"/>
      <c r="X50" s="5"/>
      <c r="Y50" s="2"/>
      <c r="Z50" s="5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>
      <c r="A51" s="2"/>
      <c r="B51" s="5"/>
      <c r="C51" s="5"/>
      <c r="D51" s="5"/>
      <c r="E51" s="5"/>
      <c r="F51" s="5"/>
      <c r="G51" s="2"/>
      <c r="H51" s="2"/>
      <c r="I51" s="5"/>
      <c r="J51" s="5"/>
      <c r="K51" s="5"/>
      <c r="L51" s="5"/>
      <c r="M51" s="5"/>
      <c r="N51" s="2"/>
      <c r="O51" s="2"/>
      <c r="P51" s="5"/>
      <c r="Q51" s="5"/>
      <c r="R51" s="16"/>
      <c r="S51" s="5"/>
      <c r="T51" s="2"/>
      <c r="U51" s="2"/>
      <c r="V51" s="2"/>
      <c r="W51" s="5"/>
      <c r="X51" s="2"/>
      <c r="Y51" s="2"/>
      <c r="Z51" s="5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>
      <c r="A52" s="2"/>
      <c r="B52" s="5"/>
      <c r="C52" s="5"/>
      <c r="D52" s="5"/>
      <c r="E52" s="5"/>
      <c r="F52" s="2"/>
      <c r="G52" s="2"/>
      <c r="H52" s="2"/>
      <c r="I52" s="5"/>
      <c r="J52" s="5"/>
      <c r="K52" s="5"/>
      <c r="L52" s="5"/>
      <c r="M52" s="5"/>
      <c r="N52" s="2"/>
      <c r="O52" s="2"/>
      <c r="P52" s="5"/>
      <c r="Q52" s="5"/>
      <c r="R52" s="16"/>
      <c r="S52" s="5"/>
      <c r="T52" s="5"/>
      <c r="U52" s="2"/>
      <c r="V52" s="2"/>
      <c r="W52" s="5"/>
      <c r="X52" s="5"/>
      <c r="Y52" s="2"/>
      <c r="Z52" s="5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2"/>
      <c r="O53" s="2"/>
      <c r="P53" s="5"/>
      <c r="Q53" s="5"/>
      <c r="R53" s="16"/>
      <c r="S53" s="5"/>
      <c r="T53" s="5"/>
      <c r="U53" s="2"/>
      <c r="V53" s="2"/>
      <c r="W53" s="5"/>
      <c r="X53" s="5"/>
      <c r="Y53" s="2"/>
      <c r="Z53" s="5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2"/>
      <c r="O54" s="2"/>
      <c r="P54" s="2"/>
      <c r="Q54" s="5"/>
      <c r="R54" s="16"/>
      <c r="S54" s="5"/>
      <c r="T54" s="5"/>
      <c r="U54" s="2"/>
      <c r="V54" s="2"/>
      <c r="W54" s="5"/>
      <c r="X54" s="5"/>
      <c r="Y54" s="2"/>
      <c r="Z54" s="5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2"/>
      <c r="O55" s="2"/>
      <c r="P55" s="5"/>
      <c r="Q55" s="5"/>
      <c r="R55" s="16"/>
      <c r="S55" s="5"/>
      <c r="T55" s="2"/>
      <c r="U55" s="2"/>
      <c r="V55" s="2"/>
      <c r="W55" s="2"/>
      <c r="X55" s="5"/>
      <c r="Y55" s="2"/>
      <c r="Z55" s="5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>
      <c r="A56" s="2"/>
      <c r="B56" s="5"/>
      <c r="C56" s="5"/>
      <c r="D56" s="5"/>
      <c r="E56" s="5"/>
      <c r="F56" s="2"/>
      <c r="G56" s="2"/>
      <c r="H56" s="2"/>
      <c r="I56" s="5"/>
      <c r="J56" s="5"/>
      <c r="K56" s="2"/>
      <c r="L56" s="2"/>
      <c r="M56" s="2"/>
      <c r="N56" s="2"/>
      <c r="O56" s="2"/>
      <c r="P56" s="5"/>
      <c r="Q56" s="5"/>
      <c r="R56" s="16"/>
      <c r="S56" s="2"/>
      <c r="T56" s="2"/>
      <c r="U56" s="2"/>
      <c r="V56" s="2"/>
      <c r="W56" s="5"/>
      <c r="X56" s="5"/>
      <c r="Y56" s="2"/>
      <c r="Z56" s="5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>
      <c r="A57" s="2"/>
      <c r="B57" s="5"/>
      <c r="C57" s="5"/>
      <c r="D57" s="5"/>
      <c r="E57" s="5"/>
      <c r="F57" s="2"/>
      <c r="G57" s="2"/>
      <c r="H57" s="2"/>
      <c r="I57" s="5"/>
      <c r="J57" s="5"/>
      <c r="K57" s="2"/>
      <c r="L57" s="2"/>
      <c r="M57" s="2"/>
      <c r="N57" s="2"/>
      <c r="O57" s="2"/>
      <c r="P57" s="5"/>
      <c r="Q57" s="5"/>
      <c r="R57" s="16"/>
      <c r="S57" s="5"/>
      <c r="T57" s="2"/>
      <c r="U57" s="2"/>
      <c r="V57" s="2"/>
      <c r="W57" s="5"/>
      <c r="X57" s="5"/>
      <c r="Y57" s="2"/>
      <c r="Z57" s="5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>
      <c r="A58" s="2"/>
      <c r="B58" s="5"/>
      <c r="C58" s="5"/>
      <c r="D58" s="5"/>
      <c r="E58" s="5"/>
      <c r="F58" s="5"/>
      <c r="G58" s="2"/>
      <c r="H58" s="2"/>
      <c r="I58" s="5"/>
      <c r="J58" s="5"/>
      <c r="K58" s="2"/>
      <c r="L58" s="2"/>
      <c r="M58" s="2"/>
      <c r="N58" s="2"/>
      <c r="O58" s="2"/>
      <c r="P58" s="5"/>
      <c r="Q58" s="5"/>
      <c r="R58" s="16"/>
      <c r="S58" s="5"/>
      <c r="T58" s="2"/>
      <c r="U58" s="2"/>
      <c r="V58" s="2"/>
      <c r="W58" s="2"/>
      <c r="X58" s="5"/>
      <c r="Y58" s="2"/>
      <c r="Z58" s="5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>
      <c r="A59" s="2"/>
      <c r="B59" s="5"/>
      <c r="C59" s="5"/>
      <c r="D59" s="5"/>
      <c r="E59" s="5"/>
      <c r="F59" s="2"/>
      <c r="G59" s="2"/>
      <c r="H59" s="2"/>
      <c r="I59" s="5"/>
      <c r="J59" s="5"/>
      <c r="K59" s="5"/>
      <c r="L59" s="5"/>
      <c r="M59" s="5"/>
      <c r="N59" s="2"/>
      <c r="O59" s="2"/>
      <c r="P59" s="5"/>
      <c r="Q59" s="5"/>
      <c r="R59" s="16"/>
      <c r="S59" s="5"/>
      <c r="T59" s="2"/>
      <c r="U59" s="2"/>
      <c r="V59" s="5"/>
      <c r="W59" s="5"/>
      <c r="X59" s="5"/>
      <c r="Y59" s="2"/>
      <c r="Z59" s="5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>
      <c r="A60" s="2"/>
      <c r="B60" s="5"/>
      <c r="C60" s="5"/>
      <c r="D60" s="5"/>
      <c r="E60" s="5"/>
      <c r="F60" s="2"/>
      <c r="G60" s="2"/>
      <c r="H60" s="2"/>
      <c r="I60" s="5"/>
      <c r="J60" s="5"/>
      <c r="K60" s="5"/>
      <c r="L60" s="5"/>
      <c r="M60" s="5"/>
      <c r="N60" s="2"/>
      <c r="O60" s="2"/>
      <c r="P60" s="5"/>
      <c r="Q60" s="5"/>
      <c r="R60" s="16"/>
      <c r="S60" s="5"/>
      <c r="T60" s="5"/>
      <c r="U60" s="2"/>
      <c r="V60" s="2"/>
      <c r="W60" s="5"/>
      <c r="X60" s="5"/>
      <c r="Y60" s="2"/>
      <c r="Z60" s="5"/>
      <c r="AA60" s="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>
      <c r="A61" s="2"/>
      <c r="B61" s="5"/>
      <c r="C61" s="5"/>
      <c r="D61" s="5"/>
      <c r="E61" s="5"/>
      <c r="F61" s="2"/>
      <c r="G61" s="2"/>
      <c r="H61" s="2"/>
      <c r="I61" s="2"/>
      <c r="J61" s="5"/>
      <c r="K61" s="5"/>
      <c r="L61" s="5"/>
      <c r="M61" s="5"/>
      <c r="N61" s="2"/>
      <c r="O61" s="2"/>
      <c r="P61" s="2"/>
      <c r="Q61" s="2"/>
      <c r="R61" s="3"/>
      <c r="S61" s="5"/>
      <c r="T61" s="2"/>
      <c r="U61" s="2"/>
      <c r="V61" s="2"/>
      <c r="W61" s="5"/>
      <c r="X61" s="2"/>
      <c r="Y61" s="2"/>
      <c r="Z61" s="5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2"/>
      <c r="O62" s="2"/>
      <c r="P62" s="5"/>
      <c r="Q62" s="5"/>
      <c r="R62" s="16"/>
      <c r="S62" s="5"/>
      <c r="T62" s="2"/>
      <c r="U62" s="2"/>
      <c r="V62" s="2"/>
      <c r="W62" s="5"/>
      <c r="X62" s="5"/>
      <c r="Y62" s="2"/>
      <c r="Z62" s="5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>
      <c r="A63" s="2"/>
      <c r="B63" s="5"/>
      <c r="C63" s="5"/>
      <c r="D63" s="5"/>
      <c r="E63" s="5"/>
      <c r="F63" s="5"/>
      <c r="G63" s="2"/>
      <c r="H63" s="2"/>
      <c r="I63" s="5"/>
      <c r="J63" s="5"/>
      <c r="K63" s="5"/>
      <c r="L63" s="5"/>
      <c r="M63" s="5"/>
      <c r="N63" s="2"/>
      <c r="O63" s="2"/>
      <c r="P63" s="5"/>
      <c r="Q63" s="5"/>
      <c r="R63" s="16"/>
      <c r="S63" s="5"/>
      <c r="T63" s="2"/>
      <c r="U63" s="2"/>
      <c r="V63" s="2"/>
      <c r="W63" s="5"/>
      <c r="X63" s="5"/>
      <c r="Y63" s="2"/>
      <c r="Z63" s="5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>
      <c r="A64" s="2"/>
      <c r="B64" s="5"/>
      <c r="C64" s="5"/>
      <c r="D64" s="5"/>
      <c r="E64" s="5"/>
      <c r="F64" s="2"/>
      <c r="G64" s="2"/>
      <c r="H64" s="2"/>
      <c r="I64" s="5"/>
      <c r="J64" s="5"/>
      <c r="K64" s="5"/>
      <c r="L64" s="5"/>
      <c r="M64" s="5"/>
      <c r="N64" s="2"/>
      <c r="O64" s="2"/>
      <c r="P64" s="5"/>
      <c r="Q64" s="5"/>
      <c r="R64" s="16"/>
      <c r="S64" s="5"/>
      <c r="T64" s="2"/>
      <c r="U64" s="2"/>
      <c r="V64" s="2"/>
      <c r="W64" s="5"/>
      <c r="X64" s="5"/>
      <c r="Y64" s="2"/>
      <c r="Z64" s="5"/>
      <c r="AA64" s="1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2"/>
      <c r="O65" s="2"/>
      <c r="P65" s="5"/>
      <c r="Q65" s="5"/>
      <c r="R65" s="16"/>
      <c r="S65" s="5"/>
      <c r="T65" s="5"/>
      <c r="U65" s="2"/>
      <c r="V65" s="2"/>
      <c r="W65" s="5"/>
      <c r="X65" s="5"/>
      <c r="Y65" s="2"/>
      <c r="Z65" s="5"/>
      <c r="AA65" s="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2"/>
      <c r="O66" s="2"/>
      <c r="P66" s="5"/>
      <c r="Q66" s="5"/>
      <c r="R66" s="16"/>
      <c r="S66" s="5"/>
      <c r="T66" s="2"/>
      <c r="U66" s="2"/>
      <c r="V66" s="2"/>
      <c r="W66" s="5"/>
      <c r="X66" s="5"/>
      <c r="Y66" s="2"/>
      <c r="Z66" s="5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>
      <c r="A67" s="2"/>
      <c r="B67" s="5"/>
      <c r="C67" s="5"/>
      <c r="D67" s="5"/>
      <c r="E67" s="5"/>
      <c r="F67" s="5"/>
      <c r="G67" s="5"/>
      <c r="H67" s="5"/>
      <c r="I67" s="5"/>
      <c r="J67" s="5"/>
      <c r="K67" s="2"/>
      <c r="L67" s="5"/>
      <c r="M67" s="5"/>
      <c r="N67" s="2"/>
      <c r="O67" s="2"/>
      <c r="P67" s="5"/>
      <c r="Q67" s="5"/>
      <c r="R67" s="16"/>
      <c r="S67" s="5"/>
      <c r="T67" s="2"/>
      <c r="U67" s="2"/>
      <c r="V67" s="2"/>
      <c r="W67" s="5"/>
      <c r="X67" s="5"/>
      <c r="Y67" s="2"/>
      <c r="Z67" s="5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>
      <c r="A68" s="2"/>
      <c r="B68" s="5"/>
      <c r="C68" s="5"/>
      <c r="D68" s="5"/>
      <c r="E68" s="5"/>
      <c r="F68" s="2"/>
      <c r="G68" s="2"/>
      <c r="H68" s="2"/>
      <c r="I68" s="2"/>
      <c r="J68" s="5"/>
      <c r="K68" s="2"/>
      <c r="L68" s="2"/>
      <c r="M68" s="5"/>
      <c r="N68" s="2"/>
      <c r="O68" s="2"/>
      <c r="P68" s="2"/>
      <c r="Q68" s="5"/>
      <c r="R68" s="16"/>
      <c r="S68" s="2"/>
      <c r="T68" s="2"/>
      <c r="U68" s="2"/>
      <c r="V68" s="2"/>
      <c r="W68" s="2"/>
      <c r="X68" s="2"/>
      <c r="Y68" s="2"/>
      <c r="Z68" s="2"/>
      <c r="AA68" s="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2"/>
      <c r="O69" s="2"/>
      <c r="P69" s="5"/>
      <c r="Q69" s="5"/>
      <c r="R69" s="16"/>
      <c r="S69" s="5"/>
      <c r="T69" s="2"/>
      <c r="U69" s="2"/>
      <c r="V69" s="2"/>
      <c r="W69" s="5"/>
      <c r="X69" s="5"/>
      <c r="Y69" s="2"/>
      <c r="Z69" s="5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>
      <c r="A70" s="2"/>
      <c r="B70" s="5"/>
      <c r="C70" s="5"/>
      <c r="D70" s="5"/>
      <c r="E70" s="5"/>
      <c r="F70" s="5"/>
      <c r="G70" s="5"/>
      <c r="H70" s="5"/>
      <c r="I70" s="2"/>
      <c r="J70" s="5"/>
      <c r="K70" s="5"/>
      <c r="L70" s="5"/>
      <c r="M70" s="5"/>
      <c r="N70" s="2"/>
      <c r="O70" s="2"/>
      <c r="P70" s="5"/>
      <c r="Q70" s="5"/>
      <c r="R70" s="16"/>
      <c r="S70" s="5"/>
      <c r="T70" s="2"/>
      <c r="U70" s="2"/>
      <c r="V70" s="2"/>
      <c r="W70" s="5"/>
      <c r="X70" s="5"/>
      <c r="Y70" s="2"/>
      <c r="Z70" s="5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>
      <c r="A71" s="2"/>
      <c r="B71" s="5"/>
      <c r="C71" s="5"/>
      <c r="D71" s="5"/>
      <c r="E71" s="5"/>
      <c r="F71" s="2"/>
      <c r="G71" s="2"/>
      <c r="H71" s="2"/>
      <c r="I71" s="5"/>
      <c r="J71" s="5"/>
      <c r="K71" s="5"/>
      <c r="L71" s="5"/>
      <c r="M71" s="5"/>
      <c r="N71" s="2"/>
      <c r="O71" s="2"/>
      <c r="P71" s="5"/>
      <c r="Q71" s="5"/>
      <c r="R71" s="16"/>
      <c r="S71" s="2"/>
      <c r="T71" s="2"/>
      <c r="U71" s="2"/>
      <c r="V71" s="2"/>
      <c r="W71" s="5"/>
      <c r="X71" s="2"/>
      <c r="Y71" s="2"/>
      <c r="Z71" s="5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2"/>
      <c r="O72" s="2"/>
      <c r="P72" s="5"/>
      <c r="Q72" s="5"/>
      <c r="R72" s="16"/>
      <c r="S72" s="5"/>
      <c r="T72" s="5"/>
      <c r="U72" s="2"/>
      <c r="V72" s="2"/>
      <c r="W72" s="5"/>
      <c r="X72" s="5"/>
      <c r="Y72" s="2"/>
      <c r="Z72" s="5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2"/>
      <c r="O73" s="2"/>
      <c r="P73" s="5"/>
      <c r="Q73" s="5"/>
      <c r="R73" s="16"/>
      <c r="S73" s="5"/>
      <c r="T73" s="2"/>
      <c r="U73" s="2"/>
      <c r="V73" s="2"/>
      <c r="W73" s="5"/>
      <c r="X73" s="2"/>
      <c r="Y73" s="2"/>
      <c r="Z73" s="5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2"/>
      <c r="O74" s="2"/>
      <c r="P74" s="5"/>
      <c r="Q74" s="5"/>
      <c r="R74" s="16"/>
      <c r="S74" s="5"/>
      <c r="T74" s="2"/>
      <c r="U74" s="2"/>
      <c r="V74" s="2"/>
      <c r="W74" s="5"/>
      <c r="X74" s="5"/>
      <c r="Y74" s="2"/>
      <c r="Z74" s="5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>
      <c r="A75" s="2"/>
      <c r="B75" s="5"/>
      <c r="C75" s="5"/>
      <c r="D75" s="5"/>
      <c r="E75" s="5"/>
      <c r="F75" s="2"/>
      <c r="G75" s="2"/>
      <c r="H75" s="2"/>
      <c r="I75" s="2"/>
      <c r="J75" s="5"/>
      <c r="K75" s="5"/>
      <c r="L75" s="5"/>
      <c r="M75" s="5"/>
      <c r="N75" s="2"/>
      <c r="O75" s="2"/>
      <c r="P75" s="2"/>
      <c r="Q75" s="2"/>
      <c r="R75" s="3"/>
      <c r="S75" s="5"/>
      <c r="T75" s="2"/>
      <c r="U75" s="2"/>
      <c r="V75" s="2"/>
      <c r="W75" s="5"/>
      <c r="X75" s="2"/>
      <c r="Y75" s="2"/>
      <c r="Z75" s="5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>
      <c r="A76" s="2"/>
      <c r="B76" s="5"/>
      <c r="C76" s="5"/>
      <c r="D76" s="5"/>
      <c r="E76" s="5"/>
      <c r="F76" s="2"/>
      <c r="G76" s="2"/>
      <c r="H76" s="2"/>
      <c r="I76" s="5"/>
      <c r="J76" s="5"/>
      <c r="K76" s="5"/>
      <c r="L76" s="5"/>
      <c r="M76" s="5"/>
      <c r="N76" s="2"/>
      <c r="O76" s="2"/>
      <c r="P76" s="5"/>
      <c r="Q76" s="5"/>
      <c r="R76" s="16"/>
      <c r="S76" s="5"/>
      <c r="T76" s="2"/>
      <c r="U76" s="2"/>
      <c r="V76" s="2"/>
      <c r="W76" s="5"/>
      <c r="X76" s="2"/>
      <c r="Y76" s="2"/>
      <c r="Z76" s="5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>
      <c r="A77" s="2"/>
      <c r="B77" s="5"/>
      <c r="C77" s="5"/>
      <c r="D77" s="5"/>
      <c r="E77" s="5"/>
      <c r="F77" s="2"/>
      <c r="G77" s="2"/>
      <c r="H77" s="2"/>
      <c r="I77" s="5"/>
      <c r="J77" s="5"/>
      <c r="K77" s="5"/>
      <c r="L77" s="5"/>
      <c r="M77" s="5"/>
      <c r="N77" s="2"/>
      <c r="O77" s="2"/>
      <c r="P77" s="5"/>
      <c r="Q77" s="5"/>
      <c r="R77" s="16"/>
      <c r="S77" s="5"/>
      <c r="T77" s="2"/>
      <c r="U77" s="2"/>
      <c r="V77" s="2"/>
      <c r="W77" s="5"/>
      <c r="X77" s="2"/>
      <c r="Y77" s="2"/>
      <c r="Z77" s="5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>
      <c r="A78" s="2"/>
      <c r="B78" s="5"/>
      <c r="C78" s="5"/>
      <c r="D78" s="5"/>
      <c r="E78" s="5"/>
      <c r="F78" s="2"/>
      <c r="G78" s="2"/>
      <c r="H78" s="2"/>
      <c r="I78" s="2"/>
      <c r="J78" s="5"/>
      <c r="K78" s="5"/>
      <c r="L78" s="5"/>
      <c r="M78" s="5"/>
      <c r="N78" s="2"/>
      <c r="O78" s="2"/>
      <c r="P78" s="2"/>
      <c r="Q78" s="2"/>
      <c r="R78" s="3"/>
      <c r="S78" s="5"/>
      <c r="T78" s="2"/>
      <c r="U78" s="2"/>
      <c r="V78" s="2"/>
      <c r="W78" s="5"/>
      <c r="X78" s="2"/>
      <c r="Y78" s="2"/>
      <c r="Z78" s="5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2"/>
      <c r="O79" s="2"/>
      <c r="P79" s="5"/>
      <c r="Q79" s="5"/>
      <c r="R79" s="16"/>
      <c r="S79" s="2"/>
      <c r="T79" s="2"/>
      <c r="U79" s="2"/>
      <c r="V79" s="2"/>
      <c r="W79" s="5"/>
      <c r="X79" s="5"/>
      <c r="Y79" s="2"/>
      <c r="Z79" s="5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2"/>
      <c r="O80" s="2"/>
      <c r="P80" s="5"/>
      <c r="Q80" s="5"/>
      <c r="R80" s="16"/>
      <c r="S80" s="5"/>
      <c r="T80" s="5"/>
      <c r="U80" s="5"/>
      <c r="V80" s="2"/>
      <c r="W80" s="5"/>
      <c r="X80" s="5"/>
      <c r="Y80" s="2"/>
      <c r="Z80" s="5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2"/>
      <c r="O81" s="2"/>
      <c r="P81" s="5"/>
      <c r="Q81" s="5"/>
      <c r="R81" s="16"/>
      <c r="S81" s="5"/>
      <c r="T81" s="2"/>
      <c r="U81" s="2"/>
      <c r="V81" s="2"/>
      <c r="W81" s="5"/>
      <c r="X81" s="2"/>
      <c r="Y81" s="2"/>
      <c r="Z81" s="5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2"/>
      <c r="O82" s="2"/>
      <c r="P82" s="5"/>
      <c r="Q82" s="5"/>
      <c r="R82" s="16"/>
      <c r="S82" s="5"/>
      <c r="T82" s="2"/>
      <c r="U82" s="2"/>
      <c r="V82" s="2"/>
      <c r="W82" s="5"/>
      <c r="X82" s="5"/>
      <c r="Y82" s="2"/>
      <c r="Z82" s="5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>
      <c r="A83" s="2"/>
      <c r="B83" s="5"/>
      <c r="C83" s="5"/>
      <c r="D83" s="5"/>
      <c r="E83" s="5"/>
      <c r="F83" s="2"/>
      <c r="G83" s="2"/>
      <c r="H83" s="2"/>
      <c r="I83" s="5"/>
      <c r="J83" s="5"/>
      <c r="K83" s="2"/>
      <c r="L83" s="2"/>
      <c r="M83" s="2"/>
      <c r="N83" s="2"/>
      <c r="O83" s="2"/>
      <c r="P83" s="5"/>
      <c r="Q83" s="5"/>
      <c r="R83" s="16"/>
      <c r="S83" s="5"/>
      <c r="T83" s="2"/>
      <c r="U83" s="2"/>
      <c r="V83" s="2"/>
      <c r="W83" s="5"/>
      <c r="X83" s="2"/>
      <c r="Y83" s="2"/>
      <c r="Z83" s="5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>
      <c r="A84" s="2"/>
      <c r="B84" s="5"/>
      <c r="C84" s="5"/>
      <c r="D84" s="2"/>
      <c r="E84" s="5"/>
      <c r="F84" s="2"/>
      <c r="G84" s="2"/>
      <c r="H84" s="2"/>
      <c r="I84" s="5"/>
      <c r="J84" s="5"/>
      <c r="K84" s="2"/>
      <c r="L84" s="5"/>
      <c r="M84" s="5"/>
      <c r="N84" s="2"/>
      <c r="O84" s="2"/>
      <c r="P84" s="5"/>
      <c r="Q84" s="5"/>
      <c r="R84" s="16"/>
      <c r="S84" s="5"/>
      <c r="T84" s="2"/>
      <c r="U84" s="2"/>
      <c r="V84" s="2"/>
      <c r="W84" s="5"/>
      <c r="X84" s="2"/>
      <c r="Y84" s="2"/>
      <c r="Z84" s="5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>
      <c r="A85" s="2"/>
      <c r="B85" s="5"/>
      <c r="C85" s="5"/>
      <c r="D85" s="2"/>
      <c r="E85" s="5"/>
      <c r="F85" s="5"/>
      <c r="G85" s="5"/>
      <c r="H85" s="2"/>
      <c r="I85" s="5"/>
      <c r="J85" s="5"/>
      <c r="K85" s="2"/>
      <c r="L85" s="5"/>
      <c r="M85" s="5"/>
      <c r="N85" s="2"/>
      <c r="O85" s="2"/>
      <c r="P85" s="5"/>
      <c r="Q85" s="5"/>
      <c r="R85" s="16"/>
      <c r="S85" s="5"/>
      <c r="T85" s="2"/>
      <c r="U85" s="2"/>
      <c r="V85" s="2"/>
      <c r="W85" s="5"/>
      <c r="X85" s="5"/>
      <c r="Y85" s="2"/>
      <c r="Z85" s="5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>
      <c r="A106" s="2"/>
      <c r="B106" s="5"/>
      <c r="C106" s="5"/>
      <c r="D106" s="5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>
      <c r="A107" s="2"/>
      <c r="B107" s="2"/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>
      <c r="A108" s="2"/>
      <c r="B108" s="2"/>
      <c r="C108" s="5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>
      <c r="A109" s="2"/>
      <c r="B109" s="2"/>
      <c r="C109" s="5"/>
      <c r="D109" s="5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</sheetData>
  <dataValidations>
    <dataValidation type="list" allowBlank="1" sqref="L3:L12 L14:L39">
      <formula1>"Arts,Business Administration,Engineering,Law,Medicine,Science,Social Science"</formula1>
    </dataValidation>
    <dataValidation type="list" allowBlank="1" sqref="B3:B39">
      <formula1>"Dr,Mr,Miss,Sir"</formula1>
    </dataValidation>
    <dataValidation type="list" allowBlank="1" sqref="F3:F39">
      <formula1>"Female,Male"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3.44" defaultRowHeight="15.0"/>
  <cols>
    <col customWidth="1" min="1" max="1" width="31.89"/>
    <col customWidth="1" min="2" max="2" width="27.78"/>
  </cols>
  <sheetData>
    <row r="1">
      <c r="A1" s="18" t="s">
        <v>723</v>
      </c>
      <c r="B1" s="19" t="s">
        <v>724</v>
      </c>
    </row>
    <row r="2">
      <c r="A2" s="5" t="s">
        <v>41</v>
      </c>
      <c r="B2" s="1" t="s">
        <v>655</v>
      </c>
    </row>
    <row r="3">
      <c r="A3" s="5" t="s">
        <v>48</v>
      </c>
      <c r="B3" s="1" t="s">
        <v>658</v>
      </c>
    </row>
    <row r="4">
      <c r="A4" s="5" t="s">
        <v>55</v>
      </c>
      <c r="B4" s="20" t="s">
        <v>663</v>
      </c>
    </row>
    <row r="5">
      <c r="A5" s="5" t="s">
        <v>62</v>
      </c>
      <c r="B5" s="21" t="s">
        <v>671</v>
      </c>
    </row>
    <row r="6">
      <c r="A6" s="5" t="s">
        <v>69</v>
      </c>
      <c r="B6" s="22" t="s">
        <v>678</v>
      </c>
    </row>
    <row r="7">
      <c r="A7" s="5" t="s">
        <v>76</v>
      </c>
      <c r="B7" s="22" t="s">
        <v>682</v>
      </c>
    </row>
    <row r="8">
      <c r="A8" s="5" t="s">
        <v>81</v>
      </c>
      <c r="B8" s="22" t="s">
        <v>688</v>
      </c>
    </row>
    <row r="9">
      <c r="A9" s="5" t="s">
        <v>87</v>
      </c>
      <c r="B9" s="22" t="s">
        <v>700</v>
      </c>
    </row>
    <row r="10">
      <c r="A10" s="5" t="s">
        <v>94</v>
      </c>
      <c r="B10" s="22" t="s">
        <v>412</v>
      </c>
    </row>
    <row r="11">
      <c r="A11" s="1" t="s">
        <v>101</v>
      </c>
      <c r="B11" s="22" t="s">
        <v>705</v>
      </c>
    </row>
    <row r="12">
      <c r="A12" s="5" t="s">
        <v>108</v>
      </c>
      <c r="B12" s="22" t="s">
        <v>709</v>
      </c>
    </row>
    <row r="13">
      <c r="A13" s="5" t="s">
        <v>113</v>
      </c>
      <c r="B13" s="22" t="s">
        <v>476</v>
      </c>
    </row>
    <row r="14">
      <c r="A14" s="5" t="s">
        <v>119</v>
      </c>
    </row>
    <row r="15">
      <c r="A15" s="5" t="s">
        <v>124</v>
      </c>
      <c r="B15" s="1"/>
    </row>
    <row r="16">
      <c r="A16" s="5" t="s">
        <v>129</v>
      </c>
      <c r="B16" s="23"/>
    </row>
    <row r="17">
      <c r="A17" s="5" t="s">
        <v>133</v>
      </c>
      <c r="B17" s="23"/>
    </row>
    <row r="18">
      <c r="A18" s="5" t="s">
        <v>137</v>
      </c>
      <c r="B18" s="23"/>
    </row>
    <row r="19">
      <c r="A19" s="5" t="s">
        <v>142</v>
      </c>
      <c r="B19" s="23"/>
    </row>
    <row r="20">
      <c r="A20" s="5" t="s">
        <v>149</v>
      </c>
      <c r="B20" s="23"/>
    </row>
    <row r="21">
      <c r="A21" s="5" t="s">
        <v>152</v>
      </c>
      <c r="B21" s="23"/>
    </row>
    <row r="22">
      <c r="A22" s="5" t="s">
        <v>160</v>
      </c>
      <c r="B22" s="23"/>
    </row>
    <row r="23">
      <c r="A23" s="1" t="s">
        <v>168</v>
      </c>
      <c r="B23" s="23"/>
    </row>
    <row r="24">
      <c r="A24" s="5" t="s">
        <v>182</v>
      </c>
      <c r="B24" s="23"/>
    </row>
    <row r="25">
      <c r="A25" s="5" t="s">
        <v>189</v>
      </c>
      <c r="B25" s="23"/>
    </row>
    <row r="26">
      <c r="A26" s="5" t="s">
        <v>195</v>
      </c>
      <c r="B26" s="23"/>
    </row>
    <row r="27">
      <c r="A27" s="5" t="s">
        <v>203</v>
      </c>
      <c r="B27" s="23"/>
    </row>
    <row r="28">
      <c r="A28" s="5" t="s">
        <v>211</v>
      </c>
      <c r="B28" s="23"/>
    </row>
    <row r="29">
      <c r="A29" s="5" t="s">
        <v>219</v>
      </c>
      <c r="B29" s="23"/>
    </row>
    <row r="30">
      <c r="A30" s="5" t="s">
        <v>229</v>
      </c>
      <c r="B30" s="23"/>
    </row>
    <row r="31">
      <c r="A31" s="5" t="s">
        <v>234</v>
      </c>
      <c r="B31" s="23"/>
    </row>
    <row r="32">
      <c r="A32" s="5" t="s">
        <v>239</v>
      </c>
      <c r="B32" s="23"/>
    </row>
    <row r="33">
      <c r="A33" s="5" t="s">
        <v>243</v>
      </c>
      <c r="B33" s="23"/>
    </row>
    <row r="34">
      <c r="A34" s="5" t="s">
        <v>250</v>
      </c>
      <c r="B34" s="23"/>
    </row>
    <row r="35">
      <c r="A35" s="5" t="s">
        <v>258</v>
      </c>
      <c r="B35" s="23"/>
    </row>
    <row r="36">
      <c r="A36" s="5" t="s">
        <v>263</v>
      </c>
      <c r="B36" s="23"/>
    </row>
    <row r="37">
      <c r="A37" s="5" t="s">
        <v>266</v>
      </c>
      <c r="B37" s="23"/>
    </row>
    <row r="38">
      <c r="A38" s="5" t="s">
        <v>270</v>
      </c>
      <c r="B38" s="23"/>
    </row>
    <row r="39">
      <c r="A39" s="5" t="s">
        <v>273</v>
      </c>
      <c r="B39" s="23"/>
    </row>
    <row r="40">
      <c r="A40" s="5" t="s">
        <v>280</v>
      </c>
      <c r="B40" s="23"/>
    </row>
    <row r="41">
      <c r="A41" s="5" t="s">
        <v>288</v>
      </c>
      <c r="B41" s="23"/>
    </row>
    <row r="42">
      <c r="A42" s="5" t="s">
        <v>292</v>
      </c>
      <c r="B42" s="23"/>
    </row>
    <row r="43">
      <c r="A43" s="5" t="s">
        <v>296</v>
      </c>
      <c r="B43" s="23"/>
    </row>
    <row r="44">
      <c r="A44" s="5" t="s">
        <v>302</v>
      </c>
      <c r="B44" s="23"/>
    </row>
    <row r="45">
      <c r="A45" s="5" t="s">
        <v>307</v>
      </c>
      <c r="B45" s="23"/>
    </row>
    <row r="46">
      <c r="A46" s="5" t="s">
        <v>313</v>
      </c>
      <c r="B46" s="23"/>
    </row>
    <row r="47">
      <c r="A47" s="1" t="s">
        <v>319</v>
      </c>
      <c r="B47" s="23"/>
    </row>
    <row r="48">
      <c r="A48" s="1" t="s">
        <v>323</v>
      </c>
      <c r="B48" s="23"/>
    </row>
    <row r="49">
      <c r="A49" s="13" t="s">
        <v>332</v>
      </c>
      <c r="B49" s="23"/>
    </row>
    <row r="50">
      <c r="A50" s="1" t="s">
        <v>338</v>
      </c>
      <c r="B50" s="23"/>
    </row>
    <row r="51">
      <c r="A51" s="1" t="s">
        <v>345</v>
      </c>
      <c r="B51" s="23"/>
    </row>
    <row r="52">
      <c r="A52" s="1" t="s">
        <v>352</v>
      </c>
      <c r="B52" s="23"/>
    </row>
    <row r="53">
      <c r="A53" s="2" t="s">
        <v>358</v>
      </c>
      <c r="B53" s="23"/>
    </row>
    <row r="54">
      <c r="A54" s="2" t="s">
        <v>363</v>
      </c>
      <c r="B54" s="23"/>
    </row>
    <row r="55">
      <c r="A55" s="2" t="s">
        <v>369</v>
      </c>
      <c r="B55" s="23"/>
    </row>
    <row r="56">
      <c r="A56" s="1" t="s">
        <v>374</v>
      </c>
      <c r="B56" s="23"/>
    </row>
    <row r="57">
      <c r="A57" s="1" t="s">
        <v>379</v>
      </c>
      <c r="B57" s="23"/>
    </row>
    <row r="58">
      <c r="A58" s="1" t="s">
        <v>383</v>
      </c>
      <c r="B58" s="23"/>
    </row>
    <row r="59">
      <c r="A59" s="1" t="s">
        <v>388</v>
      </c>
      <c r="B59" s="23"/>
    </row>
    <row r="60">
      <c r="A60" s="1" t="s">
        <v>393</v>
      </c>
      <c r="B60" s="23"/>
    </row>
    <row r="61">
      <c r="A61" s="1" t="s">
        <v>398</v>
      </c>
      <c r="B61" s="23"/>
    </row>
    <row r="62">
      <c r="A62" s="1" t="s">
        <v>402</v>
      </c>
      <c r="B62" s="23"/>
      <c r="D62" s="24"/>
    </row>
    <row r="63">
      <c r="A63" s="1" t="s">
        <v>409</v>
      </c>
      <c r="B63" s="23"/>
    </row>
    <row r="64">
      <c r="A64" s="1" t="s">
        <v>412</v>
      </c>
      <c r="B64" s="23"/>
    </row>
    <row r="65">
      <c r="A65" s="1" t="s">
        <v>418</v>
      </c>
      <c r="B65" s="23"/>
    </row>
    <row r="66">
      <c r="A66" s="1" t="s">
        <v>423</v>
      </c>
      <c r="B66" s="23"/>
    </row>
    <row r="67">
      <c r="A67" s="1" t="s">
        <v>427</v>
      </c>
      <c r="B67" s="23"/>
    </row>
    <row r="68">
      <c r="A68" s="1" t="s">
        <v>432</v>
      </c>
      <c r="B68" s="23"/>
    </row>
    <row r="69">
      <c r="A69" s="1" t="s">
        <v>439</v>
      </c>
      <c r="B69" s="23"/>
    </row>
    <row r="70">
      <c r="A70" s="1" t="s">
        <v>442</v>
      </c>
      <c r="B70" s="23"/>
    </row>
    <row r="71">
      <c r="A71" s="1" t="s">
        <v>447</v>
      </c>
      <c r="B71" s="23"/>
    </row>
    <row r="72">
      <c r="A72" s="1" t="s">
        <v>454</v>
      </c>
      <c r="B72" s="23"/>
    </row>
    <row r="73">
      <c r="A73" s="1" t="s">
        <v>459</v>
      </c>
      <c r="B73" s="23"/>
    </row>
    <row r="74">
      <c r="A74" s="1" t="s">
        <v>463</v>
      </c>
      <c r="B74" s="23"/>
    </row>
    <row r="75">
      <c r="A75" s="1" t="s">
        <v>470</v>
      </c>
      <c r="B75" s="23"/>
    </row>
    <row r="76">
      <c r="A76" s="1" t="s">
        <v>476</v>
      </c>
      <c r="B76" s="23"/>
    </row>
    <row r="77">
      <c r="A77" s="1" t="s">
        <v>481</v>
      </c>
      <c r="B77" s="23"/>
    </row>
    <row r="78">
      <c r="A78" s="1" t="s">
        <v>485</v>
      </c>
      <c r="B78" s="23"/>
    </row>
    <row r="79">
      <c r="A79" s="1" t="s">
        <v>487</v>
      </c>
      <c r="B79" s="23"/>
    </row>
    <row r="80">
      <c r="A80" s="1" t="s">
        <v>491</v>
      </c>
      <c r="B80" s="23"/>
    </row>
    <row r="81">
      <c r="A81" s="1" t="s">
        <v>495</v>
      </c>
      <c r="B81" s="23"/>
    </row>
    <row r="82">
      <c r="A82" s="1" t="s">
        <v>499</v>
      </c>
      <c r="B82" s="23"/>
    </row>
    <row r="83">
      <c r="A83" s="1" t="s">
        <v>506</v>
      </c>
      <c r="B83" s="23"/>
    </row>
    <row r="84">
      <c r="A84" s="1" t="s">
        <v>512</v>
      </c>
      <c r="B84" s="23"/>
    </row>
    <row r="85">
      <c r="A85" s="1" t="s">
        <v>519</v>
      </c>
      <c r="B85" s="23"/>
    </row>
    <row r="86">
      <c r="A86" s="1" t="s">
        <v>523</v>
      </c>
      <c r="B86" s="23"/>
    </row>
    <row r="87">
      <c r="A87" s="1" t="s">
        <v>526</v>
      </c>
      <c r="B87" s="23"/>
    </row>
    <row r="88">
      <c r="A88" s="1" t="s">
        <v>529</v>
      </c>
      <c r="B88" s="23"/>
    </row>
    <row r="89">
      <c r="A89" s="1" t="s">
        <v>536</v>
      </c>
      <c r="B89" s="23"/>
    </row>
    <row r="90">
      <c r="A90" s="1" t="s">
        <v>541</v>
      </c>
      <c r="B90" s="23"/>
    </row>
    <row r="91">
      <c r="A91" s="1" t="s">
        <v>546</v>
      </c>
      <c r="B91" s="23"/>
    </row>
    <row r="92">
      <c r="A92" s="1" t="s">
        <v>549</v>
      </c>
      <c r="B92" s="23"/>
    </row>
    <row r="93">
      <c r="A93" s="1" t="s">
        <v>555</v>
      </c>
      <c r="B93" s="23"/>
    </row>
    <row r="94">
      <c r="A94" s="1" t="s">
        <v>560</v>
      </c>
      <c r="B94" s="23"/>
    </row>
    <row r="95">
      <c r="A95" s="1" t="s">
        <v>564</v>
      </c>
      <c r="B95" s="23"/>
    </row>
    <row r="96">
      <c r="A96" s="1" t="s">
        <v>568</v>
      </c>
      <c r="B96" s="23"/>
    </row>
    <row r="97">
      <c r="A97" s="1" t="s">
        <v>725</v>
      </c>
      <c r="B97" s="23"/>
    </row>
    <row r="98">
      <c r="A98" s="1"/>
      <c r="B98" s="23"/>
    </row>
    <row r="99">
      <c r="A99" s="25"/>
      <c r="B99" s="23"/>
    </row>
    <row r="100">
      <c r="A100" s="25"/>
      <c r="B100" s="23"/>
    </row>
    <row r="101">
      <c r="A101" s="25"/>
      <c r="B101" s="23"/>
    </row>
    <row r="102">
      <c r="A102" s="25"/>
      <c r="B102" s="23"/>
    </row>
    <row r="103">
      <c r="A103" s="26"/>
      <c r="B103" s="23"/>
    </row>
    <row r="104">
      <c r="A104" s="26"/>
      <c r="B104" s="23"/>
    </row>
    <row r="105">
      <c r="A105" s="26"/>
      <c r="B105" s="23"/>
    </row>
    <row r="106">
      <c r="A106" s="26"/>
      <c r="B106" s="23"/>
    </row>
    <row r="107">
      <c r="A107" s="26"/>
      <c r="B107" s="23"/>
    </row>
    <row r="108">
      <c r="A108" s="26"/>
      <c r="B108" s="23"/>
    </row>
    <row r="109">
      <c r="A109" s="25"/>
      <c r="B109" s="23"/>
    </row>
    <row r="110">
      <c r="A110" s="26"/>
      <c r="B110" s="23"/>
    </row>
    <row r="111">
      <c r="A111" s="26"/>
      <c r="B111" s="23"/>
    </row>
    <row r="112">
      <c r="A112" s="26"/>
      <c r="B112" s="23"/>
    </row>
    <row r="113">
      <c r="A113" s="26"/>
      <c r="B113" s="23"/>
    </row>
    <row r="114">
      <c r="A114" s="25"/>
      <c r="B114" s="23"/>
    </row>
    <row r="115">
      <c r="A115" s="26"/>
      <c r="B115" s="23"/>
    </row>
    <row r="116">
      <c r="A116" s="26"/>
      <c r="B116" s="23"/>
    </row>
    <row r="117">
      <c r="A117" s="26"/>
      <c r="B117" s="23"/>
    </row>
    <row r="118">
      <c r="A118" s="26"/>
      <c r="B118" s="23"/>
    </row>
    <row r="119">
      <c r="A119" s="26"/>
      <c r="B119" s="23"/>
    </row>
    <row r="120">
      <c r="A120" s="26"/>
      <c r="B120" s="23"/>
    </row>
    <row r="121">
      <c r="A121" s="25"/>
      <c r="B121" s="23"/>
    </row>
    <row r="122">
      <c r="A122" s="26"/>
      <c r="B122" s="23"/>
    </row>
    <row r="123">
      <c r="A123" s="26"/>
      <c r="B123" s="23"/>
    </row>
    <row r="124">
      <c r="A124" s="26"/>
      <c r="B124" s="23"/>
    </row>
    <row r="125">
      <c r="A125" s="26"/>
      <c r="B125" s="23"/>
    </row>
    <row r="126">
      <c r="A126" s="26"/>
      <c r="B126" s="23"/>
    </row>
    <row r="127">
      <c r="A127" s="26"/>
      <c r="B127" s="23"/>
    </row>
    <row r="128">
      <c r="A128" s="25"/>
      <c r="B128" s="23"/>
    </row>
    <row r="129">
      <c r="A129" s="26"/>
      <c r="B129" s="23"/>
    </row>
    <row r="130">
      <c r="A130" s="26"/>
      <c r="B130" s="23"/>
    </row>
    <row r="131">
      <c r="A131" s="26"/>
      <c r="B131" s="23"/>
    </row>
    <row r="132">
      <c r="A132" s="26"/>
      <c r="B132" s="23"/>
    </row>
    <row r="133">
      <c r="A133" s="26"/>
      <c r="B133" s="23"/>
    </row>
    <row r="134">
      <c r="A134" s="26"/>
      <c r="B134" s="23"/>
    </row>
    <row r="135">
      <c r="A135" s="25"/>
      <c r="B135" s="23"/>
    </row>
    <row r="136">
      <c r="A136" s="26"/>
      <c r="B136" s="23"/>
    </row>
    <row r="137">
      <c r="A137" s="26"/>
      <c r="B137" s="23"/>
    </row>
    <row r="138">
      <c r="A138" s="25"/>
      <c r="B138" s="23"/>
    </row>
    <row r="139">
      <c r="A139" s="26"/>
      <c r="B139" s="23"/>
    </row>
    <row r="140">
      <c r="A140" s="26"/>
      <c r="B140" s="23"/>
    </row>
    <row r="141">
      <c r="A141" s="26"/>
      <c r="B141" s="23"/>
    </row>
    <row r="142">
      <c r="A142" s="26"/>
      <c r="B142" s="23"/>
    </row>
    <row r="143">
      <c r="A143" s="26"/>
      <c r="B143" s="23"/>
    </row>
    <row r="144">
      <c r="A144" s="26"/>
      <c r="B144" s="23"/>
    </row>
    <row r="145">
      <c r="A145" s="26"/>
      <c r="B145" s="23"/>
    </row>
    <row r="146">
      <c r="A146" s="25"/>
      <c r="B146" s="23"/>
    </row>
    <row r="147">
      <c r="A147" s="25"/>
      <c r="B147" s="23"/>
    </row>
    <row r="148">
      <c r="A148" s="25"/>
      <c r="B148" s="23"/>
    </row>
    <row r="149">
      <c r="A149" s="25"/>
      <c r="B149" s="23"/>
    </row>
    <row r="150">
      <c r="A150" s="25"/>
      <c r="B150" s="23"/>
    </row>
    <row r="151">
      <c r="A151" s="25"/>
      <c r="B151" s="23"/>
    </row>
    <row r="152">
      <c r="A152" s="25"/>
      <c r="B152" s="23"/>
    </row>
    <row r="153">
      <c r="A153" s="25"/>
      <c r="B153" s="23"/>
    </row>
    <row r="154">
      <c r="A154" s="25"/>
      <c r="B154" s="23"/>
    </row>
    <row r="155">
      <c r="A155" s="25"/>
      <c r="B155" s="23"/>
    </row>
    <row r="156">
      <c r="A156" s="25"/>
      <c r="B156" s="23"/>
    </row>
    <row r="157">
      <c r="A157" s="25"/>
      <c r="B157" s="23"/>
    </row>
    <row r="158">
      <c r="A158" s="25"/>
      <c r="B158" s="23"/>
    </row>
    <row r="159">
      <c r="A159" s="25"/>
      <c r="B159" s="23"/>
    </row>
    <row r="160">
      <c r="A160" s="25"/>
      <c r="B160" s="23"/>
    </row>
    <row r="161">
      <c r="A161" s="25"/>
      <c r="B161" s="23"/>
    </row>
    <row r="162">
      <c r="A162" s="25"/>
      <c r="B162" s="23"/>
    </row>
    <row r="163">
      <c r="A163" s="25"/>
      <c r="B163" s="23"/>
    </row>
    <row r="164">
      <c r="A164" s="25"/>
      <c r="B164" s="23"/>
    </row>
    <row r="165">
      <c r="A165" s="25"/>
      <c r="B165" s="23"/>
    </row>
    <row r="166">
      <c r="A166" s="25"/>
      <c r="B166" s="23"/>
    </row>
    <row r="167">
      <c r="A167" s="25"/>
      <c r="B167" s="23"/>
    </row>
    <row r="168">
      <c r="A168" s="25"/>
      <c r="B168" s="23"/>
    </row>
    <row r="169">
      <c r="A169" s="25"/>
      <c r="B169" s="23"/>
    </row>
    <row r="170">
      <c r="A170" s="25"/>
      <c r="B170" s="23"/>
    </row>
    <row r="171">
      <c r="A171" s="25"/>
      <c r="B171" s="23"/>
    </row>
    <row r="172">
      <c r="A172" s="25"/>
      <c r="B172" s="23"/>
    </row>
    <row r="173">
      <c r="A173" s="25"/>
      <c r="B173" s="23"/>
    </row>
    <row r="174">
      <c r="A174" s="25"/>
      <c r="B174" s="23"/>
    </row>
    <row r="175">
      <c r="A175" s="25"/>
      <c r="B175" s="23"/>
    </row>
    <row r="176">
      <c r="A176" s="25"/>
      <c r="B176" s="23"/>
    </row>
    <row r="177">
      <c r="A177" s="25"/>
      <c r="B177" s="23"/>
    </row>
    <row r="178">
      <c r="A178" s="25"/>
      <c r="B178" s="23"/>
    </row>
    <row r="179">
      <c r="A179" s="25"/>
      <c r="B179" s="23"/>
    </row>
    <row r="180">
      <c r="A180" s="25"/>
      <c r="B180" s="23"/>
    </row>
    <row r="181">
      <c r="A181" s="25"/>
      <c r="B181" s="23"/>
    </row>
    <row r="182">
      <c r="A182" s="25"/>
      <c r="B182" s="23"/>
    </row>
    <row r="183">
      <c r="A183" s="25"/>
      <c r="B183" s="23"/>
    </row>
    <row r="184">
      <c r="A184" s="25"/>
      <c r="B184" s="23"/>
    </row>
    <row r="185">
      <c r="A185" s="25"/>
      <c r="B185" s="23"/>
    </row>
    <row r="186">
      <c r="A186" s="25"/>
      <c r="B186" s="23"/>
    </row>
    <row r="187">
      <c r="A187" s="25"/>
      <c r="B187" s="23"/>
    </row>
    <row r="188">
      <c r="A188" s="25"/>
      <c r="B188" s="23"/>
    </row>
    <row r="189">
      <c r="A189" s="25"/>
      <c r="B189" s="23"/>
    </row>
    <row r="190">
      <c r="A190" s="25"/>
      <c r="B190" s="23"/>
    </row>
    <row r="191">
      <c r="A191" s="25"/>
      <c r="B191" s="23"/>
    </row>
    <row r="192">
      <c r="A192" s="25"/>
      <c r="B192" s="23"/>
    </row>
    <row r="193">
      <c r="A193" s="25"/>
      <c r="B193" s="23"/>
    </row>
    <row r="194">
      <c r="A194" s="25"/>
      <c r="B194" s="23"/>
    </row>
    <row r="195">
      <c r="A195" s="25"/>
      <c r="B195" s="23"/>
    </row>
    <row r="196">
      <c r="A196" s="25"/>
      <c r="B196" s="23"/>
    </row>
    <row r="197">
      <c r="A197" s="25"/>
      <c r="B197" s="23"/>
    </row>
    <row r="198">
      <c r="A198" s="25"/>
      <c r="B198" s="23"/>
    </row>
    <row r="199">
      <c r="A199" s="25"/>
      <c r="B199" s="23"/>
    </row>
    <row r="200">
      <c r="A200" s="25"/>
      <c r="B200" s="23"/>
    </row>
    <row r="201">
      <c r="A201" s="25"/>
      <c r="B201" s="23"/>
    </row>
    <row r="202">
      <c r="A202" s="25"/>
      <c r="B202" s="23"/>
    </row>
    <row r="203">
      <c r="A203" s="25"/>
      <c r="B203" s="23"/>
    </row>
    <row r="204">
      <c r="A204" s="25"/>
      <c r="B204" s="23"/>
    </row>
    <row r="205">
      <c r="A205" s="25"/>
      <c r="B205" s="23"/>
    </row>
    <row r="206">
      <c r="A206" s="25"/>
      <c r="B206" s="23"/>
    </row>
    <row r="207">
      <c r="A207" s="25"/>
      <c r="B207" s="23"/>
    </row>
    <row r="208">
      <c r="A208" s="25"/>
      <c r="B208" s="23"/>
    </row>
    <row r="209">
      <c r="A209" s="25"/>
      <c r="B209" s="23"/>
    </row>
    <row r="210">
      <c r="A210" s="25"/>
      <c r="B210" s="23"/>
    </row>
    <row r="211">
      <c r="A211" s="25"/>
      <c r="B211" s="23"/>
    </row>
    <row r="212">
      <c r="A212" s="25"/>
      <c r="B212" s="23"/>
    </row>
    <row r="213">
      <c r="A213" s="25"/>
      <c r="B213" s="23"/>
    </row>
    <row r="214">
      <c r="A214" s="25"/>
      <c r="B214" s="23"/>
    </row>
    <row r="215">
      <c r="A215" s="25"/>
      <c r="B215" s="23"/>
    </row>
    <row r="216">
      <c r="A216" s="25"/>
      <c r="B216" s="23"/>
    </row>
    <row r="217">
      <c r="A217" s="25"/>
      <c r="B217" s="23"/>
    </row>
    <row r="218">
      <c r="A218" s="25"/>
      <c r="B218" s="23"/>
    </row>
    <row r="219">
      <c r="A219" s="25"/>
      <c r="B219" s="23"/>
    </row>
    <row r="220">
      <c r="A220" s="25"/>
      <c r="B220" s="23"/>
    </row>
    <row r="221">
      <c r="A221" s="25"/>
      <c r="B221" s="23"/>
    </row>
    <row r="222">
      <c r="A222" s="25"/>
      <c r="B222" s="23"/>
    </row>
    <row r="223">
      <c r="A223" s="25"/>
      <c r="B223" s="23"/>
    </row>
    <row r="224">
      <c r="A224" s="25"/>
      <c r="B224" s="23"/>
    </row>
    <row r="225">
      <c r="A225" s="25"/>
      <c r="B225" s="23"/>
    </row>
    <row r="226">
      <c r="A226" s="25"/>
      <c r="B226" s="23"/>
    </row>
    <row r="227">
      <c r="A227" s="25"/>
      <c r="B227" s="23"/>
    </row>
    <row r="228">
      <c r="A228" s="25"/>
      <c r="B228" s="23"/>
    </row>
    <row r="229">
      <c r="A229" s="25"/>
      <c r="B229" s="23"/>
    </row>
    <row r="230">
      <c r="A230" s="25"/>
      <c r="B230" s="23"/>
    </row>
    <row r="231">
      <c r="A231" s="25"/>
      <c r="B231" s="23"/>
    </row>
    <row r="232">
      <c r="A232" s="25"/>
      <c r="B232" s="23"/>
    </row>
    <row r="233">
      <c r="A233" s="25"/>
      <c r="B233" s="23"/>
    </row>
    <row r="234">
      <c r="A234" s="25"/>
      <c r="B234" s="23"/>
    </row>
    <row r="235">
      <c r="A235" s="25"/>
      <c r="B235" s="23"/>
    </row>
    <row r="236">
      <c r="A236" s="25"/>
      <c r="B236" s="23"/>
    </row>
    <row r="237">
      <c r="A237" s="25"/>
      <c r="B237" s="23"/>
    </row>
    <row r="238">
      <c r="A238" s="25"/>
      <c r="B238" s="23"/>
    </row>
    <row r="239">
      <c r="A239" s="25"/>
      <c r="B239" s="23"/>
    </row>
    <row r="240">
      <c r="A240" s="25"/>
      <c r="B240" s="23"/>
    </row>
    <row r="241">
      <c r="A241" s="25"/>
      <c r="B241" s="23"/>
    </row>
    <row r="242">
      <c r="A242" s="25"/>
      <c r="B242" s="23"/>
    </row>
    <row r="243">
      <c r="A243" s="25"/>
      <c r="B243" s="23"/>
    </row>
    <row r="244">
      <c r="A244" s="25"/>
      <c r="B244" s="23"/>
    </row>
    <row r="245">
      <c r="A245" s="25"/>
      <c r="B245" s="23"/>
    </row>
    <row r="246">
      <c r="A246" s="25"/>
      <c r="B246" s="23"/>
    </row>
    <row r="247">
      <c r="A247" s="25"/>
      <c r="B247" s="23"/>
    </row>
    <row r="248">
      <c r="A248" s="25"/>
      <c r="B248" s="23"/>
    </row>
    <row r="249">
      <c r="A249" s="25"/>
      <c r="B249" s="23"/>
    </row>
    <row r="250">
      <c r="A250" s="25"/>
      <c r="B250" s="23"/>
    </row>
    <row r="251">
      <c r="A251" s="25"/>
      <c r="B251" s="23"/>
    </row>
    <row r="252">
      <c r="A252" s="25"/>
      <c r="B252" s="23"/>
    </row>
    <row r="253">
      <c r="A253" s="25"/>
      <c r="B253" s="23"/>
    </row>
    <row r="254">
      <c r="A254" s="25"/>
      <c r="B254" s="23"/>
    </row>
    <row r="255">
      <c r="A255" s="25"/>
      <c r="B255" s="23"/>
    </row>
    <row r="256">
      <c r="A256" s="25"/>
      <c r="B256" s="23"/>
    </row>
    <row r="257">
      <c r="A257" s="25"/>
      <c r="B257" s="23"/>
    </row>
    <row r="258">
      <c r="A258" s="25"/>
      <c r="B258" s="23"/>
    </row>
    <row r="259">
      <c r="A259" s="25"/>
      <c r="B259" s="23"/>
    </row>
    <row r="260">
      <c r="A260" s="25"/>
      <c r="B260" s="23"/>
    </row>
    <row r="261">
      <c r="A261" s="25"/>
      <c r="B261" s="23"/>
    </row>
    <row r="262">
      <c r="A262" s="25"/>
      <c r="B262" s="23"/>
    </row>
    <row r="263">
      <c r="A263" s="25"/>
      <c r="B263" s="23"/>
    </row>
    <row r="264">
      <c r="A264" s="25"/>
      <c r="B264" s="23"/>
    </row>
    <row r="265">
      <c r="A265" s="25"/>
      <c r="B265" s="23"/>
    </row>
    <row r="266">
      <c r="A266" s="25"/>
      <c r="B266" s="23"/>
    </row>
    <row r="267">
      <c r="A267" s="25"/>
      <c r="B267" s="23"/>
    </row>
    <row r="268">
      <c r="A268" s="25"/>
      <c r="B268" s="23"/>
    </row>
    <row r="269">
      <c r="A269" s="25"/>
      <c r="B269" s="23"/>
    </row>
    <row r="270">
      <c r="A270" s="25"/>
      <c r="B270" s="23"/>
    </row>
    <row r="271">
      <c r="A271" s="25"/>
      <c r="B271" s="23"/>
    </row>
    <row r="272">
      <c r="A272" s="25"/>
      <c r="B272" s="23"/>
    </row>
    <row r="273">
      <c r="A273" s="25"/>
      <c r="B273" s="23"/>
    </row>
    <row r="274">
      <c r="A274" s="25"/>
      <c r="B274" s="23"/>
    </row>
    <row r="275">
      <c r="A275" s="25"/>
      <c r="B275" s="23"/>
    </row>
    <row r="276">
      <c r="A276" s="25"/>
      <c r="B276" s="23"/>
    </row>
    <row r="277">
      <c r="A277" s="25"/>
      <c r="B277" s="23"/>
    </row>
    <row r="278">
      <c r="A278" s="25"/>
      <c r="B278" s="23"/>
    </row>
    <row r="279">
      <c r="A279" s="25"/>
      <c r="B279" s="23"/>
    </row>
    <row r="280">
      <c r="A280" s="25"/>
      <c r="B280" s="23"/>
    </row>
    <row r="281">
      <c r="A281" s="25"/>
      <c r="B281" s="23"/>
    </row>
    <row r="282">
      <c r="A282" s="25"/>
      <c r="B282" s="23"/>
    </row>
    <row r="283">
      <c r="A283" s="25"/>
      <c r="B283" s="23"/>
    </row>
    <row r="284">
      <c r="A284" s="25"/>
      <c r="B284" s="23"/>
    </row>
    <row r="285">
      <c r="A285" s="25"/>
      <c r="B285" s="23"/>
    </row>
    <row r="286">
      <c r="A286" s="25"/>
      <c r="B286" s="23"/>
    </row>
    <row r="287">
      <c r="A287" s="25"/>
      <c r="B287" s="23"/>
    </row>
    <row r="288">
      <c r="A288" s="25"/>
      <c r="B288" s="23"/>
    </row>
    <row r="289">
      <c r="A289" s="25"/>
      <c r="B289" s="23"/>
    </row>
    <row r="290">
      <c r="A290" s="25"/>
      <c r="B290" s="23"/>
    </row>
    <row r="291">
      <c r="A291" s="25"/>
      <c r="B291" s="23"/>
    </row>
    <row r="292">
      <c r="A292" s="25"/>
      <c r="B292" s="23"/>
    </row>
    <row r="293">
      <c r="A293" s="25"/>
      <c r="B293" s="23"/>
    </row>
    <row r="294">
      <c r="A294" s="25"/>
      <c r="B294" s="23"/>
    </row>
    <row r="295">
      <c r="A295" s="25"/>
      <c r="B295" s="23"/>
    </row>
    <row r="296">
      <c r="A296" s="25"/>
      <c r="B296" s="23"/>
    </row>
    <row r="297">
      <c r="A297" s="25"/>
      <c r="B297" s="23"/>
    </row>
    <row r="298">
      <c r="A298" s="25"/>
      <c r="B298" s="23"/>
    </row>
    <row r="299">
      <c r="A299" s="25"/>
      <c r="B299" s="23"/>
    </row>
    <row r="300">
      <c r="A300" s="25"/>
      <c r="B300" s="23"/>
    </row>
    <row r="301">
      <c r="A301" s="25"/>
      <c r="B301" s="23"/>
    </row>
    <row r="302">
      <c r="A302" s="25"/>
      <c r="B302" s="23"/>
    </row>
    <row r="303">
      <c r="A303" s="25"/>
      <c r="B303" s="23"/>
    </row>
    <row r="304">
      <c r="A304" s="25"/>
      <c r="B304" s="23"/>
    </row>
    <row r="305">
      <c r="A305" s="25"/>
      <c r="B305" s="23"/>
    </row>
    <row r="306">
      <c r="A306" s="25"/>
      <c r="B306" s="23"/>
    </row>
    <row r="307">
      <c r="A307" s="25"/>
      <c r="B307" s="23"/>
    </row>
    <row r="308">
      <c r="A308" s="25"/>
      <c r="B308" s="23"/>
    </row>
    <row r="309">
      <c r="A309" s="25"/>
      <c r="B309" s="23"/>
    </row>
    <row r="310">
      <c r="A310" s="25"/>
      <c r="B310" s="23"/>
    </row>
    <row r="311">
      <c r="A311" s="25"/>
      <c r="B311" s="23"/>
    </row>
    <row r="312">
      <c r="A312" s="25"/>
      <c r="B312" s="23"/>
    </row>
    <row r="313">
      <c r="A313" s="25"/>
      <c r="B313" s="23"/>
    </row>
    <row r="314">
      <c r="A314" s="25"/>
      <c r="B314" s="23"/>
    </row>
    <row r="315">
      <c r="A315" s="25"/>
      <c r="B315" s="23"/>
    </row>
    <row r="316">
      <c r="A316" s="25"/>
      <c r="B316" s="23"/>
    </row>
    <row r="317">
      <c r="A317" s="25"/>
      <c r="B317" s="23"/>
    </row>
    <row r="318">
      <c r="A318" s="25"/>
      <c r="B318" s="23"/>
    </row>
    <row r="319">
      <c r="A319" s="25"/>
      <c r="B319" s="23"/>
    </row>
    <row r="320">
      <c r="A320" s="25"/>
      <c r="B320" s="23"/>
    </row>
    <row r="321">
      <c r="A321" s="25"/>
      <c r="B321" s="23"/>
    </row>
    <row r="322">
      <c r="A322" s="25"/>
      <c r="B322" s="23"/>
    </row>
    <row r="323">
      <c r="A323" s="25"/>
      <c r="B323" s="23"/>
    </row>
    <row r="324">
      <c r="A324" s="25"/>
      <c r="B324" s="23"/>
    </row>
    <row r="325">
      <c r="A325" s="25"/>
      <c r="B325" s="23"/>
    </row>
    <row r="326">
      <c r="A326" s="25"/>
      <c r="B326" s="23"/>
    </row>
    <row r="327">
      <c r="A327" s="25"/>
      <c r="B327" s="23"/>
    </row>
    <row r="328">
      <c r="A328" s="25"/>
      <c r="B328" s="23"/>
    </row>
    <row r="329">
      <c r="A329" s="25"/>
      <c r="B329" s="23"/>
    </row>
    <row r="330">
      <c r="A330" s="25"/>
      <c r="B330" s="23"/>
    </row>
    <row r="331">
      <c r="A331" s="25"/>
      <c r="B331" s="23"/>
    </row>
    <row r="332">
      <c r="A332" s="25"/>
      <c r="B332" s="23"/>
    </row>
    <row r="333">
      <c r="A333" s="25"/>
      <c r="B333" s="23"/>
    </row>
    <row r="334">
      <c r="A334" s="25"/>
      <c r="B334" s="23"/>
    </row>
    <row r="335">
      <c r="A335" s="25"/>
      <c r="B335" s="23"/>
    </row>
    <row r="336">
      <c r="A336" s="25"/>
      <c r="B336" s="23"/>
    </row>
    <row r="337">
      <c r="A337" s="25"/>
      <c r="B337" s="23"/>
    </row>
    <row r="338">
      <c r="A338" s="25"/>
      <c r="B338" s="23"/>
    </row>
    <row r="339">
      <c r="A339" s="25"/>
      <c r="B339" s="23"/>
    </row>
    <row r="340">
      <c r="A340" s="25"/>
      <c r="B340" s="23"/>
    </row>
    <row r="341">
      <c r="A341" s="25"/>
      <c r="B341" s="23"/>
    </row>
    <row r="342">
      <c r="A342" s="25"/>
      <c r="B342" s="23"/>
    </row>
    <row r="343">
      <c r="A343" s="25"/>
      <c r="B343" s="23"/>
    </row>
    <row r="344">
      <c r="A344" s="25"/>
      <c r="B344" s="23"/>
    </row>
    <row r="345">
      <c r="A345" s="25"/>
      <c r="B345" s="23"/>
    </row>
    <row r="346">
      <c r="A346" s="25"/>
      <c r="B346" s="23"/>
    </row>
    <row r="347">
      <c r="A347" s="25"/>
      <c r="B347" s="23"/>
    </row>
    <row r="348">
      <c r="A348" s="25"/>
      <c r="B348" s="23"/>
    </row>
    <row r="349">
      <c r="A349" s="25"/>
      <c r="B349" s="23"/>
    </row>
    <row r="350">
      <c r="A350" s="25"/>
      <c r="B350" s="23"/>
    </row>
    <row r="351">
      <c r="A351" s="25"/>
      <c r="B351" s="23"/>
    </row>
    <row r="352">
      <c r="A352" s="25"/>
      <c r="B352" s="23"/>
    </row>
    <row r="353">
      <c r="A353" s="25"/>
      <c r="B353" s="23"/>
    </row>
    <row r="354">
      <c r="A354" s="25"/>
      <c r="B354" s="23"/>
    </row>
    <row r="355">
      <c r="A355" s="25"/>
      <c r="B355" s="23"/>
    </row>
    <row r="356">
      <c r="A356" s="25"/>
      <c r="B356" s="23"/>
    </row>
    <row r="357">
      <c r="A357" s="25"/>
      <c r="B357" s="23"/>
    </row>
    <row r="358">
      <c r="A358" s="25"/>
      <c r="B358" s="23"/>
    </row>
    <row r="359">
      <c r="A359" s="25"/>
      <c r="B359" s="23"/>
    </row>
    <row r="360">
      <c r="A360" s="25"/>
      <c r="B360" s="23"/>
    </row>
    <row r="361">
      <c r="A361" s="25"/>
      <c r="B361" s="23"/>
    </row>
    <row r="362">
      <c r="A362" s="25"/>
      <c r="B362" s="23"/>
    </row>
    <row r="363">
      <c r="A363" s="25"/>
      <c r="B363" s="23"/>
    </row>
    <row r="364">
      <c r="A364" s="25"/>
      <c r="B364" s="23"/>
    </row>
    <row r="365">
      <c r="A365" s="25"/>
      <c r="B365" s="23"/>
    </row>
    <row r="366">
      <c r="A366" s="25"/>
      <c r="B366" s="23"/>
    </row>
    <row r="367">
      <c r="A367" s="25"/>
      <c r="B367" s="23"/>
    </row>
    <row r="368">
      <c r="A368" s="25"/>
      <c r="B368" s="23"/>
    </row>
    <row r="369">
      <c r="A369" s="25"/>
      <c r="B369" s="23"/>
    </row>
    <row r="370">
      <c r="A370" s="25"/>
      <c r="B370" s="23"/>
    </row>
    <row r="371">
      <c r="A371" s="25"/>
      <c r="B371" s="23"/>
    </row>
    <row r="372">
      <c r="A372" s="25"/>
      <c r="B372" s="23"/>
    </row>
    <row r="373">
      <c r="A373" s="25"/>
      <c r="B373" s="23"/>
    </row>
    <row r="374">
      <c r="A374" s="25"/>
      <c r="B374" s="23"/>
    </row>
    <row r="375">
      <c r="A375" s="25"/>
      <c r="B375" s="23"/>
    </row>
    <row r="376">
      <c r="A376" s="25"/>
      <c r="B376" s="23"/>
    </row>
    <row r="377">
      <c r="A377" s="25"/>
      <c r="B377" s="23"/>
    </row>
    <row r="378">
      <c r="A378" s="25"/>
      <c r="B378" s="23"/>
    </row>
    <row r="379">
      <c r="A379" s="25"/>
      <c r="B379" s="23"/>
    </row>
    <row r="380">
      <c r="A380" s="25"/>
      <c r="B380" s="23"/>
    </row>
    <row r="381">
      <c r="A381" s="25"/>
      <c r="B381" s="23"/>
    </row>
    <row r="382">
      <c r="A382" s="25"/>
      <c r="B382" s="23"/>
    </row>
    <row r="383">
      <c r="A383" s="25"/>
      <c r="B383" s="23"/>
    </row>
    <row r="384">
      <c r="A384" s="25"/>
      <c r="B384" s="23"/>
    </row>
    <row r="385">
      <c r="A385" s="25"/>
      <c r="B385" s="23"/>
    </row>
    <row r="386">
      <c r="A386" s="25"/>
      <c r="B386" s="23"/>
    </row>
    <row r="387">
      <c r="A387" s="25"/>
      <c r="B387" s="23"/>
    </row>
    <row r="388">
      <c r="A388" s="25"/>
      <c r="B388" s="23"/>
    </row>
    <row r="389">
      <c r="A389" s="25"/>
      <c r="B389" s="23"/>
    </row>
    <row r="390">
      <c r="A390" s="25"/>
      <c r="B390" s="23"/>
    </row>
    <row r="391">
      <c r="A391" s="25"/>
      <c r="B391" s="23"/>
    </row>
    <row r="392">
      <c r="A392" s="25"/>
      <c r="B392" s="23"/>
    </row>
    <row r="393">
      <c r="A393" s="25"/>
      <c r="B393" s="23"/>
    </row>
    <row r="394">
      <c r="A394" s="25"/>
      <c r="B394" s="23"/>
    </row>
    <row r="395">
      <c r="A395" s="25"/>
      <c r="B395" s="23"/>
    </row>
    <row r="396">
      <c r="A396" s="25"/>
      <c r="B396" s="23"/>
    </row>
    <row r="397">
      <c r="A397" s="25"/>
      <c r="B397" s="23"/>
    </row>
    <row r="398">
      <c r="A398" s="25"/>
      <c r="B398" s="23"/>
    </row>
    <row r="399">
      <c r="A399" s="25"/>
      <c r="B399" s="23"/>
    </row>
    <row r="400">
      <c r="A400" s="25"/>
      <c r="B400" s="23"/>
    </row>
    <row r="401">
      <c r="A401" s="25"/>
      <c r="B401" s="23"/>
    </row>
    <row r="402">
      <c r="A402" s="25"/>
      <c r="B402" s="23"/>
    </row>
    <row r="403">
      <c r="A403" s="25"/>
      <c r="B403" s="23"/>
    </row>
    <row r="404">
      <c r="A404" s="25"/>
      <c r="B404" s="23"/>
    </row>
    <row r="405">
      <c r="A405" s="25"/>
      <c r="B405" s="23"/>
    </row>
    <row r="406">
      <c r="A406" s="25"/>
      <c r="B406" s="23"/>
    </row>
    <row r="407">
      <c r="A407" s="25"/>
      <c r="B407" s="23"/>
    </row>
    <row r="408">
      <c r="A408" s="25"/>
      <c r="B408" s="23"/>
    </row>
    <row r="409">
      <c r="A409" s="25"/>
      <c r="B409" s="23"/>
    </row>
    <row r="410">
      <c r="A410" s="25"/>
      <c r="B410" s="23"/>
    </row>
    <row r="411">
      <c r="A411" s="25"/>
      <c r="B411" s="23"/>
    </row>
    <row r="412">
      <c r="A412" s="25"/>
      <c r="B412" s="23"/>
    </row>
    <row r="413">
      <c r="A413" s="25"/>
      <c r="B413" s="23"/>
    </row>
    <row r="414">
      <c r="A414" s="25"/>
      <c r="B414" s="23"/>
    </row>
    <row r="415">
      <c r="A415" s="25"/>
      <c r="B415" s="23"/>
    </row>
    <row r="416">
      <c r="A416" s="25"/>
      <c r="B416" s="23"/>
    </row>
    <row r="417">
      <c r="A417" s="25"/>
      <c r="B417" s="23"/>
    </row>
    <row r="418">
      <c r="A418" s="25"/>
      <c r="B418" s="23"/>
    </row>
    <row r="419">
      <c r="A419" s="25"/>
      <c r="B419" s="23"/>
    </row>
    <row r="420">
      <c r="A420" s="25"/>
      <c r="B420" s="23"/>
    </row>
    <row r="421">
      <c r="A421" s="25"/>
      <c r="B421" s="23"/>
    </row>
    <row r="422">
      <c r="A422" s="25"/>
      <c r="B422" s="23"/>
    </row>
    <row r="423">
      <c r="A423" s="25"/>
      <c r="B423" s="23"/>
    </row>
    <row r="424">
      <c r="A424" s="25"/>
      <c r="B424" s="23"/>
    </row>
    <row r="425">
      <c r="A425" s="25"/>
      <c r="B425" s="23"/>
    </row>
    <row r="426">
      <c r="A426" s="25"/>
      <c r="B426" s="23"/>
    </row>
    <row r="427">
      <c r="A427" s="25"/>
      <c r="B427" s="23"/>
    </row>
    <row r="428">
      <c r="A428" s="25"/>
      <c r="B428" s="23"/>
    </row>
    <row r="429">
      <c r="A429" s="25"/>
      <c r="B429" s="23"/>
    </row>
    <row r="430">
      <c r="A430" s="25"/>
      <c r="B430" s="23"/>
    </row>
    <row r="431">
      <c r="A431" s="25"/>
      <c r="B431" s="23"/>
    </row>
    <row r="432">
      <c r="A432" s="25"/>
      <c r="B432" s="23"/>
    </row>
    <row r="433">
      <c r="A433" s="25"/>
      <c r="B433" s="23"/>
    </row>
    <row r="434">
      <c r="A434" s="25"/>
      <c r="B434" s="23"/>
    </row>
    <row r="435">
      <c r="A435" s="25"/>
      <c r="B435" s="23"/>
    </row>
    <row r="436">
      <c r="A436" s="25"/>
      <c r="B436" s="23"/>
    </row>
    <row r="437">
      <c r="A437" s="25"/>
      <c r="B437" s="23"/>
    </row>
    <row r="438">
      <c r="A438" s="25"/>
      <c r="B438" s="23"/>
    </row>
    <row r="439">
      <c r="A439" s="25"/>
      <c r="B439" s="23"/>
    </row>
    <row r="440">
      <c r="A440" s="25"/>
      <c r="B440" s="23"/>
    </row>
    <row r="441">
      <c r="A441" s="25"/>
      <c r="B441" s="23"/>
    </row>
    <row r="442">
      <c r="A442" s="25"/>
      <c r="B442" s="23"/>
    </row>
    <row r="443">
      <c r="A443" s="25"/>
      <c r="B443" s="23"/>
    </row>
    <row r="444">
      <c r="A444" s="25"/>
      <c r="B444" s="23"/>
    </row>
    <row r="445">
      <c r="A445" s="25"/>
      <c r="B445" s="23"/>
    </row>
    <row r="446">
      <c r="A446" s="25"/>
      <c r="B446" s="23"/>
    </row>
    <row r="447">
      <c r="A447" s="25"/>
      <c r="B447" s="23"/>
    </row>
    <row r="448">
      <c r="A448" s="25"/>
      <c r="B448" s="23"/>
    </row>
    <row r="449">
      <c r="A449" s="25"/>
      <c r="B449" s="23"/>
    </row>
    <row r="450">
      <c r="A450" s="25"/>
      <c r="B450" s="23"/>
    </row>
    <row r="451">
      <c r="A451" s="25"/>
      <c r="B451" s="23"/>
    </row>
    <row r="452">
      <c r="A452" s="25"/>
      <c r="B452" s="23"/>
    </row>
    <row r="453">
      <c r="A453" s="25"/>
      <c r="B453" s="23"/>
    </row>
    <row r="454">
      <c r="A454" s="25"/>
      <c r="B454" s="23"/>
    </row>
    <row r="455">
      <c r="A455" s="25"/>
      <c r="B455" s="23"/>
    </row>
    <row r="456">
      <c r="A456" s="25"/>
      <c r="B456" s="23"/>
    </row>
    <row r="457">
      <c r="A457" s="25"/>
      <c r="B457" s="23"/>
    </row>
    <row r="458">
      <c r="A458" s="25"/>
      <c r="B458" s="23"/>
    </row>
    <row r="459">
      <c r="A459" s="25"/>
      <c r="B459" s="23"/>
    </row>
    <row r="460">
      <c r="A460" s="25"/>
      <c r="B460" s="23"/>
    </row>
    <row r="461">
      <c r="A461" s="25"/>
      <c r="B461" s="23"/>
    </row>
    <row r="462">
      <c r="A462" s="25"/>
      <c r="B462" s="23"/>
    </row>
    <row r="463">
      <c r="A463" s="25"/>
      <c r="B463" s="23"/>
    </row>
    <row r="464">
      <c r="A464" s="25"/>
      <c r="B464" s="23"/>
    </row>
    <row r="465">
      <c r="A465" s="25"/>
      <c r="B465" s="23"/>
    </row>
    <row r="466">
      <c r="A466" s="25"/>
      <c r="B466" s="23"/>
    </row>
    <row r="467">
      <c r="A467" s="25"/>
      <c r="B467" s="23"/>
    </row>
    <row r="468">
      <c r="A468" s="25"/>
      <c r="B468" s="23"/>
    </row>
    <row r="469">
      <c r="A469" s="25"/>
      <c r="B469" s="23"/>
    </row>
    <row r="470">
      <c r="A470" s="25"/>
      <c r="B470" s="23"/>
    </row>
    <row r="471">
      <c r="A471" s="25"/>
      <c r="B471" s="23"/>
    </row>
    <row r="472">
      <c r="A472" s="25"/>
      <c r="B472" s="23"/>
    </row>
    <row r="473">
      <c r="A473" s="25"/>
      <c r="B473" s="23"/>
    </row>
    <row r="474">
      <c r="A474" s="25"/>
      <c r="B474" s="23"/>
    </row>
    <row r="475">
      <c r="A475" s="25"/>
      <c r="B475" s="23"/>
    </row>
    <row r="476">
      <c r="A476" s="25"/>
      <c r="B476" s="23"/>
    </row>
    <row r="477">
      <c r="A477" s="25"/>
      <c r="B477" s="23"/>
    </row>
    <row r="478">
      <c r="A478" s="25"/>
      <c r="B478" s="23"/>
    </row>
    <row r="479">
      <c r="A479" s="25"/>
      <c r="B479" s="23"/>
    </row>
    <row r="480">
      <c r="A480" s="25"/>
      <c r="B480" s="23"/>
    </row>
    <row r="481">
      <c r="A481" s="25"/>
      <c r="B481" s="23"/>
    </row>
    <row r="482">
      <c r="A482" s="25"/>
      <c r="B482" s="23"/>
    </row>
    <row r="483">
      <c r="A483" s="25"/>
      <c r="B483" s="23"/>
    </row>
    <row r="484">
      <c r="A484" s="25"/>
      <c r="B484" s="23"/>
    </row>
    <row r="485">
      <c r="A485" s="25"/>
      <c r="B485" s="23"/>
    </row>
    <row r="486">
      <c r="A486" s="25"/>
      <c r="B486" s="23"/>
    </row>
    <row r="487">
      <c r="A487" s="25"/>
      <c r="B487" s="23"/>
    </row>
    <row r="488">
      <c r="A488" s="25"/>
      <c r="B488" s="23"/>
    </row>
    <row r="489">
      <c r="A489" s="25"/>
      <c r="B489" s="23"/>
    </row>
    <row r="490">
      <c r="A490" s="25"/>
      <c r="B490" s="23"/>
    </row>
    <row r="491">
      <c r="A491" s="25"/>
      <c r="B491" s="23"/>
    </row>
    <row r="492">
      <c r="A492" s="25"/>
      <c r="B492" s="23"/>
    </row>
    <row r="493">
      <c r="A493" s="25"/>
      <c r="B493" s="23"/>
    </row>
    <row r="494">
      <c r="A494" s="25"/>
      <c r="B494" s="23"/>
    </row>
    <row r="495">
      <c r="A495" s="25"/>
      <c r="B495" s="23"/>
    </row>
    <row r="496">
      <c r="A496" s="25"/>
      <c r="B496" s="23"/>
    </row>
    <row r="497">
      <c r="A497" s="25"/>
      <c r="B497" s="23"/>
    </row>
    <row r="498">
      <c r="A498" s="25"/>
      <c r="B498" s="23"/>
    </row>
    <row r="499">
      <c r="A499" s="25"/>
      <c r="B499" s="23"/>
    </row>
    <row r="500">
      <c r="A500" s="25"/>
      <c r="B500" s="23"/>
    </row>
    <row r="501">
      <c r="A501" s="25"/>
      <c r="B501" s="23"/>
    </row>
    <row r="502">
      <c r="A502" s="25"/>
      <c r="B502" s="23"/>
    </row>
    <row r="503">
      <c r="A503" s="25"/>
      <c r="B503" s="23"/>
    </row>
    <row r="504">
      <c r="A504" s="25"/>
      <c r="B504" s="23"/>
    </row>
    <row r="505">
      <c r="A505" s="25"/>
      <c r="B505" s="23"/>
    </row>
    <row r="506">
      <c r="A506" s="25"/>
      <c r="B506" s="23"/>
    </row>
    <row r="507">
      <c r="A507" s="25"/>
      <c r="B507" s="23"/>
    </row>
    <row r="508">
      <c r="A508" s="25"/>
      <c r="B508" s="23"/>
    </row>
    <row r="509">
      <c r="A509" s="25"/>
      <c r="B509" s="23"/>
    </row>
    <row r="510">
      <c r="A510" s="25"/>
      <c r="B510" s="23"/>
    </row>
    <row r="511">
      <c r="A511" s="25"/>
      <c r="B511" s="23"/>
    </row>
    <row r="512">
      <c r="A512" s="25"/>
      <c r="B512" s="23"/>
    </row>
    <row r="513">
      <c r="A513" s="25"/>
      <c r="B513" s="23"/>
    </row>
    <row r="514">
      <c r="A514" s="25"/>
      <c r="B514" s="23"/>
    </row>
    <row r="515">
      <c r="A515" s="25"/>
      <c r="B515" s="23"/>
    </row>
    <row r="516">
      <c r="A516" s="25"/>
      <c r="B516" s="23"/>
    </row>
    <row r="517">
      <c r="A517" s="25"/>
      <c r="B517" s="23"/>
    </row>
    <row r="518">
      <c r="A518" s="25"/>
      <c r="B518" s="23"/>
    </row>
    <row r="519">
      <c r="A519" s="25"/>
      <c r="B519" s="23"/>
    </row>
    <row r="520">
      <c r="A520" s="25"/>
      <c r="B520" s="23"/>
    </row>
    <row r="521">
      <c r="A521" s="25"/>
      <c r="B521" s="23"/>
    </row>
    <row r="522">
      <c r="A522" s="25"/>
      <c r="B522" s="23"/>
    </row>
    <row r="523">
      <c r="A523" s="25"/>
      <c r="B523" s="23"/>
    </row>
    <row r="524">
      <c r="A524" s="25"/>
      <c r="B524" s="23"/>
    </row>
    <row r="525">
      <c r="A525" s="25"/>
      <c r="B525" s="23"/>
    </row>
    <row r="526">
      <c r="A526" s="25"/>
      <c r="B526" s="23"/>
    </row>
    <row r="527">
      <c r="A527" s="25"/>
      <c r="B527" s="23"/>
    </row>
    <row r="528">
      <c r="A528" s="25"/>
      <c r="B528" s="23"/>
    </row>
    <row r="529">
      <c r="A529" s="25"/>
      <c r="B529" s="23"/>
    </row>
    <row r="530">
      <c r="A530" s="25"/>
      <c r="B530" s="23"/>
    </row>
    <row r="531">
      <c r="A531" s="25"/>
      <c r="B531" s="23"/>
    </row>
    <row r="532">
      <c r="A532" s="25"/>
      <c r="B532" s="23"/>
    </row>
    <row r="533">
      <c r="A533" s="25"/>
      <c r="B533" s="23"/>
    </row>
    <row r="534">
      <c r="A534" s="25"/>
      <c r="B534" s="23"/>
    </row>
    <row r="535">
      <c r="A535" s="25"/>
      <c r="B535" s="23"/>
    </row>
    <row r="536">
      <c r="A536" s="25"/>
      <c r="B536" s="23"/>
    </row>
    <row r="537">
      <c r="A537" s="25"/>
      <c r="B537" s="23"/>
    </row>
    <row r="538">
      <c r="A538" s="25"/>
      <c r="B538" s="23"/>
    </row>
    <row r="539">
      <c r="A539" s="25"/>
      <c r="B539" s="23"/>
    </row>
    <row r="540">
      <c r="A540" s="25"/>
      <c r="B540" s="23"/>
    </row>
    <row r="541">
      <c r="A541" s="25"/>
      <c r="B541" s="23"/>
    </row>
    <row r="542">
      <c r="A542" s="25"/>
      <c r="B542" s="23"/>
    </row>
    <row r="543">
      <c r="A543" s="25"/>
      <c r="B543" s="23"/>
    </row>
    <row r="544">
      <c r="A544" s="25"/>
      <c r="B544" s="23"/>
    </row>
    <row r="545">
      <c r="A545" s="25"/>
      <c r="B545" s="23"/>
    </row>
    <row r="546">
      <c r="A546" s="25"/>
      <c r="B546" s="23"/>
    </row>
    <row r="547">
      <c r="A547" s="25"/>
      <c r="B547" s="23"/>
    </row>
    <row r="548">
      <c r="A548" s="25"/>
      <c r="B548" s="23"/>
    </row>
    <row r="549">
      <c r="A549" s="25"/>
      <c r="B549" s="23"/>
    </row>
    <row r="550">
      <c r="A550" s="25"/>
      <c r="B550" s="23"/>
    </row>
    <row r="551">
      <c r="A551" s="25"/>
      <c r="B551" s="23"/>
    </row>
    <row r="552">
      <c r="A552" s="25"/>
      <c r="B552" s="23"/>
    </row>
    <row r="553">
      <c r="A553" s="25"/>
      <c r="B553" s="23"/>
    </row>
    <row r="554">
      <c r="A554" s="25"/>
      <c r="B554" s="23"/>
    </row>
    <row r="555">
      <c r="A555" s="25"/>
      <c r="B555" s="23"/>
    </row>
    <row r="556">
      <c r="A556" s="25"/>
      <c r="B556" s="23"/>
    </row>
    <row r="557">
      <c r="A557" s="25"/>
      <c r="B557" s="23"/>
    </row>
    <row r="558">
      <c r="A558" s="25"/>
      <c r="B558" s="23"/>
    </row>
    <row r="559">
      <c r="A559" s="25"/>
      <c r="B559" s="23"/>
    </row>
    <row r="560">
      <c r="A560" s="25"/>
      <c r="B560" s="23"/>
    </row>
    <row r="561">
      <c r="A561" s="25"/>
      <c r="B561" s="23"/>
    </row>
    <row r="562">
      <c r="A562" s="25"/>
      <c r="B562" s="23"/>
    </row>
    <row r="563">
      <c r="A563" s="25"/>
      <c r="B563" s="23"/>
    </row>
    <row r="564">
      <c r="A564" s="25"/>
      <c r="B564" s="23"/>
    </row>
    <row r="565">
      <c r="A565" s="25"/>
      <c r="B565" s="23"/>
    </row>
    <row r="566">
      <c r="A566" s="25"/>
      <c r="B566" s="23"/>
    </row>
    <row r="567">
      <c r="A567" s="25"/>
      <c r="B567" s="23"/>
    </row>
    <row r="568">
      <c r="A568" s="25"/>
      <c r="B568" s="23"/>
    </row>
    <row r="569">
      <c r="A569" s="25"/>
      <c r="B569" s="23"/>
    </row>
    <row r="570">
      <c r="A570" s="25"/>
      <c r="B570" s="23"/>
    </row>
    <row r="571">
      <c r="A571" s="25"/>
      <c r="B571" s="23"/>
    </row>
    <row r="572">
      <c r="A572" s="25"/>
      <c r="B572" s="23"/>
    </row>
    <row r="573">
      <c r="A573" s="25"/>
      <c r="B573" s="23"/>
    </row>
    <row r="574">
      <c r="A574" s="25"/>
      <c r="B574" s="23"/>
    </row>
    <row r="575">
      <c r="A575" s="25"/>
      <c r="B575" s="23"/>
    </row>
    <row r="576">
      <c r="A576" s="25"/>
      <c r="B576" s="23"/>
    </row>
    <row r="577">
      <c r="A577" s="25"/>
      <c r="B577" s="23"/>
    </row>
    <row r="578">
      <c r="A578" s="25"/>
      <c r="B578" s="23"/>
    </row>
    <row r="579">
      <c r="A579" s="25"/>
      <c r="B579" s="23"/>
    </row>
    <row r="580">
      <c r="A580" s="25"/>
      <c r="B580" s="23"/>
    </row>
    <row r="581">
      <c r="A581" s="25"/>
      <c r="B581" s="23"/>
    </row>
    <row r="582">
      <c r="A582" s="25"/>
      <c r="B582" s="23"/>
    </row>
    <row r="583">
      <c r="A583" s="25"/>
      <c r="B583" s="23"/>
    </row>
    <row r="584">
      <c r="A584" s="25"/>
      <c r="B584" s="23"/>
    </row>
    <row r="585">
      <c r="A585" s="25"/>
      <c r="B585" s="23"/>
    </row>
    <row r="586">
      <c r="A586" s="25"/>
      <c r="B586" s="23"/>
    </row>
    <row r="587">
      <c r="A587" s="25"/>
      <c r="B587" s="23"/>
    </row>
    <row r="588">
      <c r="A588" s="25"/>
      <c r="B588" s="23"/>
    </row>
    <row r="589">
      <c r="A589" s="25"/>
      <c r="B589" s="23"/>
    </row>
    <row r="590">
      <c r="A590" s="25"/>
      <c r="B590" s="23"/>
    </row>
    <row r="591">
      <c r="A591" s="25"/>
      <c r="B591" s="23"/>
    </row>
    <row r="592">
      <c r="A592" s="25"/>
      <c r="B592" s="23"/>
    </row>
    <row r="593">
      <c r="A593" s="25"/>
      <c r="B593" s="23"/>
    </row>
    <row r="594">
      <c r="A594" s="25"/>
      <c r="B594" s="23"/>
    </row>
    <row r="595">
      <c r="A595" s="25"/>
      <c r="B595" s="23"/>
    </row>
    <row r="596">
      <c r="A596" s="25"/>
      <c r="B596" s="23"/>
    </row>
    <row r="597">
      <c r="A597" s="25"/>
      <c r="B597" s="23"/>
    </row>
    <row r="598">
      <c r="A598" s="25"/>
      <c r="B598" s="23"/>
    </row>
    <row r="599">
      <c r="A599" s="25"/>
      <c r="B599" s="23"/>
    </row>
    <row r="600">
      <c r="A600" s="25"/>
      <c r="B600" s="23"/>
    </row>
    <row r="601">
      <c r="A601" s="25"/>
      <c r="B601" s="23"/>
    </row>
    <row r="602">
      <c r="A602" s="25"/>
      <c r="B602" s="23"/>
    </row>
    <row r="603">
      <c r="A603" s="25"/>
      <c r="B603" s="23"/>
    </row>
    <row r="604">
      <c r="A604" s="25"/>
      <c r="B604" s="23"/>
    </row>
    <row r="605">
      <c r="A605" s="25"/>
      <c r="B605" s="23"/>
    </row>
    <row r="606">
      <c r="A606" s="25"/>
      <c r="B606" s="23"/>
    </row>
    <row r="607">
      <c r="A607" s="25"/>
      <c r="B607" s="23"/>
    </row>
    <row r="608">
      <c r="A608" s="25"/>
      <c r="B608" s="23"/>
    </row>
    <row r="609">
      <c r="A609" s="25"/>
      <c r="B609" s="23"/>
    </row>
    <row r="610">
      <c r="A610" s="25"/>
      <c r="B610" s="23"/>
    </row>
    <row r="611">
      <c r="A611" s="25"/>
      <c r="B611" s="23"/>
    </row>
    <row r="612">
      <c r="A612" s="25"/>
      <c r="B612" s="23"/>
    </row>
    <row r="613">
      <c r="A613" s="25"/>
      <c r="B613" s="23"/>
    </row>
    <row r="614">
      <c r="A614" s="25"/>
      <c r="B614" s="23"/>
    </row>
    <row r="615">
      <c r="A615" s="25"/>
      <c r="B615" s="23"/>
    </row>
    <row r="616">
      <c r="A616" s="25"/>
      <c r="B616" s="23"/>
    </row>
    <row r="617">
      <c r="A617" s="25"/>
      <c r="B617" s="23"/>
    </row>
    <row r="618">
      <c r="A618" s="25"/>
      <c r="B618" s="23"/>
    </row>
    <row r="619">
      <c r="A619" s="25"/>
      <c r="B619" s="23"/>
    </row>
    <row r="620">
      <c r="A620" s="25"/>
      <c r="B620" s="23"/>
    </row>
    <row r="621">
      <c r="A621" s="25"/>
      <c r="B621" s="23"/>
    </row>
    <row r="622">
      <c r="A622" s="25"/>
      <c r="B622" s="23"/>
    </row>
    <row r="623">
      <c r="A623" s="25"/>
      <c r="B623" s="23"/>
    </row>
    <row r="624">
      <c r="A624" s="25"/>
      <c r="B624" s="23"/>
    </row>
    <row r="625">
      <c r="A625" s="25"/>
      <c r="B625" s="23"/>
    </row>
    <row r="626">
      <c r="A626" s="25"/>
      <c r="B626" s="23"/>
    </row>
    <row r="627">
      <c r="A627" s="25"/>
      <c r="B627" s="23"/>
    </row>
    <row r="628">
      <c r="A628" s="25"/>
      <c r="B628" s="23"/>
    </row>
    <row r="629">
      <c r="A629" s="25"/>
      <c r="B629" s="23"/>
    </row>
    <row r="630">
      <c r="A630" s="25"/>
      <c r="B630" s="23"/>
    </row>
    <row r="631">
      <c r="A631" s="25"/>
      <c r="B631" s="23"/>
    </row>
    <row r="632">
      <c r="A632" s="25"/>
      <c r="B632" s="23"/>
    </row>
    <row r="633">
      <c r="A633" s="25"/>
      <c r="B633" s="23"/>
    </row>
    <row r="634">
      <c r="A634" s="25"/>
      <c r="B634" s="23"/>
    </row>
    <row r="635">
      <c r="A635" s="25"/>
      <c r="B635" s="23"/>
    </row>
    <row r="636">
      <c r="A636" s="25"/>
      <c r="B636" s="23"/>
    </row>
    <row r="637">
      <c r="A637" s="25"/>
      <c r="B637" s="23"/>
    </row>
    <row r="638">
      <c r="A638" s="25"/>
      <c r="B638" s="23"/>
    </row>
    <row r="639">
      <c r="A639" s="25"/>
      <c r="B639" s="23"/>
    </row>
    <row r="640">
      <c r="A640" s="25"/>
      <c r="B640" s="23"/>
    </row>
    <row r="641">
      <c r="A641" s="25"/>
      <c r="B641" s="23"/>
    </row>
    <row r="642">
      <c r="A642" s="25"/>
      <c r="B642" s="23"/>
    </row>
    <row r="643">
      <c r="A643" s="25"/>
      <c r="B643" s="23"/>
    </row>
    <row r="644">
      <c r="A644" s="25"/>
      <c r="B644" s="23"/>
    </row>
    <row r="645">
      <c r="A645" s="25"/>
      <c r="B645" s="23"/>
    </row>
    <row r="646">
      <c r="A646" s="25"/>
      <c r="B646" s="23"/>
    </row>
    <row r="647">
      <c r="A647" s="25"/>
      <c r="B647" s="23"/>
    </row>
    <row r="648">
      <c r="A648" s="25"/>
      <c r="B648" s="23"/>
    </row>
    <row r="649">
      <c r="A649" s="25"/>
      <c r="B649" s="23"/>
    </row>
    <row r="650">
      <c r="A650" s="25"/>
      <c r="B650" s="23"/>
    </row>
    <row r="651">
      <c r="A651" s="25"/>
      <c r="B651" s="23"/>
    </row>
    <row r="652">
      <c r="A652" s="25"/>
      <c r="B652" s="23"/>
    </row>
    <row r="653">
      <c r="A653" s="25"/>
      <c r="B653" s="23"/>
    </row>
    <row r="654">
      <c r="A654" s="25"/>
      <c r="B654" s="23"/>
    </row>
    <row r="655">
      <c r="A655" s="25"/>
      <c r="B655" s="23"/>
    </row>
    <row r="656">
      <c r="A656" s="25"/>
      <c r="B656" s="23"/>
    </row>
    <row r="657">
      <c r="A657" s="25"/>
      <c r="B657" s="23"/>
    </row>
    <row r="658">
      <c r="A658" s="25"/>
      <c r="B658" s="23"/>
    </row>
    <row r="659">
      <c r="A659" s="25"/>
      <c r="B659" s="23"/>
    </row>
    <row r="660">
      <c r="A660" s="25"/>
      <c r="B660" s="23"/>
    </row>
    <row r="661">
      <c r="A661" s="25"/>
      <c r="B661" s="23"/>
    </row>
    <row r="662">
      <c r="A662" s="25"/>
      <c r="B662" s="23"/>
    </row>
    <row r="663">
      <c r="A663" s="25"/>
      <c r="B663" s="23"/>
    </row>
    <row r="664">
      <c r="A664" s="25"/>
      <c r="B664" s="23"/>
    </row>
    <row r="665">
      <c r="A665" s="25"/>
      <c r="B665" s="23"/>
    </row>
    <row r="666">
      <c r="A666" s="25"/>
      <c r="B666" s="23"/>
    </row>
    <row r="667">
      <c r="A667" s="25"/>
      <c r="B667" s="23"/>
    </row>
    <row r="668">
      <c r="A668" s="25"/>
      <c r="B668" s="23"/>
    </row>
    <row r="669">
      <c r="A669" s="25"/>
      <c r="B669" s="23"/>
    </row>
    <row r="670">
      <c r="A670" s="25"/>
      <c r="B670" s="23"/>
    </row>
    <row r="671">
      <c r="A671" s="25"/>
      <c r="B671" s="23"/>
    </row>
    <row r="672">
      <c r="A672" s="25"/>
      <c r="B672" s="23"/>
    </row>
    <row r="673">
      <c r="A673" s="25"/>
      <c r="B673" s="23"/>
    </row>
    <row r="674">
      <c r="A674" s="25"/>
      <c r="B674" s="23"/>
    </row>
    <row r="675">
      <c r="A675" s="25"/>
      <c r="B675" s="23"/>
    </row>
    <row r="676">
      <c r="A676" s="25"/>
      <c r="B676" s="23"/>
    </row>
    <row r="677">
      <c r="A677" s="25"/>
      <c r="B677" s="23"/>
    </row>
    <row r="678">
      <c r="A678" s="25"/>
      <c r="B678" s="23"/>
    </row>
    <row r="679">
      <c r="A679" s="25"/>
      <c r="B679" s="23"/>
    </row>
    <row r="680">
      <c r="A680" s="25"/>
      <c r="B680" s="23"/>
    </row>
    <row r="681">
      <c r="A681" s="25"/>
      <c r="B681" s="23"/>
    </row>
    <row r="682">
      <c r="A682" s="25"/>
      <c r="B682" s="23"/>
    </row>
    <row r="683">
      <c r="A683" s="25"/>
      <c r="B683" s="23"/>
    </row>
    <row r="684">
      <c r="A684" s="25"/>
      <c r="B684" s="23"/>
    </row>
    <row r="685">
      <c r="A685" s="25"/>
      <c r="B685" s="23"/>
    </row>
    <row r="686">
      <c r="A686" s="25"/>
      <c r="B686" s="23"/>
    </row>
    <row r="687">
      <c r="A687" s="25"/>
      <c r="B687" s="23"/>
    </row>
    <row r="688">
      <c r="A688" s="25"/>
      <c r="B688" s="23"/>
    </row>
    <row r="689">
      <c r="A689" s="25"/>
      <c r="B689" s="23"/>
    </row>
    <row r="690">
      <c r="A690" s="25"/>
      <c r="B690" s="23"/>
    </row>
    <row r="691">
      <c r="A691" s="25"/>
      <c r="B691" s="23"/>
    </row>
    <row r="692">
      <c r="A692" s="25"/>
      <c r="B692" s="23"/>
    </row>
    <row r="693">
      <c r="A693" s="25"/>
      <c r="B693" s="23"/>
    </row>
    <row r="694">
      <c r="A694" s="25"/>
      <c r="B694" s="23"/>
    </row>
    <row r="695">
      <c r="A695" s="25"/>
      <c r="B695" s="23"/>
    </row>
    <row r="696">
      <c r="A696" s="25"/>
      <c r="B696" s="23"/>
    </row>
    <row r="697">
      <c r="A697" s="25"/>
      <c r="B697" s="23"/>
    </row>
    <row r="698">
      <c r="A698" s="25"/>
      <c r="B698" s="23"/>
    </row>
    <row r="699">
      <c r="A699" s="25"/>
      <c r="B699" s="23"/>
    </row>
    <row r="700">
      <c r="A700" s="25"/>
      <c r="B700" s="23"/>
    </row>
    <row r="701">
      <c r="A701" s="25"/>
      <c r="B701" s="23"/>
    </row>
    <row r="702">
      <c r="A702" s="25"/>
      <c r="B702" s="23"/>
    </row>
    <row r="703">
      <c r="A703" s="25"/>
      <c r="B703" s="23"/>
    </row>
    <row r="704">
      <c r="A704" s="25"/>
      <c r="B704" s="23"/>
    </row>
    <row r="705">
      <c r="A705" s="25"/>
      <c r="B705" s="23"/>
    </row>
    <row r="706">
      <c r="A706" s="25"/>
      <c r="B706" s="23"/>
    </row>
    <row r="707">
      <c r="A707" s="25"/>
      <c r="B707" s="23"/>
    </row>
    <row r="708">
      <c r="A708" s="25"/>
      <c r="B708" s="23"/>
    </row>
    <row r="709">
      <c r="A709" s="25"/>
      <c r="B709" s="23"/>
    </row>
    <row r="710">
      <c r="A710" s="25"/>
      <c r="B710" s="23"/>
    </row>
    <row r="711">
      <c r="A711" s="25"/>
      <c r="B711" s="23"/>
    </row>
    <row r="712">
      <c r="A712" s="25"/>
      <c r="B712" s="23"/>
    </row>
    <row r="713">
      <c r="A713" s="25"/>
      <c r="B713" s="23"/>
    </row>
    <row r="714">
      <c r="A714" s="25"/>
      <c r="B714" s="23"/>
    </row>
    <row r="715">
      <c r="A715" s="25"/>
      <c r="B715" s="23"/>
    </row>
    <row r="716">
      <c r="A716" s="25"/>
      <c r="B716" s="23"/>
    </row>
    <row r="717">
      <c r="A717" s="25"/>
      <c r="B717" s="23"/>
    </row>
    <row r="718">
      <c r="A718" s="25"/>
      <c r="B718" s="23"/>
    </row>
    <row r="719">
      <c r="A719" s="25"/>
      <c r="B719" s="23"/>
    </row>
    <row r="720">
      <c r="A720" s="25"/>
      <c r="B720" s="23"/>
    </row>
    <row r="721">
      <c r="A721" s="25"/>
      <c r="B721" s="23"/>
    </row>
    <row r="722">
      <c r="A722" s="25"/>
      <c r="B722" s="23"/>
    </row>
    <row r="723">
      <c r="A723" s="25"/>
      <c r="B723" s="23"/>
    </row>
    <row r="724">
      <c r="A724" s="25"/>
      <c r="B724" s="23"/>
    </row>
    <row r="725">
      <c r="A725" s="25"/>
      <c r="B725" s="23"/>
    </row>
    <row r="726">
      <c r="A726" s="25"/>
      <c r="B726" s="23"/>
    </row>
    <row r="727">
      <c r="A727" s="25"/>
      <c r="B727" s="23"/>
    </row>
    <row r="728">
      <c r="A728" s="25"/>
      <c r="B728" s="23"/>
    </row>
    <row r="729">
      <c r="A729" s="25"/>
      <c r="B729" s="23"/>
    </row>
    <row r="730">
      <c r="A730" s="25"/>
      <c r="B730" s="23"/>
    </row>
    <row r="731">
      <c r="A731" s="25"/>
      <c r="B731" s="23"/>
    </row>
    <row r="732">
      <c r="A732" s="25"/>
      <c r="B732" s="23"/>
    </row>
    <row r="733">
      <c r="A733" s="25"/>
      <c r="B733" s="23"/>
    </row>
    <row r="734">
      <c r="A734" s="25"/>
      <c r="B734" s="23"/>
    </row>
    <row r="735">
      <c r="A735" s="25"/>
      <c r="B735" s="23"/>
    </row>
    <row r="736">
      <c r="A736" s="25"/>
      <c r="B736" s="23"/>
    </row>
    <row r="737">
      <c r="A737" s="25"/>
      <c r="B737" s="23"/>
    </row>
    <row r="738">
      <c r="A738" s="25"/>
      <c r="B738" s="23"/>
    </row>
    <row r="739">
      <c r="A739" s="25"/>
      <c r="B739" s="23"/>
    </row>
    <row r="740">
      <c r="A740" s="25"/>
      <c r="B740" s="23"/>
    </row>
    <row r="741">
      <c r="A741" s="25"/>
      <c r="B741" s="23"/>
    </row>
    <row r="742">
      <c r="A742" s="25"/>
      <c r="B742" s="23"/>
    </row>
    <row r="743">
      <c r="A743" s="25"/>
      <c r="B743" s="23"/>
    </row>
    <row r="744">
      <c r="A744" s="25"/>
      <c r="B744" s="23"/>
    </row>
    <row r="745">
      <c r="A745" s="25"/>
      <c r="B745" s="23"/>
    </row>
    <row r="746">
      <c r="A746" s="25"/>
      <c r="B746" s="23"/>
    </row>
    <row r="747">
      <c r="A747" s="25"/>
      <c r="B747" s="23"/>
    </row>
    <row r="748">
      <c r="A748" s="25"/>
      <c r="B748" s="23"/>
    </row>
    <row r="749">
      <c r="A749" s="25"/>
      <c r="B749" s="23"/>
    </row>
    <row r="750">
      <c r="A750" s="25"/>
      <c r="B750" s="23"/>
    </row>
    <row r="751">
      <c r="A751" s="25"/>
      <c r="B751" s="23"/>
    </row>
    <row r="752">
      <c r="A752" s="25"/>
      <c r="B752" s="23"/>
    </row>
    <row r="753">
      <c r="A753" s="25"/>
      <c r="B753" s="23"/>
    </row>
    <row r="754">
      <c r="A754" s="25"/>
      <c r="B754" s="23"/>
    </row>
    <row r="755">
      <c r="A755" s="25"/>
      <c r="B755" s="23"/>
    </row>
    <row r="756">
      <c r="A756" s="25"/>
      <c r="B756" s="23"/>
    </row>
    <row r="757">
      <c r="A757" s="25"/>
      <c r="B757" s="23"/>
    </row>
    <row r="758">
      <c r="A758" s="25"/>
      <c r="B758" s="23"/>
    </row>
    <row r="759">
      <c r="A759" s="25"/>
      <c r="B759" s="23"/>
    </row>
    <row r="760">
      <c r="A760" s="25"/>
      <c r="B760" s="23"/>
    </row>
    <row r="761">
      <c r="A761" s="25"/>
      <c r="B761" s="23"/>
    </row>
    <row r="762">
      <c r="A762" s="25"/>
      <c r="B762" s="23"/>
    </row>
    <row r="763">
      <c r="A763" s="25"/>
      <c r="B763" s="23"/>
    </row>
    <row r="764">
      <c r="A764" s="25"/>
      <c r="B764" s="23"/>
    </row>
    <row r="765">
      <c r="A765" s="25"/>
      <c r="B765" s="23"/>
    </row>
    <row r="766">
      <c r="A766" s="25"/>
      <c r="B766" s="23"/>
    </row>
    <row r="767">
      <c r="A767" s="25"/>
      <c r="B767" s="23"/>
    </row>
    <row r="768">
      <c r="A768" s="25"/>
      <c r="B768" s="23"/>
    </row>
    <row r="769">
      <c r="A769" s="25"/>
      <c r="B769" s="23"/>
    </row>
    <row r="770">
      <c r="A770" s="25"/>
      <c r="B770" s="23"/>
    </row>
    <row r="771">
      <c r="A771" s="25"/>
      <c r="B771" s="23"/>
    </row>
    <row r="772">
      <c r="A772" s="25"/>
      <c r="B772" s="23"/>
    </row>
    <row r="773">
      <c r="A773" s="25"/>
      <c r="B773" s="23"/>
    </row>
    <row r="774">
      <c r="A774" s="25"/>
      <c r="B774" s="23"/>
    </row>
    <row r="775">
      <c r="A775" s="25"/>
      <c r="B775" s="23"/>
    </row>
    <row r="776">
      <c r="A776" s="25"/>
      <c r="B776" s="23"/>
    </row>
    <row r="777">
      <c r="A777" s="25"/>
      <c r="B777" s="23"/>
    </row>
    <row r="778">
      <c r="A778" s="25"/>
      <c r="B778" s="23"/>
    </row>
    <row r="779">
      <c r="A779" s="25"/>
      <c r="B779" s="23"/>
    </row>
    <row r="780">
      <c r="A780" s="25"/>
      <c r="B780" s="23"/>
    </row>
    <row r="781">
      <c r="A781" s="25"/>
      <c r="B781" s="23"/>
    </row>
    <row r="782">
      <c r="A782" s="25"/>
      <c r="B782" s="23"/>
    </row>
    <row r="783">
      <c r="A783" s="25"/>
      <c r="B783" s="23"/>
    </row>
    <row r="784">
      <c r="A784" s="25"/>
      <c r="B784" s="23"/>
    </row>
    <row r="785">
      <c r="A785" s="25"/>
      <c r="B785" s="23"/>
    </row>
    <row r="786">
      <c r="A786" s="25"/>
      <c r="B786" s="23"/>
    </row>
    <row r="787">
      <c r="A787" s="25"/>
      <c r="B787" s="23"/>
    </row>
    <row r="788">
      <c r="A788" s="25"/>
      <c r="B788" s="23"/>
    </row>
    <row r="789">
      <c r="A789" s="25"/>
      <c r="B789" s="23"/>
    </row>
    <row r="790">
      <c r="A790" s="25"/>
      <c r="B790" s="23"/>
    </row>
    <row r="791">
      <c r="A791" s="25"/>
      <c r="B791" s="23"/>
    </row>
    <row r="792">
      <c r="A792" s="25"/>
      <c r="B792" s="23"/>
    </row>
    <row r="793">
      <c r="A793" s="25"/>
      <c r="B793" s="23"/>
    </row>
    <row r="794">
      <c r="A794" s="25"/>
      <c r="B794" s="23"/>
    </row>
    <row r="795">
      <c r="A795" s="25"/>
      <c r="B795" s="23"/>
    </row>
    <row r="796">
      <c r="A796" s="25"/>
      <c r="B796" s="23"/>
    </row>
    <row r="797">
      <c r="A797" s="25"/>
      <c r="B797" s="23"/>
    </row>
    <row r="798">
      <c r="A798" s="25"/>
      <c r="B798" s="23"/>
    </row>
    <row r="799">
      <c r="A799" s="25"/>
      <c r="B799" s="23"/>
    </row>
    <row r="800">
      <c r="A800" s="25"/>
      <c r="B800" s="23"/>
    </row>
    <row r="801">
      <c r="A801" s="25"/>
      <c r="B801" s="23"/>
    </row>
    <row r="802">
      <c r="A802" s="25"/>
      <c r="B802" s="23"/>
    </row>
    <row r="803">
      <c r="A803" s="25"/>
      <c r="B803" s="23"/>
    </row>
    <row r="804">
      <c r="A804" s="25"/>
      <c r="B804" s="23"/>
    </row>
    <row r="805">
      <c r="A805" s="25"/>
      <c r="B805" s="23"/>
    </row>
    <row r="806">
      <c r="A806" s="25"/>
      <c r="B806" s="23"/>
    </row>
    <row r="807">
      <c r="A807" s="25"/>
      <c r="B807" s="23"/>
    </row>
    <row r="808">
      <c r="A808" s="25"/>
      <c r="B808" s="23"/>
    </row>
    <row r="809">
      <c r="A809" s="25"/>
      <c r="B809" s="23"/>
    </row>
    <row r="810">
      <c r="A810" s="25"/>
      <c r="B810" s="23"/>
    </row>
    <row r="811">
      <c r="A811" s="25"/>
      <c r="B811" s="23"/>
    </row>
    <row r="812">
      <c r="A812" s="25"/>
      <c r="B812" s="23"/>
    </row>
    <row r="813">
      <c r="A813" s="25"/>
      <c r="B813" s="23"/>
    </row>
    <row r="814">
      <c r="A814" s="25"/>
      <c r="B814" s="23"/>
    </row>
    <row r="815">
      <c r="A815" s="25"/>
      <c r="B815" s="23"/>
    </row>
    <row r="816">
      <c r="A816" s="25"/>
      <c r="B816" s="23"/>
    </row>
    <row r="817">
      <c r="A817" s="25"/>
      <c r="B817" s="23"/>
    </row>
    <row r="818">
      <c r="A818" s="25"/>
      <c r="B818" s="23"/>
    </row>
    <row r="819">
      <c r="A819" s="25"/>
      <c r="B819" s="23"/>
    </row>
    <row r="820">
      <c r="A820" s="25"/>
      <c r="B820" s="23"/>
    </row>
    <row r="821">
      <c r="A821" s="25"/>
      <c r="B821" s="23"/>
    </row>
    <row r="822">
      <c r="A822" s="25"/>
      <c r="B822" s="23"/>
    </row>
    <row r="823">
      <c r="A823" s="25"/>
      <c r="B823" s="23"/>
    </row>
    <row r="824">
      <c r="A824" s="25"/>
      <c r="B824" s="23"/>
    </row>
    <row r="825">
      <c r="A825" s="25"/>
      <c r="B825" s="23"/>
    </row>
    <row r="826">
      <c r="A826" s="25"/>
      <c r="B826" s="23"/>
    </row>
    <row r="827">
      <c r="A827" s="25"/>
      <c r="B827" s="23"/>
    </row>
    <row r="828">
      <c r="A828" s="25"/>
      <c r="B828" s="23"/>
    </row>
    <row r="829">
      <c r="A829" s="25"/>
      <c r="B829" s="23"/>
    </row>
    <row r="830">
      <c r="A830" s="25"/>
      <c r="B830" s="23"/>
    </row>
    <row r="831">
      <c r="A831" s="25"/>
      <c r="B831" s="23"/>
    </row>
    <row r="832">
      <c r="A832" s="25"/>
      <c r="B832" s="23"/>
    </row>
    <row r="833">
      <c r="A833" s="25"/>
      <c r="B833" s="23"/>
    </row>
    <row r="834">
      <c r="A834" s="25"/>
      <c r="B834" s="23"/>
    </row>
    <row r="835">
      <c r="A835" s="25"/>
      <c r="B835" s="23"/>
    </row>
    <row r="836">
      <c r="A836" s="25"/>
      <c r="B836" s="23"/>
    </row>
    <row r="837">
      <c r="A837" s="25"/>
      <c r="B837" s="23"/>
    </row>
    <row r="838">
      <c r="A838" s="25"/>
      <c r="B838" s="23"/>
    </row>
    <row r="839">
      <c r="A839" s="25"/>
      <c r="B839" s="23"/>
    </row>
    <row r="840">
      <c r="A840" s="25"/>
      <c r="B840" s="23"/>
    </row>
    <row r="841">
      <c r="A841" s="25"/>
      <c r="B841" s="23"/>
    </row>
    <row r="842">
      <c r="A842" s="25"/>
      <c r="B842" s="23"/>
    </row>
    <row r="843">
      <c r="A843" s="25"/>
      <c r="B843" s="23"/>
    </row>
    <row r="844">
      <c r="A844" s="25"/>
      <c r="B844" s="23"/>
    </row>
    <row r="845">
      <c r="A845" s="25"/>
      <c r="B845" s="23"/>
    </row>
    <row r="846">
      <c r="A846" s="25"/>
      <c r="B846" s="23"/>
    </row>
    <row r="847">
      <c r="A847" s="25"/>
      <c r="B847" s="23"/>
    </row>
    <row r="848">
      <c r="A848" s="25"/>
      <c r="B848" s="23"/>
    </row>
    <row r="849">
      <c r="A849" s="25"/>
      <c r="B849" s="23"/>
    </row>
    <row r="850">
      <c r="A850" s="25"/>
      <c r="B850" s="23"/>
    </row>
    <row r="851">
      <c r="A851" s="25"/>
      <c r="B851" s="23"/>
    </row>
    <row r="852">
      <c r="A852" s="25"/>
      <c r="B852" s="23"/>
    </row>
    <row r="853">
      <c r="A853" s="25"/>
      <c r="B853" s="23"/>
    </row>
    <row r="854">
      <c r="A854" s="25"/>
      <c r="B854" s="23"/>
    </row>
    <row r="855">
      <c r="A855" s="25"/>
      <c r="B855" s="23"/>
    </row>
    <row r="856">
      <c r="A856" s="25"/>
      <c r="B856" s="23"/>
    </row>
    <row r="857">
      <c r="A857" s="25"/>
      <c r="B857" s="23"/>
    </row>
    <row r="858">
      <c r="A858" s="25"/>
      <c r="B858" s="23"/>
    </row>
    <row r="859">
      <c r="A859" s="25"/>
      <c r="B859" s="23"/>
    </row>
    <row r="860">
      <c r="A860" s="25"/>
      <c r="B860" s="23"/>
    </row>
    <row r="861">
      <c r="A861" s="25"/>
      <c r="B861" s="23"/>
    </row>
    <row r="862">
      <c r="A862" s="25"/>
      <c r="B862" s="23"/>
    </row>
    <row r="863">
      <c r="A863" s="25"/>
      <c r="B863" s="23"/>
    </row>
    <row r="864">
      <c r="A864" s="25"/>
      <c r="B864" s="23"/>
    </row>
    <row r="865">
      <c r="A865" s="25"/>
      <c r="B865" s="23"/>
    </row>
    <row r="866">
      <c r="A866" s="25"/>
      <c r="B866" s="23"/>
    </row>
    <row r="867">
      <c r="A867" s="25"/>
      <c r="B867" s="23"/>
    </row>
    <row r="868">
      <c r="A868" s="25"/>
      <c r="B868" s="23"/>
    </row>
    <row r="869">
      <c r="A869" s="25"/>
      <c r="B869" s="23"/>
    </row>
    <row r="870">
      <c r="A870" s="25"/>
      <c r="B870" s="23"/>
    </row>
    <row r="871">
      <c r="A871" s="25"/>
      <c r="B871" s="23"/>
    </row>
    <row r="872">
      <c r="A872" s="25"/>
      <c r="B872" s="23"/>
    </row>
    <row r="873">
      <c r="A873" s="25"/>
      <c r="B873" s="23"/>
    </row>
    <row r="874">
      <c r="A874" s="25"/>
      <c r="B874" s="23"/>
    </row>
    <row r="875">
      <c r="A875" s="25"/>
      <c r="B875" s="23"/>
    </row>
    <row r="876">
      <c r="A876" s="25"/>
      <c r="B876" s="23"/>
    </row>
    <row r="877">
      <c r="A877" s="25"/>
      <c r="B877" s="23"/>
    </row>
    <row r="878">
      <c r="A878" s="25"/>
      <c r="B878" s="23"/>
    </row>
    <row r="879">
      <c r="A879" s="25"/>
      <c r="B879" s="23"/>
    </row>
    <row r="880">
      <c r="A880" s="25"/>
      <c r="B880" s="23"/>
    </row>
    <row r="881">
      <c r="A881" s="25"/>
      <c r="B881" s="23"/>
    </row>
    <row r="882">
      <c r="A882" s="25"/>
      <c r="B882" s="23"/>
    </row>
    <row r="883">
      <c r="A883" s="25"/>
      <c r="B883" s="23"/>
    </row>
    <row r="884">
      <c r="A884" s="25"/>
      <c r="B884" s="23"/>
    </row>
    <row r="885">
      <c r="A885" s="25"/>
      <c r="B885" s="23"/>
    </row>
    <row r="886">
      <c r="A886" s="25"/>
      <c r="B886" s="23"/>
    </row>
    <row r="887">
      <c r="A887" s="25"/>
      <c r="B887" s="23"/>
    </row>
    <row r="888">
      <c r="A888" s="25"/>
      <c r="B888" s="23"/>
    </row>
    <row r="889">
      <c r="A889" s="25"/>
      <c r="B889" s="23"/>
    </row>
    <row r="890">
      <c r="A890" s="25"/>
      <c r="B890" s="23"/>
    </row>
    <row r="891">
      <c r="A891" s="25"/>
      <c r="B891" s="23"/>
    </row>
    <row r="892">
      <c r="A892" s="25"/>
      <c r="B892" s="23"/>
    </row>
    <row r="893">
      <c r="A893" s="25"/>
      <c r="B893" s="23"/>
    </row>
    <row r="894">
      <c r="A894" s="25"/>
      <c r="B894" s="23"/>
    </row>
    <row r="895">
      <c r="A895" s="25"/>
      <c r="B895" s="23"/>
    </row>
    <row r="896">
      <c r="A896" s="25"/>
      <c r="B896" s="23"/>
    </row>
    <row r="897">
      <c r="A897" s="25"/>
      <c r="B897" s="23"/>
    </row>
    <row r="898">
      <c r="A898" s="25"/>
      <c r="B898" s="23"/>
    </row>
    <row r="899">
      <c r="A899" s="25"/>
      <c r="B899" s="23"/>
    </row>
    <row r="900">
      <c r="A900" s="25"/>
      <c r="B900" s="23"/>
    </row>
    <row r="901">
      <c r="A901" s="25"/>
      <c r="B901" s="23"/>
    </row>
    <row r="902">
      <c r="A902" s="25"/>
      <c r="B902" s="23"/>
    </row>
    <row r="903">
      <c r="A903" s="25"/>
      <c r="B903" s="23"/>
    </row>
    <row r="904">
      <c r="A904" s="25"/>
      <c r="B904" s="23"/>
    </row>
    <row r="905">
      <c r="A905" s="25"/>
      <c r="B905" s="23"/>
    </row>
    <row r="906">
      <c r="A906" s="25"/>
      <c r="B906" s="23"/>
    </row>
    <row r="907">
      <c r="A907" s="25"/>
      <c r="B907" s="23"/>
    </row>
    <row r="908">
      <c r="A908" s="25"/>
      <c r="B908" s="23"/>
    </row>
    <row r="909">
      <c r="A909" s="25"/>
      <c r="B909" s="23"/>
    </row>
    <row r="910">
      <c r="A910" s="25"/>
      <c r="B910" s="23"/>
    </row>
    <row r="911">
      <c r="A911" s="25"/>
      <c r="B911" s="23"/>
    </row>
    <row r="912">
      <c r="A912" s="25"/>
      <c r="B912" s="23"/>
    </row>
    <row r="913">
      <c r="A913" s="25"/>
      <c r="B913" s="23"/>
    </row>
    <row r="914">
      <c r="A914" s="25"/>
      <c r="B914" s="23"/>
    </row>
    <row r="915">
      <c r="A915" s="25"/>
      <c r="B915" s="23"/>
    </row>
    <row r="916">
      <c r="A916" s="25"/>
      <c r="B916" s="23"/>
    </row>
    <row r="917">
      <c r="A917" s="25"/>
      <c r="B917" s="23"/>
    </row>
    <row r="918">
      <c r="A918" s="25"/>
      <c r="B918" s="23"/>
    </row>
    <row r="919">
      <c r="A919" s="25"/>
      <c r="B919" s="23"/>
    </row>
    <row r="920">
      <c r="A920" s="25"/>
      <c r="B920" s="23"/>
    </row>
    <row r="921">
      <c r="A921" s="25"/>
      <c r="B921" s="23"/>
    </row>
    <row r="922">
      <c r="A922" s="25"/>
      <c r="B922" s="23"/>
    </row>
    <row r="923">
      <c r="A923" s="25"/>
      <c r="B923" s="23"/>
    </row>
    <row r="924">
      <c r="A924" s="25"/>
      <c r="B924" s="23"/>
    </row>
    <row r="925">
      <c r="A925" s="25"/>
      <c r="B925" s="23"/>
    </row>
    <row r="926">
      <c r="A926" s="25"/>
      <c r="B926" s="23"/>
    </row>
    <row r="927">
      <c r="A927" s="25"/>
      <c r="B927" s="23"/>
    </row>
    <row r="928">
      <c r="A928" s="25"/>
      <c r="B928" s="23"/>
    </row>
    <row r="929">
      <c r="A929" s="25"/>
      <c r="B929" s="23"/>
    </row>
    <row r="930">
      <c r="A930" s="25"/>
      <c r="B930" s="23"/>
    </row>
    <row r="931">
      <c r="A931" s="25"/>
      <c r="B931" s="23"/>
    </row>
    <row r="932">
      <c r="A932" s="25"/>
      <c r="B932" s="23"/>
    </row>
    <row r="933">
      <c r="A933" s="25"/>
      <c r="B933" s="23"/>
    </row>
    <row r="934">
      <c r="A934" s="25"/>
      <c r="B934" s="23"/>
    </row>
    <row r="935">
      <c r="A935" s="25"/>
      <c r="B935" s="23"/>
    </row>
    <row r="936">
      <c r="A936" s="25"/>
      <c r="B936" s="23"/>
    </row>
    <row r="937">
      <c r="A937" s="25"/>
      <c r="B937" s="23"/>
    </row>
    <row r="938">
      <c r="A938" s="25"/>
      <c r="B938" s="23"/>
    </row>
    <row r="939">
      <c r="A939" s="25"/>
      <c r="B939" s="23"/>
    </row>
    <row r="940">
      <c r="A940" s="25"/>
      <c r="B940" s="23"/>
    </row>
    <row r="941">
      <c r="A941" s="25"/>
      <c r="B941" s="23"/>
    </row>
    <row r="942">
      <c r="A942" s="25"/>
      <c r="B942" s="23"/>
    </row>
    <row r="943">
      <c r="A943" s="25"/>
      <c r="B943" s="23"/>
    </row>
    <row r="944">
      <c r="A944" s="25"/>
      <c r="B944" s="23"/>
    </row>
    <row r="945">
      <c r="A945" s="25"/>
      <c r="B945" s="23"/>
    </row>
    <row r="946">
      <c r="A946" s="25"/>
      <c r="B946" s="23"/>
    </row>
    <row r="947">
      <c r="A947" s="25"/>
      <c r="B947" s="23"/>
    </row>
    <row r="948">
      <c r="A948" s="25"/>
      <c r="B948" s="23"/>
    </row>
    <row r="949">
      <c r="A949" s="25"/>
      <c r="B949" s="23"/>
    </row>
    <row r="950">
      <c r="A950" s="25"/>
      <c r="B950" s="23"/>
    </row>
    <row r="951">
      <c r="A951" s="25"/>
      <c r="B951" s="23"/>
    </row>
    <row r="952">
      <c r="A952" s="25"/>
      <c r="B952" s="23"/>
    </row>
    <row r="953">
      <c r="A953" s="25"/>
      <c r="B953" s="23"/>
    </row>
    <row r="954">
      <c r="A954" s="25"/>
      <c r="B954" s="23"/>
    </row>
    <row r="955">
      <c r="A955" s="25"/>
      <c r="B955" s="23"/>
    </row>
    <row r="956">
      <c r="A956" s="25"/>
      <c r="B956" s="23"/>
    </row>
    <row r="957">
      <c r="A957" s="25"/>
      <c r="B957" s="23"/>
    </row>
    <row r="958">
      <c r="A958" s="25"/>
      <c r="B958" s="23"/>
    </row>
    <row r="959">
      <c r="A959" s="25"/>
      <c r="B959" s="23"/>
    </row>
    <row r="960">
      <c r="A960" s="25"/>
      <c r="B960" s="23"/>
    </row>
    <row r="961">
      <c r="A961" s="25"/>
      <c r="B961" s="23"/>
    </row>
    <row r="962">
      <c r="A962" s="25"/>
      <c r="B962" s="23"/>
    </row>
    <row r="963">
      <c r="A963" s="25"/>
      <c r="B963" s="23"/>
    </row>
    <row r="964">
      <c r="A964" s="25"/>
      <c r="B964" s="23"/>
    </row>
    <row r="965">
      <c r="A965" s="25"/>
      <c r="B965" s="23"/>
    </row>
    <row r="966">
      <c r="A966" s="25"/>
      <c r="B966" s="23"/>
    </row>
    <row r="967">
      <c r="A967" s="25"/>
      <c r="B967" s="23"/>
    </row>
    <row r="968">
      <c r="A968" s="25"/>
      <c r="B968" s="23"/>
    </row>
    <row r="969">
      <c r="A969" s="25"/>
      <c r="B969" s="23"/>
    </row>
    <row r="970">
      <c r="A970" s="25"/>
      <c r="B970" s="23"/>
    </row>
    <row r="971">
      <c r="A971" s="25"/>
      <c r="B971" s="23"/>
    </row>
    <row r="972">
      <c r="A972" s="25"/>
      <c r="B972" s="23"/>
    </row>
    <row r="973">
      <c r="A973" s="25"/>
      <c r="B973" s="23"/>
    </row>
    <row r="974">
      <c r="A974" s="25"/>
      <c r="B974" s="23"/>
    </row>
    <row r="975">
      <c r="A975" s="25"/>
      <c r="B975" s="23"/>
    </row>
    <row r="976">
      <c r="A976" s="25"/>
      <c r="B976" s="23"/>
    </row>
    <row r="977">
      <c r="A977" s="25"/>
      <c r="B977" s="23"/>
    </row>
    <row r="978">
      <c r="A978" s="25"/>
      <c r="B978" s="23"/>
    </row>
    <row r="979">
      <c r="A979" s="25"/>
      <c r="B979" s="23"/>
    </row>
    <row r="980">
      <c r="A980" s="25"/>
      <c r="B980" s="23"/>
    </row>
    <row r="981">
      <c r="A981" s="25"/>
      <c r="B981" s="23"/>
    </row>
    <row r="982">
      <c r="A982" s="25"/>
      <c r="B982" s="23"/>
    </row>
    <row r="983">
      <c r="A983" s="25"/>
      <c r="B983" s="23"/>
    </row>
    <row r="984">
      <c r="A984" s="25"/>
      <c r="B984" s="23"/>
    </row>
    <row r="985">
      <c r="A985" s="25"/>
      <c r="B985" s="23"/>
    </row>
    <row r="986">
      <c r="A986" s="25"/>
      <c r="B986" s="23"/>
    </row>
    <row r="987">
      <c r="A987" s="25"/>
      <c r="B987" s="23"/>
    </row>
    <row r="988">
      <c r="A988" s="25"/>
      <c r="B988" s="23"/>
    </row>
    <row r="989">
      <c r="A989" s="25"/>
      <c r="B989" s="23"/>
    </row>
    <row r="990">
      <c r="A990" s="25"/>
      <c r="B990" s="23"/>
    </row>
    <row r="991">
      <c r="A991" s="25"/>
      <c r="B991" s="23"/>
    </row>
    <row r="992">
      <c r="A992" s="25"/>
      <c r="B992" s="23"/>
    </row>
    <row r="993">
      <c r="A993" s="25"/>
      <c r="B993" s="23"/>
    </row>
    <row r="994">
      <c r="A994" s="25"/>
      <c r="B994" s="23"/>
    </row>
    <row r="995">
      <c r="A995" s="25"/>
      <c r="B995" s="23"/>
    </row>
    <row r="996">
      <c r="A996" s="25"/>
      <c r="B996" s="23"/>
    </row>
    <row r="997">
      <c r="A997" s="25"/>
      <c r="B997" s="23"/>
    </row>
  </sheetData>
  <printOptions gridLines="1" horizontalCentered="1"/>
  <pageMargins bottom="0.75" footer="0.0" header="0.0" left="0.7" right="0.7" top="0.75"/>
  <pageSetup fitToWidth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0.33"/>
    <col customWidth="1" min="2" max="2" width="19.67"/>
    <col customWidth="1" min="4" max="4" width="31.0"/>
    <col customWidth="1" min="6" max="7" width="27.22"/>
  </cols>
  <sheetData>
    <row r="1" ht="1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>
      <c r="A2" s="27"/>
      <c r="B2" s="28" t="s">
        <v>2</v>
      </c>
      <c r="C2" s="28" t="s">
        <v>3</v>
      </c>
      <c r="D2" s="28" t="s">
        <v>14</v>
      </c>
      <c r="E2" s="28" t="s">
        <v>16</v>
      </c>
      <c r="F2" s="28" t="s">
        <v>17</v>
      </c>
      <c r="G2" s="28" t="s">
        <v>726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>
      <c r="A3" s="27"/>
      <c r="B3" s="29" t="s">
        <v>727</v>
      </c>
      <c r="C3" s="29" t="s">
        <v>728</v>
      </c>
      <c r="D3" s="27" t="s">
        <v>729</v>
      </c>
      <c r="E3" s="27">
        <v>6.6846878E7</v>
      </c>
      <c r="F3" s="27" t="s">
        <v>730</v>
      </c>
      <c r="G3" s="27"/>
      <c r="H3" s="27"/>
      <c r="I3" s="30"/>
      <c r="J3" s="27"/>
      <c r="K3" s="27"/>
      <c r="L3" s="30"/>
      <c r="M3" s="27"/>
      <c r="N3" s="27"/>
      <c r="O3" s="27"/>
      <c r="P3" s="27"/>
      <c r="Q3" s="27"/>
      <c r="R3" s="27"/>
      <c r="S3" s="30"/>
      <c r="T3" s="27"/>
      <c r="U3" s="27"/>
      <c r="V3" s="27"/>
      <c r="W3" s="30"/>
      <c r="X3" s="27"/>
      <c r="Y3" s="27"/>
      <c r="Z3" s="30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>
      <c r="A4" s="27"/>
      <c r="B4" s="29" t="s">
        <v>731</v>
      </c>
      <c r="C4" s="29"/>
      <c r="D4" s="27" t="s">
        <v>47</v>
      </c>
      <c r="E4" s="27">
        <v>6.6791509E7</v>
      </c>
      <c r="F4" s="27" t="s">
        <v>732</v>
      </c>
      <c r="G4" s="27"/>
      <c r="H4" s="27"/>
      <c r="I4" s="30"/>
      <c r="J4" s="27"/>
      <c r="K4" s="27"/>
      <c r="L4" s="30"/>
      <c r="M4" s="27"/>
      <c r="N4" s="27"/>
      <c r="O4" s="27"/>
      <c r="P4" s="27"/>
      <c r="Q4" s="27"/>
      <c r="R4" s="27"/>
      <c r="S4" s="30"/>
      <c r="T4" s="27"/>
      <c r="U4" s="27"/>
      <c r="V4" s="27"/>
      <c r="W4" s="30"/>
      <c r="X4" s="27"/>
      <c r="Y4" s="27"/>
      <c r="Z4" s="30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>
      <c r="A5" s="27"/>
      <c r="B5" s="29" t="s">
        <v>733</v>
      </c>
      <c r="C5" s="29" t="s">
        <v>734</v>
      </c>
      <c r="D5" s="27" t="s">
        <v>107</v>
      </c>
      <c r="E5" s="27">
        <v>5.4832626E7</v>
      </c>
      <c r="F5" s="27" t="s">
        <v>735</v>
      </c>
      <c r="G5" s="27">
        <v>3.2800815E8</v>
      </c>
      <c r="H5" s="27"/>
      <c r="I5" s="30"/>
      <c r="J5" s="27"/>
      <c r="K5" s="27"/>
      <c r="L5" s="30"/>
      <c r="M5" s="27"/>
      <c r="N5" s="27"/>
      <c r="O5" s="27"/>
      <c r="P5" s="27"/>
      <c r="Q5" s="27"/>
      <c r="R5" s="27"/>
      <c r="S5" s="30"/>
      <c r="T5" s="27"/>
      <c r="U5" s="27"/>
      <c r="V5" s="27"/>
      <c r="W5" s="30"/>
      <c r="X5" s="27"/>
      <c r="Y5" s="27"/>
      <c r="Z5" s="30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>
      <c r="A6" s="27"/>
      <c r="B6" s="29" t="s">
        <v>736</v>
      </c>
      <c r="C6" s="29"/>
      <c r="D6" s="27" t="s">
        <v>107</v>
      </c>
      <c r="E6" s="31">
        <v>5.1734304E7</v>
      </c>
      <c r="F6" s="27" t="s">
        <v>737</v>
      </c>
      <c r="G6" s="27"/>
      <c r="H6" s="27"/>
      <c r="I6" s="30"/>
      <c r="J6" s="32"/>
      <c r="K6" s="27"/>
      <c r="L6" s="30"/>
      <c r="M6" s="27"/>
      <c r="N6" s="27"/>
      <c r="O6" s="27"/>
      <c r="P6" s="27"/>
      <c r="Q6" s="27"/>
      <c r="R6" s="27"/>
      <c r="S6" s="30"/>
      <c r="T6" s="27"/>
      <c r="U6" s="27"/>
      <c r="V6" s="27"/>
      <c r="W6" s="30"/>
      <c r="X6" s="30"/>
      <c r="Y6" s="27"/>
      <c r="Z6" s="30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>
      <c r="A7" s="27"/>
      <c r="B7" s="29" t="s">
        <v>738</v>
      </c>
      <c r="C7" s="29" t="s">
        <v>739</v>
      </c>
      <c r="D7" s="27" t="s">
        <v>740</v>
      </c>
      <c r="E7" s="27">
        <v>9.282033E7</v>
      </c>
      <c r="F7" s="27" t="s">
        <v>741</v>
      </c>
      <c r="G7" s="27"/>
      <c r="H7" s="27"/>
      <c r="I7" s="30"/>
      <c r="J7" s="32"/>
      <c r="K7" s="27"/>
      <c r="L7" s="30"/>
      <c r="M7" s="27"/>
      <c r="N7" s="27"/>
      <c r="O7" s="27"/>
      <c r="P7" s="27"/>
      <c r="Q7" s="27"/>
      <c r="R7" s="27"/>
      <c r="S7" s="30"/>
      <c r="T7" s="30"/>
      <c r="U7" s="27"/>
      <c r="V7" s="27"/>
      <c r="W7" s="30"/>
      <c r="X7" s="30"/>
      <c r="Y7" s="27"/>
      <c r="Z7" s="30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>
      <c r="A8" s="27"/>
      <c r="B8" s="29" t="s">
        <v>742</v>
      </c>
      <c r="C8" s="29" t="s">
        <v>743</v>
      </c>
      <c r="D8" s="27" t="s">
        <v>75</v>
      </c>
      <c r="E8" s="27">
        <v>6.9299501E7</v>
      </c>
      <c r="F8" s="29" t="s">
        <v>744</v>
      </c>
      <c r="G8" s="27"/>
      <c r="H8" s="27"/>
      <c r="I8" s="30"/>
      <c r="J8" s="32"/>
      <c r="K8" s="27"/>
      <c r="L8" s="30"/>
      <c r="M8" s="27"/>
      <c r="N8" s="27"/>
      <c r="O8" s="27"/>
      <c r="P8" s="27"/>
      <c r="Q8" s="27"/>
      <c r="R8" s="27"/>
      <c r="S8" s="30"/>
      <c r="T8" s="27"/>
      <c r="U8" s="27"/>
      <c r="V8" s="27"/>
      <c r="W8" s="30"/>
      <c r="X8" s="30"/>
      <c r="Y8" s="27"/>
      <c r="Z8" s="30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>
      <c r="A9" s="27"/>
      <c r="B9" s="29" t="s">
        <v>745</v>
      </c>
      <c r="C9" s="29" t="s">
        <v>746</v>
      </c>
      <c r="D9" s="30" t="s">
        <v>132</v>
      </c>
      <c r="E9" s="27"/>
      <c r="F9" s="30" t="s">
        <v>747</v>
      </c>
      <c r="G9" s="27"/>
      <c r="H9" s="27"/>
      <c r="I9" s="30"/>
      <c r="J9" s="32"/>
      <c r="K9" s="27"/>
      <c r="L9" s="30"/>
      <c r="M9" s="27"/>
      <c r="N9" s="27"/>
      <c r="O9" s="27"/>
      <c r="P9" s="27"/>
      <c r="Q9" s="27"/>
      <c r="R9" s="27"/>
      <c r="S9" s="30"/>
      <c r="T9" s="27"/>
      <c r="U9" s="27"/>
      <c r="V9" s="27"/>
      <c r="W9" s="30"/>
      <c r="X9" s="30"/>
      <c r="Y9" s="27"/>
      <c r="Z9" s="30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>
      <c r="A10" s="27"/>
      <c r="B10" s="31" t="s">
        <v>748</v>
      </c>
      <c r="C10" s="29" t="s">
        <v>749</v>
      </c>
      <c r="D10" s="27" t="s">
        <v>107</v>
      </c>
      <c r="E10" s="27">
        <v>5.985679E7</v>
      </c>
      <c r="F10" s="27" t="s">
        <v>750</v>
      </c>
      <c r="G10" s="27"/>
      <c r="H10" s="27"/>
      <c r="I10" s="30"/>
      <c r="J10" s="32"/>
      <c r="K10" s="27"/>
      <c r="L10" s="30"/>
      <c r="M10" s="27"/>
      <c r="N10" s="27"/>
      <c r="O10" s="27"/>
      <c r="P10" s="27"/>
      <c r="Q10" s="27"/>
      <c r="R10" s="27"/>
      <c r="S10" s="30"/>
      <c r="T10" s="27"/>
      <c r="U10" s="27"/>
      <c r="V10" s="27"/>
      <c r="W10" s="30"/>
      <c r="X10" s="27"/>
      <c r="Y10" s="27"/>
      <c r="Z10" s="30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>
      <c r="A11" s="27"/>
      <c r="B11" s="29" t="s">
        <v>751</v>
      </c>
      <c r="C11" s="29"/>
      <c r="D11" s="27" t="s">
        <v>752</v>
      </c>
      <c r="E11" s="27">
        <v>5.4834338E7</v>
      </c>
      <c r="F11" s="27" t="s">
        <v>753</v>
      </c>
      <c r="G11" s="27" t="s">
        <v>754</v>
      </c>
      <c r="H11" s="27"/>
      <c r="I11" s="30"/>
      <c r="J11" s="32"/>
      <c r="K11" s="27"/>
      <c r="L11" s="30"/>
      <c r="M11" s="27"/>
      <c r="N11" s="27"/>
      <c r="O11" s="27"/>
      <c r="P11" s="27"/>
      <c r="Q11" s="27"/>
      <c r="R11" s="27"/>
      <c r="S11" s="30"/>
      <c r="T11" s="27"/>
      <c r="U11" s="27"/>
      <c r="V11" s="27"/>
      <c r="W11" s="30"/>
      <c r="X11" s="30"/>
      <c r="Y11" s="27"/>
      <c r="Z11" s="30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33" t="s">
        <v>755</v>
      </c>
      <c r="C12" s="29" t="s">
        <v>756</v>
      </c>
      <c r="D12" s="27" t="s">
        <v>132</v>
      </c>
      <c r="E12" s="27">
        <v>9.1609076E7</v>
      </c>
      <c r="F12" s="27" t="s">
        <v>757</v>
      </c>
      <c r="G12" s="27"/>
      <c r="H12" s="27"/>
      <c r="I12" s="30"/>
      <c r="J12" s="32"/>
      <c r="K12" s="27"/>
      <c r="L12" s="30"/>
      <c r="M12" s="27"/>
      <c r="N12" s="27"/>
      <c r="O12" s="27"/>
      <c r="P12" s="27"/>
      <c r="Q12" s="27"/>
      <c r="R12" s="27"/>
      <c r="S12" s="30"/>
      <c r="T12" s="27"/>
      <c r="U12" s="27"/>
      <c r="V12" s="27"/>
      <c r="W12" s="30"/>
      <c r="X12" s="30"/>
      <c r="Y12" s="27"/>
      <c r="Z12" s="30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31" t="s">
        <v>758</v>
      </c>
      <c r="C13" s="29"/>
      <c r="D13" s="27" t="s">
        <v>490</v>
      </c>
      <c r="E13" s="27">
        <v>6.584111E7</v>
      </c>
      <c r="F13" s="27" t="s">
        <v>759</v>
      </c>
      <c r="G13" s="27"/>
      <c r="H13" s="27"/>
      <c r="I13" s="30"/>
      <c r="J13" s="32"/>
      <c r="K13" s="27"/>
      <c r="L13" s="30"/>
      <c r="M13" s="27"/>
      <c r="N13" s="27"/>
      <c r="O13" s="27"/>
      <c r="P13" s="27"/>
      <c r="Q13" s="27"/>
      <c r="R13" s="27"/>
      <c r="S13" s="30"/>
      <c r="T13" s="27"/>
      <c r="U13" s="27"/>
      <c r="V13" s="27"/>
      <c r="W13" s="30"/>
      <c r="X13" s="30"/>
      <c r="Y13" s="27"/>
      <c r="Z13" s="30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31" t="s">
        <v>760</v>
      </c>
      <c r="C14" s="29" t="s">
        <v>761</v>
      </c>
      <c r="D14" s="27" t="s">
        <v>107</v>
      </c>
      <c r="E14" s="27">
        <v>6.851135E7</v>
      </c>
      <c r="F14" s="31" t="s">
        <v>762</v>
      </c>
      <c r="G14" s="31"/>
      <c r="H14" s="27"/>
      <c r="I14" s="30"/>
      <c r="J14" s="32"/>
      <c r="K14" s="27"/>
      <c r="L14" s="30"/>
      <c r="M14" s="27"/>
      <c r="N14" s="27"/>
      <c r="O14" s="27"/>
      <c r="P14" s="27"/>
      <c r="Q14" s="27"/>
      <c r="R14" s="27"/>
      <c r="S14" s="30"/>
      <c r="T14" s="30"/>
      <c r="U14" s="27"/>
      <c r="V14" s="27"/>
      <c r="W14" s="30"/>
      <c r="X14" s="30"/>
      <c r="Y14" s="27"/>
      <c r="Z14" s="30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27"/>
      <c r="B15" s="29" t="s">
        <v>763</v>
      </c>
      <c r="C15" s="29" t="s">
        <v>456</v>
      </c>
      <c r="D15" s="27" t="s">
        <v>132</v>
      </c>
      <c r="E15" s="27">
        <v>6.3577812E7</v>
      </c>
      <c r="F15" s="27" t="s">
        <v>459</v>
      </c>
      <c r="G15" s="27"/>
      <c r="H15" s="27"/>
      <c r="I15" s="30"/>
      <c r="J15" s="32"/>
      <c r="K15" s="27"/>
      <c r="L15" s="30"/>
      <c r="M15" s="27"/>
      <c r="N15" s="27"/>
      <c r="O15" s="27"/>
      <c r="P15" s="27"/>
      <c r="Q15" s="27"/>
      <c r="R15" s="27"/>
      <c r="S15" s="30"/>
      <c r="T15" s="27"/>
      <c r="U15" s="27"/>
      <c r="V15" s="27"/>
      <c r="W15" s="30"/>
      <c r="X15" s="30"/>
      <c r="Y15" s="27"/>
      <c r="Z15" s="30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9" t="s">
        <v>764</v>
      </c>
      <c r="C16" s="27"/>
      <c r="D16" s="29" t="s">
        <v>765</v>
      </c>
      <c r="E16" s="27">
        <v>9.3079013E7</v>
      </c>
      <c r="F16" s="27" t="s">
        <v>766</v>
      </c>
      <c r="G16" s="27"/>
      <c r="H16" s="27"/>
      <c r="I16" s="30"/>
      <c r="J16" s="32"/>
      <c r="K16" s="27"/>
      <c r="L16" s="30"/>
      <c r="M16" s="27"/>
      <c r="N16" s="27"/>
      <c r="O16" s="27"/>
      <c r="P16" s="27"/>
      <c r="Q16" s="27"/>
      <c r="R16" s="27"/>
      <c r="S16" s="30"/>
      <c r="T16" s="27"/>
      <c r="U16" s="27"/>
      <c r="V16" s="27"/>
      <c r="W16" s="30"/>
      <c r="X16" s="30"/>
      <c r="Y16" s="27"/>
      <c r="Z16" s="30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33" t="s">
        <v>767</v>
      </c>
      <c r="C17" s="29"/>
      <c r="D17" s="29" t="s">
        <v>132</v>
      </c>
      <c r="E17" s="27">
        <v>6.8718364E7</v>
      </c>
      <c r="F17" s="27" t="s">
        <v>768</v>
      </c>
      <c r="G17" s="27"/>
      <c r="H17" s="27"/>
      <c r="I17" s="30"/>
      <c r="J17" s="32"/>
      <c r="K17" s="27"/>
      <c r="L17" s="30"/>
      <c r="M17" s="27"/>
      <c r="N17" s="27"/>
      <c r="O17" s="27"/>
      <c r="P17" s="27"/>
      <c r="Q17" s="27"/>
      <c r="R17" s="27"/>
      <c r="S17" s="30"/>
      <c r="T17" s="27"/>
      <c r="U17" s="27"/>
      <c r="V17" s="27"/>
      <c r="W17" s="30"/>
      <c r="X17" s="27"/>
      <c r="Y17" s="27"/>
      <c r="Z17" s="30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9" t="s">
        <v>769</v>
      </c>
      <c r="C18" s="29" t="s">
        <v>770</v>
      </c>
      <c r="D18" s="30" t="s">
        <v>181</v>
      </c>
      <c r="E18" s="30">
        <v>6.7437607E7</v>
      </c>
      <c r="F18" s="30" t="s">
        <v>771</v>
      </c>
      <c r="G18" s="27" t="s">
        <v>772</v>
      </c>
      <c r="H18" s="27"/>
      <c r="I18" s="30"/>
      <c r="J18" s="32"/>
      <c r="K18" s="27"/>
      <c r="L18" s="30"/>
      <c r="M18" s="27"/>
      <c r="N18" s="27"/>
      <c r="O18" s="27"/>
      <c r="P18" s="27"/>
      <c r="Q18" s="27"/>
      <c r="R18" s="27"/>
      <c r="S18" s="30"/>
      <c r="T18" s="30"/>
      <c r="U18" s="30"/>
      <c r="V18" s="27"/>
      <c r="W18" s="30"/>
      <c r="X18" s="30"/>
      <c r="Y18" s="27"/>
      <c r="Z18" s="30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9" t="s">
        <v>773</v>
      </c>
      <c r="C19" s="29" t="s">
        <v>774</v>
      </c>
      <c r="D19" s="30" t="s">
        <v>107</v>
      </c>
      <c r="E19" s="30">
        <v>6.9359395E7</v>
      </c>
      <c r="F19" s="30" t="s">
        <v>775</v>
      </c>
      <c r="G19" s="27" t="s">
        <v>776</v>
      </c>
      <c r="H19" s="27"/>
      <c r="I19" s="30"/>
      <c r="J19" s="32"/>
      <c r="K19" s="27"/>
      <c r="L19" s="30"/>
      <c r="M19" s="27"/>
      <c r="N19" s="27"/>
      <c r="O19" s="27"/>
      <c r="P19" s="27"/>
      <c r="Q19" s="27"/>
      <c r="R19" s="27"/>
      <c r="S19" s="30"/>
      <c r="T19" s="27"/>
      <c r="U19" s="27"/>
      <c r="V19" s="27"/>
      <c r="W19" s="30"/>
      <c r="X19" s="30"/>
      <c r="Y19" s="27"/>
      <c r="Z19" s="30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27"/>
      <c r="B20" s="29" t="s">
        <v>777</v>
      </c>
      <c r="C20" s="30"/>
      <c r="D20" s="30" t="s">
        <v>778</v>
      </c>
      <c r="E20" s="27"/>
      <c r="F20" s="30" t="s">
        <v>779</v>
      </c>
      <c r="G20" s="27"/>
      <c r="H20" s="27"/>
      <c r="I20" s="30"/>
      <c r="J20" s="30"/>
      <c r="K20" s="27"/>
      <c r="L20" s="30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9" t="s">
        <v>780</v>
      </c>
      <c r="C21" s="30"/>
      <c r="D21" s="29" t="s">
        <v>107</v>
      </c>
      <c r="E21" s="30">
        <v>9.6306855E7</v>
      </c>
      <c r="F21" s="30" t="s">
        <v>781</v>
      </c>
      <c r="G21" s="27"/>
      <c r="H21" s="27"/>
      <c r="I21" s="30"/>
      <c r="J21" s="30"/>
      <c r="K21" s="27"/>
      <c r="L21" s="30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9" t="s">
        <v>782</v>
      </c>
      <c r="C22" s="29" t="s">
        <v>783</v>
      </c>
      <c r="D22" s="30" t="s">
        <v>181</v>
      </c>
      <c r="E22" s="30">
        <v>5.4193472E7</v>
      </c>
      <c r="F22" s="30" t="s">
        <v>784</v>
      </c>
      <c r="G22" s="27"/>
      <c r="H22" s="27"/>
      <c r="I22" s="30"/>
      <c r="J22" s="30"/>
      <c r="K22" s="27"/>
      <c r="L22" s="30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9" t="s">
        <v>785</v>
      </c>
      <c r="C23" s="29" t="s">
        <v>786</v>
      </c>
      <c r="D23" s="29" t="s">
        <v>397</v>
      </c>
      <c r="E23" s="30">
        <v>6.7438839E7</v>
      </c>
      <c r="F23" s="30" t="s">
        <v>787</v>
      </c>
      <c r="G23" s="34" t="s">
        <v>788</v>
      </c>
      <c r="H23" s="27"/>
      <c r="I23" s="30"/>
      <c r="J23" s="30"/>
      <c r="K23" s="27"/>
      <c r="L23" s="30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9" t="s">
        <v>789</v>
      </c>
      <c r="C24" s="29"/>
      <c r="D24" s="30" t="s">
        <v>107</v>
      </c>
      <c r="E24" s="30">
        <v>6.5841407E7</v>
      </c>
      <c r="F24" s="30" t="s">
        <v>790</v>
      </c>
      <c r="G24" s="34" t="s">
        <v>791</v>
      </c>
      <c r="H24" s="27"/>
      <c r="I24" s="30"/>
      <c r="J24" s="27"/>
      <c r="K24" s="27"/>
      <c r="L24" s="30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27"/>
      <c r="B25" s="29" t="s">
        <v>792</v>
      </c>
      <c r="C25" s="30"/>
      <c r="D25" s="30" t="s">
        <v>397</v>
      </c>
      <c r="E25" s="35" t="s">
        <v>793</v>
      </c>
      <c r="F25" s="30" t="s">
        <v>794</v>
      </c>
      <c r="G25" s="35" t="s">
        <v>795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9" t="s">
        <v>796</v>
      </c>
      <c r="C26" s="30"/>
      <c r="D26" s="30" t="s">
        <v>75</v>
      </c>
      <c r="E26" s="30">
        <v>6.5840391E7</v>
      </c>
      <c r="F26" s="30" t="s">
        <v>797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9" t="s">
        <v>798</v>
      </c>
      <c r="C27" s="29" t="s">
        <v>799</v>
      </c>
      <c r="D27" s="30" t="s">
        <v>800</v>
      </c>
      <c r="E27" s="30">
        <v>9.1322658E7</v>
      </c>
      <c r="F27" s="30" t="s">
        <v>801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9" t="s">
        <v>802</v>
      </c>
      <c r="C28" s="29" t="s">
        <v>803</v>
      </c>
      <c r="D28" s="30" t="s">
        <v>47</v>
      </c>
      <c r="E28" s="30">
        <v>6.5095487E7</v>
      </c>
      <c r="F28" s="30" t="s">
        <v>804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9" t="s">
        <v>805</v>
      </c>
      <c r="C29" s="29" t="s">
        <v>806</v>
      </c>
      <c r="D29" s="30" t="s">
        <v>132</v>
      </c>
      <c r="E29" s="30">
        <v>6.0807193E7</v>
      </c>
      <c r="F29" s="30" t="s">
        <v>807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27"/>
      <c r="B30" s="29" t="s">
        <v>808</v>
      </c>
      <c r="C30" s="29" t="s">
        <v>104</v>
      </c>
      <c r="D30" s="30" t="s">
        <v>809</v>
      </c>
      <c r="E30" s="30">
        <v>9.1742536E7</v>
      </c>
      <c r="F30" s="30" t="s">
        <v>810</v>
      </c>
      <c r="G30" s="30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7"/>
      <c r="B31" s="29" t="s">
        <v>811</v>
      </c>
      <c r="C31" s="29" t="s">
        <v>51</v>
      </c>
      <c r="D31" s="30" t="s">
        <v>426</v>
      </c>
      <c r="E31" s="30">
        <v>6.351466E7</v>
      </c>
      <c r="F31" s="30" t="s">
        <v>812</v>
      </c>
      <c r="G31" s="30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7"/>
      <c r="B32" s="29" t="s">
        <v>813</v>
      </c>
      <c r="C32" s="29"/>
      <c r="D32" s="30" t="s">
        <v>80</v>
      </c>
      <c r="E32" s="30">
        <v>5.4953754E7</v>
      </c>
      <c r="F32" s="30" t="s">
        <v>814</v>
      </c>
      <c r="G32" s="27" t="s">
        <v>815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7"/>
      <c r="B33" s="29" t="s">
        <v>816</v>
      </c>
      <c r="C33" s="29" t="s">
        <v>817</v>
      </c>
      <c r="D33" s="30" t="s">
        <v>740</v>
      </c>
      <c r="E33" s="30">
        <v>9.1001033E7</v>
      </c>
      <c r="F33" s="30" t="s">
        <v>818</v>
      </c>
      <c r="G33" s="30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7"/>
      <c r="B34" s="29" t="s">
        <v>819</v>
      </c>
      <c r="C34" s="29" t="s">
        <v>820</v>
      </c>
      <c r="D34" s="30" t="s">
        <v>75</v>
      </c>
      <c r="E34" s="30">
        <v>5.4959952E7</v>
      </c>
      <c r="F34" s="30" t="s">
        <v>821</v>
      </c>
      <c r="G34" s="36" t="s">
        <v>822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27"/>
      <c r="B35" s="29" t="s">
        <v>823</v>
      </c>
      <c r="C35" s="29" t="s">
        <v>824</v>
      </c>
      <c r="D35" s="30" t="s">
        <v>47</v>
      </c>
      <c r="E35" s="27"/>
      <c r="F35" s="30" t="s">
        <v>825</v>
      </c>
      <c r="G35" s="30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>
      <c r="A36" s="27"/>
      <c r="B36" s="29" t="s">
        <v>826</v>
      </c>
      <c r="C36" s="29"/>
      <c r="D36" s="30" t="s">
        <v>112</v>
      </c>
      <c r="E36" s="30">
        <v>5.3748755E7</v>
      </c>
      <c r="F36" s="30" t="s">
        <v>827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>
      <c r="A37" s="27"/>
      <c r="B37" s="29" t="s">
        <v>828</v>
      </c>
      <c r="C37" s="29" t="s">
        <v>829</v>
      </c>
      <c r="D37" s="30" t="s">
        <v>132</v>
      </c>
      <c r="E37" s="30">
        <v>9.3806369E7</v>
      </c>
      <c r="F37" s="30" t="s">
        <v>830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>
      <c r="A38" s="27"/>
      <c r="B38" s="29" t="s">
        <v>831</v>
      </c>
      <c r="C38" s="29"/>
      <c r="D38" s="30" t="s">
        <v>740</v>
      </c>
      <c r="E38" s="30">
        <v>9.8387E7</v>
      </c>
      <c r="F38" s="30" t="s">
        <v>832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>
      <c r="A39" s="27"/>
      <c r="B39" s="29" t="s">
        <v>833</v>
      </c>
      <c r="C39" s="29" t="s">
        <v>834</v>
      </c>
      <c r="D39" s="30" t="s">
        <v>373</v>
      </c>
      <c r="E39" s="30">
        <v>5.4680638E7</v>
      </c>
      <c r="F39" s="30" t="s">
        <v>835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>
      <c r="A40" s="27"/>
      <c r="B40" s="29" t="s">
        <v>836</v>
      </c>
      <c r="C40" s="29"/>
      <c r="D40" s="29" t="s">
        <v>132</v>
      </c>
      <c r="E40" s="30">
        <v>6.3747775E7</v>
      </c>
      <c r="F40" s="30" t="s">
        <v>837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>
      <c r="A41" s="27"/>
      <c r="B41" s="29" t="s">
        <v>838</v>
      </c>
      <c r="C41" s="29"/>
      <c r="D41" s="30" t="s">
        <v>839</v>
      </c>
      <c r="E41" s="30">
        <v>5.1327193E7</v>
      </c>
      <c r="F41" s="30" t="s">
        <v>840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>
      <c r="A42" s="27"/>
      <c r="B42" s="29" t="s">
        <v>841</v>
      </c>
      <c r="C42" s="29"/>
      <c r="D42" s="30" t="s">
        <v>842</v>
      </c>
      <c r="E42" s="30">
        <v>9.038391E7</v>
      </c>
      <c r="F42" s="30" t="s">
        <v>843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>
      <c r="A43" s="27"/>
      <c r="B43" s="29" t="s">
        <v>844</v>
      </c>
      <c r="C43" s="29" t="s">
        <v>845</v>
      </c>
      <c r="D43" s="30" t="s">
        <v>75</v>
      </c>
      <c r="E43" s="30">
        <v>6.6824544E7</v>
      </c>
      <c r="F43" s="30" t="s">
        <v>846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>
      <c r="A44" s="27"/>
      <c r="B44" s="29" t="s">
        <v>847</v>
      </c>
      <c r="C44" s="29" t="s">
        <v>848</v>
      </c>
      <c r="D44" s="30" t="s">
        <v>740</v>
      </c>
      <c r="E44" s="30">
        <v>6.0220343E7</v>
      </c>
      <c r="F44" s="30" t="s">
        <v>849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>
      <c r="A45" s="27"/>
      <c r="B45" s="29" t="s">
        <v>850</v>
      </c>
      <c r="C45" s="29"/>
      <c r="D45" s="30" t="s">
        <v>426</v>
      </c>
      <c r="E45" s="30">
        <v>5.3726768E7</v>
      </c>
      <c r="F45" s="30" t="s">
        <v>506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>
      <c r="A46" s="27"/>
      <c r="B46" s="29" t="s">
        <v>851</v>
      </c>
      <c r="C46" s="29" t="s">
        <v>852</v>
      </c>
      <c r="D46" s="30" t="s">
        <v>853</v>
      </c>
      <c r="E46" s="30" t="s">
        <v>854</v>
      </c>
      <c r="F46" s="30" t="s">
        <v>855</v>
      </c>
      <c r="G46" s="30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>
      <c r="A47" s="27"/>
      <c r="B47" s="29" t="s">
        <v>856</v>
      </c>
      <c r="C47" s="29" t="s">
        <v>717</v>
      </c>
      <c r="D47" s="27"/>
      <c r="E47" s="27">
        <v>6.800847E7</v>
      </c>
      <c r="F47" s="30" t="s">
        <v>857</v>
      </c>
      <c r="G47" s="30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>
      <c r="A48" s="27"/>
      <c r="B48" s="29" t="s">
        <v>858</v>
      </c>
      <c r="C48" s="29"/>
      <c r="D48" s="30" t="s">
        <v>148</v>
      </c>
      <c r="E48" s="27"/>
      <c r="F48" s="30" t="s">
        <v>859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>
      <c r="A49" s="27"/>
      <c r="B49" s="29" t="s">
        <v>860</v>
      </c>
      <c r="C49" s="29"/>
      <c r="D49" s="30" t="s">
        <v>75</v>
      </c>
      <c r="E49" s="30">
        <v>9.5633484E7</v>
      </c>
      <c r="F49" s="30" t="s">
        <v>861</v>
      </c>
      <c r="G49" s="30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>
      <c r="A50" s="27"/>
      <c r="B50" s="29" t="s">
        <v>862</v>
      </c>
      <c r="C50" s="29" t="s">
        <v>380</v>
      </c>
      <c r="D50" s="30" t="s">
        <v>132</v>
      </c>
      <c r="E50" s="30">
        <v>6.4453476E7</v>
      </c>
      <c r="F50" s="30" t="s">
        <v>863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>
      <c r="A51" s="27"/>
      <c r="B51" s="29" t="s">
        <v>864</v>
      </c>
      <c r="C51" s="29" t="s">
        <v>865</v>
      </c>
      <c r="D51" s="29" t="s">
        <v>866</v>
      </c>
      <c r="E51" s="30">
        <v>9.4460387E7</v>
      </c>
      <c r="F51" s="30" t="s">
        <v>867</v>
      </c>
      <c r="G51" s="30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>
      <c r="A52" s="27"/>
      <c r="B52" s="29" t="s">
        <v>868</v>
      </c>
      <c r="C52" s="29" t="s">
        <v>283</v>
      </c>
      <c r="D52" s="30" t="s">
        <v>112</v>
      </c>
      <c r="E52" s="30">
        <v>6.1086989E7</v>
      </c>
      <c r="F52" s="30" t="s">
        <v>869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>
      <c r="A53" s="27"/>
      <c r="B53" s="29" t="s">
        <v>870</v>
      </c>
      <c r="C53" s="29" t="s">
        <v>871</v>
      </c>
      <c r="D53" s="30" t="s">
        <v>872</v>
      </c>
      <c r="E53" s="30"/>
      <c r="F53" s="30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>
      <c r="A54" s="27"/>
      <c r="E54" s="27"/>
      <c r="F54" s="27"/>
      <c r="G54" s="30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</row>
    <row r="55">
      <c r="A55" s="27"/>
      <c r="B55" s="34"/>
      <c r="C55" s="34"/>
      <c r="D55" s="34"/>
      <c r="E55" s="37"/>
      <c r="F55" s="34"/>
      <c r="G55" s="37"/>
      <c r="H55" s="27"/>
      <c r="I55" s="27"/>
      <c r="J55" s="27"/>
      <c r="K55" s="27"/>
      <c r="L55" s="27"/>
      <c r="M55" s="27"/>
      <c r="N55" s="30"/>
      <c r="O55" s="27"/>
      <c r="P55" s="27"/>
      <c r="Q55" s="30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</row>
    <row r="56">
      <c r="A56" s="27"/>
      <c r="B56" s="34"/>
      <c r="C56" s="34"/>
      <c r="D56" s="34"/>
      <c r="E56" s="37"/>
      <c r="F56" s="34"/>
      <c r="G56" s="37"/>
      <c r="H56" s="30"/>
      <c r="I56" s="30"/>
      <c r="J56" s="30"/>
      <c r="K56" s="27"/>
      <c r="L56" s="27"/>
      <c r="M56" s="27"/>
      <c r="N56" s="30"/>
      <c r="O56" s="30"/>
      <c r="P56" s="27"/>
      <c r="Q56" s="30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</row>
    <row r="57">
      <c r="A57" s="27"/>
      <c r="B57" s="30"/>
      <c r="C57" s="30"/>
      <c r="D57" s="27"/>
      <c r="E57" s="30"/>
      <c r="F57" s="27"/>
      <c r="G57" s="27"/>
      <c r="H57" s="30"/>
      <c r="I57" s="30"/>
      <c r="J57" s="30"/>
      <c r="K57" s="27"/>
      <c r="L57" s="27"/>
      <c r="M57" s="27"/>
      <c r="N57" s="30"/>
      <c r="O57" s="27"/>
      <c r="P57" s="27"/>
      <c r="Q57" s="30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>
      <c r="A58" s="27"/>
      <c r="B58" s="30"/>
      <c r="C58" s="30"/>
      <c r="D58" s="27"/>
      <c r="E58" s="27"/>
      <c r="F58" s="30"/>
      <c r="G58" s="30"/>
      <c r="H58" s="30"/>
      <c r="I58" s="30"/>
      <c r="J58" s="30"/>
      <c r="K58" s="30"/>
      <c r="L58" s="27"/>
      <c r="M58" s="27"/>
      <c r="N58" s="30"/>
      <c r="O58" s="30"/>
      <c r="P58" s="27"/>
      <c r="Q58" s="30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>
      <c r="A59" s="27"/>
      <c r="B59" s="30"/>
      <c r="C59" s="30"/>
      <c r="D59" s="27"/>
      <c r="E59" s="30"/>
      <c r="F59" s="27"/>
      <c r="G59" s="27"/>
      <c r="H59" s="30"/>
      <c r="I59" s="30"/>
      <c r="J59" s="30"/>
      <c r="K59" s="30"/>
      <c r="L59" s="27"/>
      <c r="M59" s="27"/>
      <c r="N59" s="30"/>
      <c r="O59" s="30"/>
      <c r="P59" s="27"/>
      <c r="Q59" s="30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>
      <c r="A60" s="27"/>
      <c r="B60" s="30"/>
      <c r="C60" s="30"/>
      <c r="D60" s="27"/>
      <c r="E60" s="30"/>
      <c r="F60" s="27"/>
      <c r="G60" s="27"/>
      <c r="H60" s="30"/>
      <c r="I60" s="30"/>
      <c r="J60" s="30"/>
      <c r="K60" s="30"/>
      <c r="L60" s="27"/>
      <c r="M60" s="27"/>
      <c r="N60" s="30"/>
      <c r="O60" s="30"/>
      <c r="P60" s="27"/>
      <c r="Q60" s="30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>
      <c r="A61" s="27"/>
      <c r="B61" s="30"/>
      <c r="C61" s="30"/>
      <c r="D61" s="27"/>
      <c r="E61" s="30"/>
      <c r="F61" s="27"/>
      <c r="G61" s="27"/>
      <c r="H61" s="30"/>
      <c r="I61" s="30"/>
      <c r="J61" s="30"/>
      <c r="K61" s="27"/>
      <c r="L61" s="27"/>
      <c r="M61" s="27"/>
      <c r="N61" s="27"/>
      <c r="O61" s="30"/>
      <c r="P61" s="27"/>
      <c r="Q61" s="30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>
      <c r="A62" s="27"/>
      <c r="B62" s="30"/>
      <c r="C62" s="30"/>
      <c r="D62" s="27"/>
      <c r="E62" s="30"/>
      <c r="F62" s="30"/>
      <c r="G62" s="30"/>
      <c r="H62" s="30"/>
      <c r="I62" s="30"/>
      <c r="J62" s="27"/>
      <c r="K62" s="27"/>
      <c r="L62" s="27"/>
      <c r="M62" s="27"/>
      <c r="N62" s="30"/>
      <c r="O62" s="30"/>
      <c r="P62" s="27"/>
      <c r="Q62" s="30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>
      <c r="A63" s="27"/>
      <c r="B63" s="30"/>
      <c r="C63" s="30"/>
      <c r="D63" s="27"/>
      <c r="E63" s="30"/>
      <c r="F63" s="27"/>
      <c r="G63" s="27"/>
      <c r="H63" s="30"/>
      <c r="I63" s="30"/>
      <c r="J63" s="30"/>
      <c r="K63" s="27"/>
      <c r="L63" s="27"/>
      <c r="M63" s="27"/>
      <c r="N63" s="30"/>
      <c r="O63" s="30"/>
      <c r="P63" s="27"/>
      <c r="Q63" s="30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>
      <c r="A64" s="27"/>
      <c r="B64" s="30"/>
      <c r="C64" s="30"/>
      <c r="D64" s="27"/>
      <c r="E64" s="30"/>
      <c r="F64" s="27"/>
      <c r="G64" s="27"/>
      <c r="H64" s="30"/>
      <c r="I64" s="30"/>
      <c r="J64" s="30"/>
      <c r="K64" s="27"/>
      <c r="L64" s="27"/>
      <c r="M64" s="27"/>
      <c r="N64" s="27"/>
      <c r="O64" s="30"/>
      <c r="P64" s="27"/>
      <c r="Q64" s="30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>
      <c r="A65" s="27"/>
      <c r="B65" s="30"/>
      <c r="C65" s="30"/>
      <c r="D65" s="30"/>
      <c r="E65" s="27"/>
      <c r="F65" s="30"/>
      <c r="G65" s="30"/>
      <c r="H65" s="30"/>
      <c r="I65" s="30"/>
      <c r="J65" s="30"/>
      <c r="K65" s="27"/>
      <c r="L65" s="27"/>
      <c r="M65" s="30"/>
      <c r="N65" s="30"/>
      <c r="O65" s="30"/>
      <c r="P65" s="27"/>
      <c r="Q65" s="30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>
      <c r="A66" s="27"/>
      <c r="B66" s="30"/>
      <c r="C66" s="30"/>
      <c r="D66" s="30"/>
      <c r="E66" s="27"/>
      <c r="F66" s="30"/>
      <c r="G66" s="30"/>
      <c r="H66" s="30"/>
      <c r="I66" s="30"/>
      <c r="J66" s="30"/>
      <c r="K66" s="30"/>
      <c r="L66" s="27"/>
      <c r="M66" s="27"/>
      <c r="N66" s="30"/>
      <c r="O66" s="30"/>
      <c r="P66" s="27"/>
      <c r="Q66" s="30"/>
      <c r="R66" s="29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>
      <c r="A67" s="27"/>
      <c r="B67" s="30"/>
      <c r="C67" s="30"/>
      <c r="D67" s="30"/>
      <c r="E67" s="27"/>
      <c r="F67" s="27"/>
      <c r="G67" s="27"/>
      <c r="H67" s="27"/>
      <c r="I67" s="27"/>
      <c r="J67" s="30"/>
      <c r="K67" s="27"/>
      <c r="L67" s="27"/>
      <c r="M67" s="27"/>
      <c r="N67" s="30"/>
      <c r="O67" s="27"/>
      <c r="P67" s="27"/>
      <c r="Q67" s="30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>
      <c r="A68" s="27"/>
      <c r="B68" s="30"/>
      <c r="C68" s="30"/>
      <c r="D68" s="30"/>
      <c r="E68" s="27"/>
      <c r="F68" s="30"/>
      <c r="G68" s="30"/>
      <c r="H68" s="30"/>
      <c r="I68" s="30"/>
      <c r="J68" s="30"/>
      <c r="K68" s="27"/>
      <c r="L68" s="27"/>
      <c r="M68" s="27"/>
      <c r="N68" s="30"/>
      <c r="O68" s="30"/>
      <c r="P68" s="27"/>
      <c r="Q68" s="30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>
      <c r="A69" s="27"/>
      <c r="B69" s="30"/>
      <c r="C69" s="30"/>
      <c r="D69" s="30"/>
      <c r="E69" s="27"/>
      <c r="F69" s="30"/>
      <c r="G69" s="30"/>
      <c r="H69" s="30"/>
      <c r="I69" s="30"/>
      <c r="J69" s="30"/>
      <c r="K69" s="27"/>
      <c r="L69" s="27"/>
      <c r="M69" s="27"/>
      <c r="N69" s="30"/>
      <c r="O69" s="30"/>
      <c r="P69" s="27"/>
      <c r="Q69" s="30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>
      <c r="A70" s="27"/>
      <c r="B70" s="30"/>
      <c r="C70" s="30"/>
      <c r="D70" s="30"/>
      <c r="E70" s="27"/>
      <c r="F70" s="30"/>
      <c r="G70" s="30"/>
      <c r="H70" s="30"/>
      <c r="I70" s="30"/>
      <c r="J70" s="30"/>
      <c r="K70" s="27"/>
      <c r="L70" s="27"/>
      <c r="M70" s="27"/>
      <c r="N70" s="30"/>
      <c r="O70" s="30"/>
      <c r="P70" s="27"/>
      <c r="Q70" s="30"/>
      <c r="R70" s="29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>
      <c r="A71" s="27"/>
      <c r="B71" s="30"/>
      <c r="C71" s="30"/>
      <c r="D71" s="30"/>
      <c r="E71" s="27"/>
      <c r="F71" s="30"/>
      <c r="G71" s="30"/>
      <c r="H71" s="30"/>
      <c r="I71" s="30"/>
      <c r="J71" s="30"/>
      <c r="K71" s="30"/>
      <c r="L71" s="27"/>
      <c r="M71" s="27"/>
      <c r="N71" s="30"/>
      <c r="O71" s="30"/>
      <c r="P71" s="27"/>
      <c r="Q71" s="30"/>
      <c r="R71" s="29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>
      <c r="A72" s="27"/>
      <c r="B72" s="30"/>
      <c r="C72" s="30"/>
      <c r="D72" s="30"/>
      <c r="E72" s="27"/>
      <c r="F72" s="30"/>
      <c r="G72" s="30"/>
      <c r="H72" s="30"/>
      <c r="I72" s="30"/>
      <c r="J72" s="30"/>
      <c r="K72" s="27"/>
      <c r="L72" s="27"/>
      <c r="M72" s="27"/>
      <c r="N72" s="30"/>
      <c r="O72" s="30"/>
      <c r="P72" s="27"/>
      <c r="Q72" s="30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>
      <c r="A73" s="27"/>
      <c r="B73" s="30"/>
      <c r="C73" s="30"/>
      <c r="D73" s="30"/>
      <c r="E73" s="27"/>
      <c r="F73" s="30"/>
      <c r="G73" s="30"/>
      <c r="H73" s="30"/>
      <c r="I73" s="30"/>
      <c r="J73" s="30"/>
      <c r="K73" s="27"/>
      <c r="L73" s="27"/>
      <c r="M73" s="27"/>
      <c r="N73" s="30"/>
      <c r="O73" s="30"/>
      <c r="P73" s="27"/>
      <c r="Q73" s="30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>
      <c r="A74" s="27"/>
      <c r="B74" s="30"/>
      <c r="C74" s="30"/>
      <c r="D74" s="30"/>
      <c r="E74" s="27"/>
      <c r="F74" s="27"/>
      <c r="G74" s="27"/>
      <c r="H74" s="30"/>
      <c r="I74" s="27"/>
      <c r="J74" s="27"/>
      <c r="K74" s="27"/>
      <c r="L74" s="27"/>
      <c r="M74" s="27"/>
      <c r="N74" s="27"/>
      <c r="O74" s="27"/>
      <c r="P74" s="27"/>
      <c r="Q74" s="27"/>
      <c r="R74" s="29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>
      <c r="A75" s="27"/>
      <c r="B75" s="30"/>
      <c r="C75" s="30"/>
      <c r="D75" s="30"/>
      <c r="E75" s="27"/>
      <c r="F75" s="30"/>
      <c r="G75" s="30"/>
      <c r="H75" s="30"/>
      <c r="I75" s="30"/>
      <c r="J75" s="30"/>
      <c r="K75" s="27"/>
      <c r="L75" s="27"/>
      <c r="M75" s="27"/>
      <c r="N75" s="30"/>
      <c r="O75" s="30"/>
      <c r="P75" s="27"/>
      <c r="Q75" s="30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>
      <c r="A76" s="27"/>
      <c r="B76" s="30"/>
      <c r="C76" s="30"/>
      <c r="D76" s="30"/>
      <c r="E76" s="27"/>
      <c r="F76" s="30"/>
      <c r="G76" s="30"/>
      <c r="H76" s="30"/>
      <c r="I76" s="27"/>
      <c r="J76" s="30"/>
      <c r="K76" s="27"/>
      <c r="L76" s="27"/>
      <c r="M76" s="27"/>
      <c r="N76" s="30"/>
      <c r="O76" s="30"/>
      <c r="P76" s="27"/>
      <c r="Q76" s="30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</row>
    <row r="77">
      <c r="A77" s="27"/>
      <c r="B77" s="30"/>
      <c r="C77" s="30"/>
      <c r="D77" s="30"/>
      <c r="E77" s="27"/>
      <c r="F77" s="30"/>
      <c r="G77" s="30"/>
      <c r="H77" s="30"/>
      <c r="I77" s="30"/>
      <c r="J77" s="27"/>
      <c r="K77" s="27"/>
      <c r="L77" s="27"/>
      <c r="M77" s="27"/>
      <c r="N77" s="30"/>
      <c r="O77" s="27"/>
      <c r="P77" s="27"/>
      <c r="Q77" s="30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>
      <c r="A78" s="27"/>
      <c r="B78" s="30"/>
      <c r="C78" s="30"/>
      <c r="D78" s="30"/>
      <c r="E78" s="27"/>
      <c r="F78" s="30"/>
      <c r="G78" s="30"/>
      <c r="H78" s="30"/>
      <c r="I78" s="30"/>
      <c r="J78" s="30"/>
      <c r="K78" s="30"/>
      <c r="L78" s="27"/>
      <c r="M78" s="27"/>
      <c r="N78" s="30"/>
      <c r="O78" s="30"/>
      <c r="P78" s="27"/>
      <c r="Q78" s="30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>
      <c r="A79" s="27"/>
      <c r="B79" s="30"/>
      <c r="C79" s="30"/>
      <c r="D79" s="30"/>
      <c r="E79" s="27"/>
      <c r="F79" s="30"/>
      <c r="G79" s="30"/>
      <c r="H79" s="30"/>
      <c r="I79" s="30"/>
      <c r="J79" s="30"/>
      <c r="K79" s="27"/>
      <c r="L79" s="27"/>
      <c r="M79" s="27"/>
      <c r="N79" s="30"/>
      <c r="O79" s="27"/>
      <c r="P79" s="27"/>
      <c r="Q79" s="30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>
      <c r="A80" s="27"/>
      <c r="B80" s="30"/>
      <c r="C80" s="30"/>
      <c r="D80" s="30"/>
      <c r="E80" s="27"/>
      <c r="F80" s="30"/>
      <c r="G80" s="30"/>
      <c r="H80" s="30"/>
      <c r="I80" s="30"/>
      <c r="J80" s="30"/>
      <c r="K80" s="27"/>
      <c r="L80" s="27"/>
      <c r="M80" s="27"/>
      <c r="N80" s="30"/>
      <c r="O80" s="30"/>
      <c r="P80" s="27"/>
      <c r="Q80" s="30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>
      <c r="A81" s="27"/>
      <c r="B81" s="30"/>
      <c r="C81" s="30"/>
      <c r="D81" s="30"/>
      <c r="E81" s="27"/>
      <c r="F81" s="27"/>
      <c r="G81" s="27"/>
      <c r="H81" s="27"/>
      <c r="I81" s="27"/>
      <c r="J81" s="30"/>
      <c r="K81" s="27"/>
      <c r="L81" s="27"/>
      <c r="M81" s="27"/>
      <c r="N81" s="30"/>
      <c r="O81" s="27"/>
      <c r="P81" s="27"/>
      <c r="Q81" s="30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>
      <c r="A82" s="27"/>
      <c r="B82" s="30"/>
      <c r="C82" s="30"/>
      <c r="D82" s="30"/>
      <c r="E82" s="27"/>
      <c r="F82" s="30"/>
      <c r="G82" s="30"/>
      <c r="H82" s="30"/>
      <c r="I82" s="30"/>
      <c r="J82" s="30"/>
      <c r="K82" s="27"/>
      <c r="L82" s="27"/>
      <c r="M82" s="27"/>
      <c r="N82" s="30"/>
      <c r="O82" s="27"/>
      <c r="P82" s="27"/>
      <c r="Q82" s="30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>
      <c r="A83" s="27"/>
      <c r="B83" s="30"/>
      <c r="C83" s="30"/>
      <c r="D83" s="30"/>
      <c r="E83" s="27"/>
      <c r="F83" s="30"/>
      <c r="G83" s="30"/>
      <c r="H83" s="30"/>
      <c r="I83" s="30"/>
      <c r="J83" s="30"/>
      <c r="K83" s="27"/>
      <c r="L83" s="27"/>
      <c r="M83" s="27"/>
      <c r="N83" s="30"/>
      <c r="O83" s="27"/>
      <c r="P83" s="27"/>
      <c r="Q83" s="30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>
      <c r="A84" s="27"/>
      <c r="B84" s="30"/>
      <c r="C84" s="30"/>
      <c r="D84" s="30"/>
      <c r="E84" s="27"/>
      <c r="F84" s="27"/>
      <c r="G84" s="27"/>
      <c r="H84" s="27"/>
      <c r="I84" s="27"/>
      <c r="J84" s="30"/>
      <c r="K84" s="27"/>
      <c r="L84" s="27"/>
      <c r="M84" s="27"/>
      <c r="N84" s="30"/>
      <c r="O84" s="27"/>
      <c r="P84" s="27"/>
      <c r="Q84" s="30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>
      <c r="A85" s="27"/>
      <c r="B85" s="30"/>
      <c r="C85" s="30"/>
      <c r="D85" s="30"/>
      <c r="E85" s="27"/>
      <c r="F85" s="30"/>
      <c r="G85" s="30"/>
      <c r="H85" s="30"/>
      <c r="I85" s="30"/>
      <c r="J85" s="27"/>
      <c r="K85" s="27"/>
      <c r="L85" s="27"/>
      <c r="M85" s="27"/>
      <c r="N85" s="30"/>
      <c r="O85" s="30"/>
      <c r="P85" s="27"/>
      <c r="Q85" s="30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  <row r="86">
      <c r="A86" s="27"/>
      <c r="B86" s="30"/>
      <c r="C86" s="30"/>
      <c r="D86" s="30"/>
      <c r="E86" s="27"/>
      <c r="F86" s="30"/>
      <c r="G86" s="30"/>
      <c r="H86" s="30"/>
      <c r="I86" s="30"/>
      <c r="J86" s="30"/>
      <c r="K86" s="30"/>
      <c r="L86" s="30"/>
      <c r="M86" s="27"/>
      <c r="N86" s="30"/>
      <c r="O86" s="30"/>
      <c r="P86" s="27"/>
      <c r="Q86" s="30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</row>
    <row r="87">
      <c r="A87" s="27"/>
      <c r="B87" s="30"/>
      <c r="C87" s="30"/>
      <c r="D87" s="30"/>
      <c r="E87" s="27"/>
      <c r="F87" s="30"/>
      <c r="G87" s="30"/>
      <c r="H87" s="30"/>
      <c r="I87" s="30"/>
      <c r="J87" s="30"/>
      <c r="K87" s="27"/>
      <c r="L87" s="27"/>
      <c r="M87" s="27"/>
      <c r="N87" s="30"/>
      <c r="O87" s="27"/>
      <c r="P87" s="27"/>
      <c r="Q87" s="30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>
      <c r="A88" s="27"/>
      <c r="B88" s="30"/>
      <c r="C88" s="30"/>
      <c r="D88" s="30"/>
      <c r="E88" s="27"/>
      <c r="F88" s="30"/>
      <c r="G88" s="30"/>
      <c r="H88" s="30"/>
      <c r="I88" s="30"/>
      <c r="J88" s="30"/>
      <c r="K88" s="27"/>
      <c r="L88" s="27"/>
      <c r="M88" s="27"/>
      <c r="N88" s="30"/>
      <c r="O88" s="30"/>
      <c r="P88" s="27"/>
      <c r="Q88" s="30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</row>
    <row r="89">
      <c r="A89" s="27"/>
      <c r="B89" s="30"/>
      <c r="C89" s="30"/>
      <c r="D89" s="27"/>
      <c r="E89" s="27"/>
      <c r="F89" s="30"/>
      <c r="G89" s="30"/>
      <c r="H89" s="30"/>
      <c r="I89" s="30"/>
      <c r="J89" s="30"/>
      <c r="K89" s="27"/>
      <c r="L89" s="27"/>
      <c r="M89" s="27"/>
      <c r="N89" s="30"/>
      <c r="O89" s="27"/>
      <c r="P89" s="27"/>
      <c r="Q89" s="30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</row>
    <row r="90">
      <c r="A90" s="27"/>
      <c r="B90" s="30"/>
      <c r="C90" s="27"/>
      <c r="D90" s="30"/>
      <c r="E90" s="27"/>
      <c r="F90" s="30"/>
      <c r="G90" s="30"/>
      <c r="H90" s="30"/>
      <c r="I90" s="30"/>
      <c r="J90" s="30"/>
      <c r="K90" s="27"/>
      <c r="L90" s="27"/>
      <c r="M90" s="27"/>
      <c r="N90" s="30"/>
      <c r="O90" s="27"/>
      <c r="P90" s="27"/>
      <c r="Q90" s="30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</row>
    <row r="91">
      <c r="A91" s="27"/>
      <c r="B91" s="30"/>
      <c r="C91" s="27"/>
      <c r="D91" s="30"/>
      <c r="E91" s="27"/>
      <c r="F91" s="30"/>
      <c r="G91" s="30"/>
      <c r="H91" s="30"/>
      <c r="I91" s="30"/>
      <c r="J91" s="30"/>
      <c r="K91" s="27"/>
      <c r="L91" s="27"/>
      <c r="M91" s="27"/>
      <c r="N91" s="30"/>
      <c r="O91" s="30"/>
      <c r="P91" s="27"/>
      <c r="Q91" s="30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</row>
    <row r="112">
      <c r="A112" s="27"/>
      <c r="B112" s="30"/>
      <c r="C112" s="30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</row>
    <row r="113">
      <c r="A113" s="27"/>
      <c r="B113" s="30"/>
      <c r="C113" s="30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</row>
    <row r="114">
      <c r="A114" s="27"/>
      <c r="B114" s="30"/>
      <c r="C114" s="30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</row>
    <row r="115">
      <c r="A115" s="27"/>
      <c r="B115" s="30"/>
      <c r="C115" s="30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</row>
  </sheetData>
  <drawing r:id="rId1"/>
</worksheet>
</file>