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a62266e722bacf/Documents/NTNU/V2021/PillCam/Master/NanEye_debug/"/>
    </mc:Choice>
  </mc:AlternateContent>
  <xr:revisionPtr revIDLastSave="764" documentId="8_{21EABD7F-9FF6-45AF-AB89-3A62F8937937}" xr6:coauthVersionLast="47" xr6:coauthVersionMax="47" xr10:uidLastSave="{A7A46F05-37A3-4A82-A15F-C5019E62A042}"/>
  <bookViews>
    <workbookView xWindow="-110" yWindow="-110" windowWidth="38620" windowHeight="21220" activeTab="2" xr2:uid="{096B0551-C3E5-47DD-9F1E-7C401BE99E1A}"/>
  </bookViews>
  <sheets>
    <sheet name="register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3" l="1"/>
  <c r="B29" i="3"/>
  <c r="N28" i="3"/>
  <c r="B28" i="3"/>
  <c r="R25" i="3"/>
  <c r="J25" i="3"/>
  <c r="B25" i="3"/>
  <c r="R24" i="3"/>
  <c r="J24" i="3"/>
  <c r="B24" i="3"/>
  <c r="B19" i="3" a="1"/>
  <c r="B19" i="3" s="1"/>
  <c r="E5" i="2"/>
  <c r="D5" i="2"/>
  <c r="B37" i="1"/>
  <c r="N40" i="1"/>
  <c r="B40" i="1"/>
  <c r="N37" i="1"/>
  <c r="J31" i="1"/>
  <c r="R31" i="1"/>
  <c r="B31" i="1"/>
  <c r="J28" i="1"/>
  <c r="R28" i="1"/>
  <c r="B28" i="1"/>
  <c r="B20" i="1" a="1"/>
  <c r="B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<sst xmlns="http://schemas.openxmlformats.org/spreadsheetml/2006/main" count="211" uniqueCount="87">
  <si>
    <t>rows_in_reset</t>
  </si>
  <si>
    <t>Default</t>
  </si>
  <si>
    <t>Default Description</t>
  </si>
  <si>
    <t>Default RPI</t>
  </si>
  <si>
    <t>Our values</t>
  </si>
  <si>
    <t>vrst_pix</t>
  </si>
  <si>
    <t>ramp_gain</t>
  </si>
  <si>
    <t>offeset_ramp</t>
  </si>
  <si>
    <t>output_curr</t>
  </si>
  <si>
    <t>decimal: 258</t>
  </si>
  <si>
    <t>01b</t>
  </si>
  <si>
    <t>10b</t>
  </si>
  <si>
    <t>80h = 1000 0000b</t>
  </si>
  <si>
    <t>update code</t>
  </si>
  <si>
    <t>Register address</t>
  </si>
  <si>
    <t>Register 1</t>
  </si>
  <si>
    <t>MSB</t>
  </si>
  <si>
    <t>LSB</t>
  </si>
  <si>
    <t>8-23 is register data - 16 bit</t>
  </si>
  <si>
    <t>reset</t>
  </si>
  <si>
    <t>to separate code</t>
  </si>
  <si>
    <t>rows_delay</t>
  </si>
  <si>
    <t>decimal: 2</t>
  </si>
  <si>
    <t>bias_curr</t>
  </si>
  <si>
    <t>0b</t>
  </si>
  <si>
    <t>cds_gain</t>
  </si>
  <si>
    <t>1b</t>
  </si>
  <si>
    <t>output_mode</t>
  </si>
  <si>
    <t>0b (SEIM)</t>
  </si>
  <si>
    <t>mclk_mode</t>
  </si>
  <si>
    <t>11b (main clk/2)</t>
  </si>
  <si>
    <t>vref</t>
  </si>
  <si>
    <t>cvc_curr</t>
  </si>
  <si>
    <t>idle_mode</t>
  </si>
  <si>
    <t>0b (turn off)</t>
  </si>
  <si>
    <t>high_speed</t>
  </si>
  <si>
    <t>1b (16 MHz)</t>
  </si>
  <si>
    <t>Register 0</t>
  </si>
  <si>
    <t>8-bit</t>
  </si>
  <si>
    <t>12-bit</t>
  </si>
  <si>
    <t>10010000</t>
  </si>
  <si>
    <t>00101010</t>
  </si>
  <si>
    <t>00000101</t>
  </si>
  <si>
    <t>000100101010</t>
  </si>
  <si>
    <t>100100100000</t>
  </si>
  <si>
    <t>Ovesco reg 0</t>
  </si>
  <si>
    <t>Ovesco reg 1</t>
  </si>
  <si>
    <t>Ovesco</t>
  </si>
  <si>
    <t>decimal: 96</t>
  </si>
  <si>
    <t xml:space="preserve">0b </t>
  </si>
  <si>
    <t>10b (main clk/2)</t>
  </si>
  <si>
    <t>01b (2V)</t>
  </si>
  <si>
    <t>Interface mode</t>
  </si>
  <si>
    <t>Serial</t>
  </si>
  <si>
    <t>PP</t>
  </si>
  <si>
    <t>bit</t>
  </si>
  <si>
    <t>time</t>
  </si>
  <si>
    <t>frequency</t>
  </si>
  <si>
    <t>12*10^6</t>
  </si>
  <si>
    <t>11000001</t>
  </si>
  <si>
    <t>0b (12 MHz)</t>
  </si>
  <si>
    <t>10010010</t>
  </si>
  <si>
    <t>00101000</t>
  </si>
  <si>
    <t>100100001100</t>
  </si>
  <si>
    <t>010100101000</t>
  </si>
  <si>
    <t>decimal: 96 =  0110 0000b</t>
  </si>
  <si>
    <t>0b (off)</t>
  </si>
  <si>
    <t>Config_0</t>
  </si>
  <si>
    <t>Config_1</t>
  </si>
  <si>
    <t>Register data [8:23] - 16 bit</t>
  </si>
  <si>
    <t>code sep.</t>
  </si>
  <si>
    <t>Reset</t>
  </si>
  <si>
    <t>Register Address</t>
  </si>
  <si>
    <t>Update Code</t>
  </si>
  <si>
    <t>Description</t>
  </si>
  <si>
    <t>/* 12-bit NanEyeC Config*/</t>
  </si>
  <si>
    <t>camera_config[0] = 0b10010000;</t>
  </si>
  <si>
    <t>camera_config[0] = 0b100100001100;</t>
  </si>
  <si>
    <t>camera_config[1] = 0b11000001;</t>
  </si>
  <si>
    <t>camera_config[1] = 0b000100101010;</t>
  </si>
  <si>
    <t>camera_config[2] = 0b00101010;</t>
  </si>
  <si>
    <t>camera_config[2] = 0b100100100000;</t>
  </si>
  <si>
    <t>camera_config[3] = 0b10010010;</t>
  </si>
  <si>
    <t>camera_config[3] = 0b010100101000;</t>
  </si>
  <si>
    <t>camera_config[4] = 0b00000101;</t>
  </si>
  <si>
    <t>camera_config[5] = 0b00101000;</t>
  </si>
  <si>
    <t>/* 8-bit NanEyeC Config*/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</si>
</sst>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66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/>
    <xf numFmtId="0" fontId="1" fillId="0" borderId="1" xfId="0" applyFont="1" applyBorder="1" applyAlignment="1"/>
    <xf numFmtId="0" fontId="0" fillId="8" borderId="1" xfId="0" applyFill="1" applyBorder="1" applyAlignment="1"/>
    <xf numFmtId="0" fontId="1" fillId="9" borderId="1" xfId="0" applyFont="1" applyFill="1" applyBorder="1" applyAlignment="1"/>
    <xf numFmtId="0" fontId="0" fillId="10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4" xfId="0" applyBorder="1"/>
    <xf numFmtId="0" fontId="0" fillId="2" borderId="1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11" xfId="0" applyFill="1" applyBorder="1"/>
    <xf numFmtId="0" fontId="0" fillId="7" borderId="12" xfId="0" applyFont="1" applyFill="1" applyBorder="1"/>
    <xf numFmtId="0" fontId="0" fillId="7" borderId="13" xfId="0" applyFont="1" applyFill="1" applyBorder="1"/>
    <xf numFmtId="0" fontId="0" fillId="8" borderId="13" xfId="0" applyFont="1" applyFill="1" applyBorder="1"/>
    <xf numFmtId="0" fontId="0" fillId="9" borderId="13" xfId="0" applyFont="1" applyFill="1" applyBorder="1"/>
    <xf numFmtId="0" fontId="0" fillId="10" borderId="13" xfId="0" applyFont="1" applyFill="1" applyBorder="1"/>
    <xf numFmtId="0" fontId="0" fillId="11" borderId="13" xfId="0" applyFont="1" applyFill="1" applyBorder="1"/>
    <xf numFmtId="0" fontId="0" fillId="12" borderId="13" xfId="0" applyFont="1" applyFill="1" applyBorder="1"/>
    <xf numFmtId="0" fontId="0" fillId="13" borderId="13" xfId="0" applyFont="1" applyFill="1" applyBorder="1"/>
    <xf numFmtId="0" fontId="0" fillId="15" borderId="14" xfId="0" applyFont="1" applyFill="1" applyBorder="1"/>
    <xf numFmtId="0" fontId="0" fillId="0" borderId="15" xfId="0" applyBorder="1"/>
    <xf numFmtId="0" fontId="1" fillId="0" borderId="15" xfId="0" applyFont="1" applyBorder="1"/>
    <xf numFmtId="0" fontId="1" fillId="0" borderId="16" xfId="0" applyFont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  <xf numFmtId="0" fontId="0" fillId="12" borderId="0" xfId="0" applyFont="1" applyFill="1" applyBorder="1"/>
    <xf numFmtId="0" fontId="0" fillId="13" borderId="0" xfId="0" applyFont="1" applyFill="1" applyBorder="1"/>
    <xf numFmtId="0" fontId="0" fillId="15" borderId="0" xfId="0" applyFont="1" applyFill="1" applyBorder="1"/>
    <xf numFmtId="0" fontId="0" fillId="0" borderId="11" xfId="0" applyFill="1" applyBorder="1"/>
    <xf numFmtId="0" fontId="1" fillId="14" borderId="13" xfId="0" applyFont="1" applyFill="1" applyBorder="1"/>
    <xf numFmtId="0" fontId="1" fillId="14" borderId="0" xfId="0" applyFont="1" applyFill="1" applyBorder="1"/>
    <xf numFmtId="0" fontId="1" fillId="0" borderId="1" xfId="0" applyFont="1" applyFill="1" applyBorder="1" applyAlignment="1"/>
    <xf numFmtId="0" fontId="0" fillId="0" borderId="0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5" borderId="13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8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4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08E5-0E3C-42DD-8988-57327C80C9AF}">
  <dimension ref="A1:Z41"/>
  <sheetViews>
    <sheetView zoomScale="70" zoomScaleNormal="70" workbookViewId="0">
      <selection activeCell="N41" sqref="A1:Y41"/>
    </sheetView>
  </sheetViews>
  <sheetFormatPr defaultRowHeight="14.5" x14ac:dyDescent="0.35"/>
  <cols>
    <col min="1" max="1" width="17.453125" customWidth="1"/>
    <col min="9" max="9" width="10" customWidth="1"/>
    <col min="16" max="16" width="10.36328125" customWidth="1"/>
  </cols>
  <sheetData>
    <row r="1" spans="1:17" ht="15" thickBot="1" x14ac:dyDescent="0.4"/>
    <row r="2" spans="1:17" ht="15" thickBot="1" x14ac:dyDescent="0.4">
      <c r="B2" s="3">
        <v>15</v>
      </c>
      <c r="C2" s="4">
        <v>14</v>
      </c>
      <c r="D2" s="4">
        <v>13</v>
      </c>
      <c r="E2" s="4">
        <v>12</v>
      </c>
      <c r="F2" s="4">
        <v>11</v>
      </c>
      <c r="G2" s="4">
        <v>10</v>
      </c>
      <c r="H2" s="4">
        <v>9</v>
      </c>
      <c r="I2" s="5">
        <v>8</v>
      </c>
      <c r="J2" s="3">
        <v>7</v>
      </c>
      <c r="K2" s="5">
        <v>6</v>
      </c>
      <c r="L2" s="3">
        <v>5</v>
      </c>
      <c r="M2" s="5">
        <v>4</v>
      </c>
      <c r="N2" s="3">
        <v>3</v>
      </c>
      <c r="O2" s="5">
        <v>2</v>
      </c>
      <c r="P2" s="3">
        <v>1</v>
      </c>
      <c r="Q2" s="5">
        <v>0</v>
      </c>
    </row>
    <row r="3" spans="1:17" x14ac:dyDescent="0.35">
      <c r="B3" s="76" t="s">
        <v>0</v>
      </c>
      <c r="C3" s="76"/>
      <c r="D3" s="76"/>
      <c r="E3" s="76"/>
      <c r="F3" s="76"/>
      <c r="G3" s="76"/>
      <c r="H3" s="76"/>
      <c r="I3" s="76"/>
      <c r="J3" s="77" t="s">
        <v>5</v>
      </c>
      <c r="K3" s="77"/>
      <c r="L3" s="78" t="s">
        <v>6</v>
      </c>
      <c r="M3" s="78"/>
      <c r="N3" s="68" t="s">
        <v>7</v>
      </c>
      <c r="O3" s="68"/>
      <c r="P3" s="69" t="s">
        <v>8</v>
      </c>
      <c r="Q3" s="69"/>
    </row>
    <row r="4" spans="1:17" x14ac:dyDescent="0.35">
      <c r="A4" t="s">
        <v>1</v>
      </c>
      <c r="B4" s="72" t="s">
        <v>12</v>
      </c>
      <c r="C4" s="72"/>
      <c r="D4" s="72"/>
      <c r="E4" s="72"/>
      <c r="F4" s="72"/>
      <c r="G4" s="72"/>
      <c r="H4" s="72"/>
      <c r="I4" s="72"/>
      <c r="J4" s="65" t="s">
        <v>11</v>
      </c>
      <c r="K4" s="65"/>
      <c r="L4" s="65" t="s">
        <v>10</v>
      </c>
      <c r="M4" s="65"/>
      <c r="N4" s="65" t="s">
        <v>10</v>
      </c>
      <c r="O4" s="65"/>
      <c r="P4" s="65" t="s">
        <v>10</v>
      </c>
      <c r="Q4" s="65"/>
    </row>
    <row r="5" spans="1:17" x14ac:dyDescent="0.35">
      <c r="A5" t="s">
        <v>2</v>
      </c>
      <c r="B5" s="72" t="s">
        <v>9</v>
      </c>
      <c r="C5" s="72"/>
      <c r="D5" s="72"/>
      <c r="E5" s="72"/>
      <c r="F5" s="72"/>
      <c r="G5" s="72"/>
      <c r="H5" s="72"/>
      <c r="I5" s="72"/>
      <c r="J5" s="65" t="s">
        <v>11</v>
      </c>
      <c r="K5" s="65"/>
      <c r="L5" s="65" t="s">
        <v>10</v>
      </c>
      <c r="M5" s="65"/>
      <c r="N5" s="65" t="s">
        <v>10</v>
      </c>
      <c r="O5" s="65"/>
      <c r="P5" s="65" t="s">
        <v>10</v>
      </c>
      <c r="Q5" s="65"/>
    </row>
    <row r="6" spans="1:17" x14ac:dyDescent="0.35">
      <c r="A6" s="8" t="s">
        <v>47</v>
      </c>
      <c r="B6" s="72" t="s">
        <v>48</v>
      </c>
      <c r="C6" s="72"/>
      <c r="D6" s="72"/>
      <c r="E6" s="72"/>
      <c r="F6" s="72"/>
      <c r="G6" s="72"/>
      <c r="H6" s="72"/>
      <c r="I6" s="72"/>
      <c r="J6" s="65" t="s">
        <v>11</v>
      </c>
      <c r="K6" s="65"/>
      <c r="L6" s="65" t="s">
        <v>10</v>
      </c>
      <c r="M6" s="65"/>
      <c r="N6" s="65" t="s">
        <v>10</v>
      </c>
      <c r="O6" s="65"/>
      <c r="P6" s="65" t="s">
        <v>10</v>
      </c>
      <c r="Q6" s="65"/>
    </row>
    <row r="7" spans="1:17" x14ac:dyDescent="0.35">
      <c r="A7" t="s">
        <v>3</v>
      </c>
      <c r="B7" s="72">
        <v>0</v>
      </c>
      <c r="C7" s="72"/>
      <c r="D7" s="72"/>
      <c r="E7" s="72"/>
      <c r="F7" s="72"/>
      <c r="G7" s="72"/>
      <c r="H7" s="72"/>
      <c r="I7" s="72"/>
      <c r="J7" s="65" t="s">
        <v>11</v>
      </c>
      <c r="K7" s="65"/>
      <c r="L7" s="65" t="s">
        <v>10</v>
      </c>
      <c r="M7" s="65"/>
      <c r="N7" s="65" t="s">
        <v>10</v>
      </c>
      <c r="O7" s="65"/>
      <c r="P7" s="65" t="s">
        <v>10</v>
      </c>
      <c r="Q7" s="65"/>
    </row>
    <row r="8" spans="1:17" x14ac:dyDescent="0.35">
      <c r="A8" t="s">
        <v>4</v>
      </c>
      <c r="B8" s="72">
        <v>0</v>
      </c>
      <c r="C8" s="72"/>
      <c r="D8" s="72"/>
      <c r="E8" s="72"/>
      <c r="F8" s="72"/>
      <c r="G8" s="72"/>
      <c r="H8" s="72"/>
      <c r="I8" s="72"/>
      <c r="J8" s="65" t="s">
        <v>11</v>
      </c>
      <c r="K8" s="65"/>
      <c r="L8" s="65" t="s">
        <v>10</v>
      </c>
      <c r="M8" s="65"/>
      <c r="N8" s="65" t="s">
        <v>10</v>
      </c>
      <c r="O8" s="65"/>
      <c r="P8" s="65" t="s">
        <v>10</v>
      </c>
      <c r="Q8" s="65"/>
    </row>
    <row r="9" spans="1:17" ht="15" thickBot="1" x14ac:dyDescent="0.4"/>
    <row r="10" spans="1:17" x14ac:dyDescent="0.35">
      <c r="B10" s="9">
        <v>15</v>
      </c>
      <c r="C10" s="10">
        <v>14</v>
      </c>
      <c r="D10" s="10">
        <v>13</v>
      </c>
      <c r="E10" s="10">
        <v>12</v>
      </c>
      <c r="F10" s="11">
        <v>11</v>
      </c>
      <c r="G10" s="12">
        <v>10</v>
      </c>
      <c r="H10" s="12">
        <v>9</v>
      </c>
      <c r="I10" s="12">
        <v>8</v>
      </c>
      <c r="J10" s="9">
        <v>7</v>
      </c>
      <c r="K10" s="11">
        <v>6</v>
      </c>
      <c r="L10" s="9">
        <v>5</v>
      </c>
      <c r="M10" s="11">
        <v>4</v>
      </c>
      <c r="N10" s="9">
        <v>3</v>
      </c>
      <c r="O10" s="11">
        <v>2</v>
      </c>
      <c r="P10" s="9">
        <v>1</v>
      </c>
      <c r="Q10" s="11">
        <v>0</v>
      </c>
    </row>
    <row r="11" spans="1:17" x14ac:dyDescent="0.35">
      <c r="B11" s="79" t="s">
        <v>21</v>
      </c>
      <c r="C11" s="79"/>
      <c r="D11" s="79"/>
      <c r="E11" s="79"/>
      <c r="F11" s="79"/>
      <c r="G11" s="15" t="s">
        <v>23</v>
      </c>
      <c r="H11" s="16" t="s">
        <v>25</v>
      </c>
      <c r="I11" s="17" t="s">
        <v>27</v>
      </c>
      <c r="J11" s="73" t="s">
        <v>29</v>
      </c>
      <c r="K11" s="73"/>
      <c r="L11" s="74" t="s">
        <v>31</v>
      </c>
      <c r="M11" s="74"/>
      <c r="N11" s="75" t="s">
        <v>32</v>
      </c>
      <c r="O11" s="75"/>
      <c r="P11" s="18" t="s">
        <v>33</v>
      </c>
      <c r="Q11" s="19" t="s">
        <v>35</v>
      </c>
    </row>
    <row r="12" spans="1:17" x14ac:dyDescent="0.35">
      <c r="A12" t="s">
        <v>1</v>
      </c>
      <c r="B12" s="72">
        <v>0</v>
      </c>
      <c r="C12" s="72"/>
      <c r="D12" s="72"/>
      <c r="E12" s="72"/>
      <c r="F12" s="72"/>
      <c r="G12" s="13" t="s">
        <v>24</v>
      </c>
      <c r="H12" s="14" t="s">
        <v>26</v>
      </c>
      <c r="I12" s="13" t="s">
        <v>26</v>
      </c>
      <c r="J12" s="65" t="s">
        <v>10</v>
      </c>
      <c r="K12" s="65"/>
      <c r="L12" s="65" t="s">
        <v>10</v>
      </c>
      <c r="M12" s="65"/>
      <c r="N12" s="65" t="s">
        <v>11</v>
      </c>
      <c r="O12" s="65"/>
      <c r="P12" s="13" t="s">
        <v>26</v>
      </c>
      <c r="Q12" s="13" t="s">
        <v>24</v>
      </c>
    </row>
    <row r="13" spans="1:17" x14ac:dyDescent="0.35">
      <c r="A13" t="s">
        <v>2</v>
      </c>
      <c r="B13" s="72" t="s">
        <v>22</v>
      </c>
      <c r="C13" s="72"/>
      <c r="D13" s="72"/>
      <c r="E13" s="72"/>
      <c r="F13" s="72"/>
      <c r="G13" s="13" t="s">
        <v>24</v>
      </c>
      <c r="H13" s="14" t="s">
        <v>26</v>
      </c>
      <c r="I13" s="13" t="s">
        <v>26</v>
      </c>
      <c r="J13" s="65" t="s">
        <v>10</v>
      </c>
      <c r="K13" s="65"/>
      <c r="L13" s="65" t="s">
        <v>10</v>
      </c>
      <c r="M13" s="65"/>
      <c r="N13" s="65" t="s">
        <v>10</v>
      </c>
      <c r="O13" s="65"/>
      <c r="P13" s="13" t="s">
        <v>26</v>
      </c>
      <c r="Q13" s="13" t="s">
        <v>24</v>
      </c>
    </row>
    <row r="14" spans="1:17" x14ac:dyDescent="0.35">
      <c r="A14" s="8" t="s">
        <v>47</v>
      </c>
      <c r="B14" s="72">
        <v>0</v>
      </c>
      <c r="C14" s="72"/>
      <c r="D14" s="72"/>
      <c r="E14" s="72"/>
      <c r="F14" s="72"/>
      <c r="G14" s="13" t="s">
        <v>24</v>
      </c>
      <c r="H14" s="14" t="s">
        <v>26</v>
      </c>
      <c r="I14" s="13" t="s">
        <v>28</v>
      </c>
      <c r="J14" s="65" t="s">
        <v>50</v>
      </c>
      <c r="K14" s="65"/>
      <c r="L14" s="65" t="s">
        <v>10</v>
      </c>
      <c r="M14" s="65"/>
      <c r="N14" s="65" t="s">
        <v>10</v>
      </c>
      <c r="O14" s="65"/>
      <c r="P14" s="59" t="s">
        <v>24</v>
      </c>
      <c r="Q14" s="13" t="s">
        <v>60</v>
      </c>
    </row>
    <row r="15" spans="1:17" x14ac:dyDescent="0.35">
      <c r="A15" t="s">
        <v>3</v>
      </c>
      <c r="B15" s="72">
        <v>0</v>
      </c>
      <c r="C15" s="72"/>
      <c r="D15" s="72"/>
      <c r="E15" s="72"/>
      <c r="F15" s="72"/>
      <c r="G15" s="13" t="s">
        <v>24</v>
      </c>
      <c r="H15" s="14" t="s">
        <v>24</v>
      </c>
      <c r="I15" s="13" t="s">
        <v>28</v>
      </c>
      <c r="J15" s="65" t="s">
        <v>11</v>
      </c>
      <c r="K15" s="65"/>
      <c r="L15" s="65" t="s">
        <v>10</v>
      </c>
      <c r="M15" s="65"/>
      <c r="N15" s="65" t="s">
        <v>11</v>
      </c>
      <c r="O15" s="65"/>
      <c r="P15" s="14" t="s">
        <v>24</v>
      </c>
      <c r="Q15" s="13" t="s">
        <v>49</v>
      </c>
    </row>
    <row r="16" spans="1:17" x14ac:dyDescent="0.35">
      <c r="A16" t="s">
        <v>4</v>
      </c>
      <c r="B16" s="72">
        <v>0</v>
      </c>
      <c r="C16" s="72"/>
      <c r="D16" s="72"/>
      <c r="E16" s="72"/>
      <c r="F16" s="72"/>
      <c r="G16" s="13" t="s">
        <v>24</v>
      </c>
      <c r="H16" s="13" t="s">
        <v>26</v>
      </c>
      <c r="I16" s="13" t="s">
        <v>28</v>
      </c>
      <c r="J16" s="65" t="s">
        <v>30</v>
      </c>
      <c r="K16" s="65"/>
      <c r="L16" s="65" t="s">
        <v>51</v>
      </c>
      <c r="M16" s="65"/>
      <c r="N16" s="65" t="s">
        <v>11</v>
      </c>
      <c r="O16" s="65"/>
      <c r="P16" s="14" t="s">
        <v>34</v>
      </c>
      <c r="Q16" s="13" t="s">
        <v>36</v>
      </c>
    </row>
    <row r="17" spans="1:25" x14ac:dyDescent="0.35">
      <c r="B17" s="7"/>
      <c r="C17" s="7"/>
      <c r="D17" s="7"/>
      <c r="E17" s="7"/>
      <c r="F17" s="7"/>
      <c r="G17" s="2"/>
      <c r="H17" s="2"/>
      <c r="I17" s="2"/>
      <c r="J17" s="1"/>
      <c r="K17" s="1"/>
      <c r="L17" s="1"/>
      <c r="M17" s="1"/>
      <c r="N17" s="1"/>
      <c r="O17" s="1"/>
      <c r="P17" s="2"/>
      <c r="Q17" s="2"/>
    </row>
    <row r="18" spans="1:25" ht="15" thickBot="1" x14ac:dyDescent="0.4">
      <c r="I18" s="6">
        <v>15</v>
      </c>
      <c r="J18" s="6">
        <v>14</v>
      </c>
      <c r="K18" s="6">
        <v>13</v>
      </c>
      <c r="L18" s="6">
        <v>12</v>
      </c>
      <c r="M18" s="6">
        <v>11</v>
      </c>
      <c r="N18" s="6">
        <v>10</v>
      </c>
      <c r="O18" s="6">
        <v>9</v>
      </c>
      <c r="P18" s="6">
        <v>8</v>
      </c>
      <c r="Q18" s="6">
        <v>7</v>
      </c>
      <c r="R18" s="6">
        <v>6</v>
      </c>
      <c r="S18" s="6">
        <v>5</v>
      </c>
      <c r="T18" s="6">
        <v>4</v>
      </c>
      <c r="U18" s="6">
        <v>3</v>
      </c>
      <c r="V18" s="6">
        <v>2</v>
      </c>
      <c r="W18" s="6">
        <v>1</v>
      </c>
      <c r="X18" s="6">
        <v>0</v>
      </c>
      <c r="Y18" t="s">
        <v>20</v>
      </c>
    </row>
    <row r="19" spans="1:25" x14ac:dyDescent="0.35">
      <c r="B19" s="70" t="s">
        <v>13</v>
      </c>
      <c r="C19" s="67"/>
      <c r="D19" s="67"/>
      <c r="E19" s="71"/>
      <c r="F19" s="70" t="s">
        <v>14</v>
      </c>
      <c r="G19" s="67"/>
      <c r="H19" s="71"/>
      <c r="I19" s="9" t="s">
        <v>16</v>
      </c>
      <c r="J19" s="67" t="s">
        <v>18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11" t="s">
        <v>17</v>
      </c>
      <c r="Y19" s="12" t="s">
        <v>19</v>
      </c>
    </row>
    <row r="20" spans="1:25" x14ac:dyDescent="0.35">
      <c r="B20" s="20" cm="1">
        <f t="array" ref="B20:Y20">_xlfn.SEQUENCE(1,24,1,1)</f>
        <v>1</v>
      </c>
      <c r="C20" s="6">
        <v>2</v>
      </c>
      <c r="D20" s="6">
        <v>3</v>
      </c>
      <c r="E20" s="21">
        <v>4</v>
      </c>
      <c r="F20" s="20">
        <v>5</v>
      </c>
      <c r="G20" s="6">
        <v>6</v>
      </c>
      <c r="H20" s="21">
        <v>7</v>
      </c>
      <c r="I20" s="20">
        <v>8</v>
      </c>
      <c r="J20" s="6">
        <v>9</v>
      </c>
      <c r="K20" s="6">
        <v>10</v>
      </c>
      <c r="L20" s="6">
        <v>11</v>
      </c>
      <c r="M20" s="6">
        <v>12</v>
      </c>
      <c r="N20" s="6">
        <v>13</v>
      </c>
      <c r="O20" s="6">
        <v>14</v>
      </c>
      <c r="P20" s="6">
        <v>15</v>
      </c>
      <c r="Q20" s="6">
        <v>16</v>
      </c>
      <c r="R20" s="6">
        <v>17</v>
      </c>
      <c r="S20" s="6">
        <v>18</v>
      </c>
      <c r="T20" s="6">
        <v>19</v>
      </c>
      <c r="U20" s="6">
        <v>20</v>
      </c>
      <c r="V20" s="6">
        <v>21</v>
      </c>
      <c r="W20" s="6">
        <v>22</v>
      </c>
      <c r="X20" s="21">
        <v>23</v>
      </c>
      <c r="Y20" s="45">
        <v>24</v>
      </c>
    </row>
    <row r="21" spans="1:25" x14ac:dyDescent="0.35">
      <c r="A21" t="s">
        <v>37</v>
      </c>
      <c r="B21" s="22">
        <v>1</v>
      </c>
      <c r="C21" s="23">
        <v>0</v>
      </c>
      <c r="D21" s="23">
        <v>0</v>
      </c>
      <c r="E21" s="24">
        <v>1</v>
      </c>
      <c r="F21" s="22">
        <v>0</v>
      </c>
      <c r="G21" s="23">
        <v>0</v>
      </c>
      <c r="H21" s="21">
        <v>0</v>
      </c>
      <c r="I21" s="29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1">
        <v>1</v>
      </c>
      <c r="R21" s="31">
        <v>0</v>
      </c>
      <c r="S21" s="32">
        <v>0</v>
      </c>
      <c r="T21" s="32">
        <v>1</v>
      </c>
      <c r="U21" s="33">
        <v>0</v>
      </c>
      <c r="V21" s="33">
        <v>1</v>
      </c>
      <c r="W21" s="34">
        <v>0</v>
      </c>
      <c r="X21" s="35">
        <v>1</v>
      </c>
      <c r="Y21" s="46">
        <v>0</v>
      </c>
    </row>
    <row r="22" spans="1:25" x14ac:dyDescent="0.35">
      <c r="A22" t="s">
        <v>45</v>
      </c>
      <c r="B22" s="22">
        <v>1</v>
      </c>
      <c r="C22" s="23">
        <v>0</v>
      </c>
      <c r="D22" s="23">
        <v>0</v>
      </c>
      <c r="E22" s="24">
        <v>1</v>
      </c>
      <c r="F22" s="22">
        <v>0</v>
      </c>
      <c r="G22" s="23">
        <v>0</v>
      </c>
      <c r="H22" s="21">
        <v>0</v>
      </c>
      <c r="I22" s="29">
        <v>0</v>
      </c>
      <c r="J22" s="30">
        <v>1</v>
      </c>
      <c r="K22" s="30">
        <v>1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1">
        <v>1</v>
      </c>
      <c r="R22" s="31">
        <v>0</v>
      </c>
      <c r="S22" s="32">
        <v>0</v>
      </c>
      <c r="T22" s="32">
        <v>1</v>
      </c>
      <c r="U22" s="33">
        <v>0</v>
      </c>
      <c r="V22" s="33">
        <v>1</v>
      </c>
      <c r="W22" s="34">
        <v>0</v>
      </c>
      <c r="X22" s="35">
        <v>1</v>
      </c>
      <c r="Y22" s="46">
        <v>0</v>
      </c>
    </row>
    <row r="23" spans="1:25" ht="15" thickBot="1" x14ac:dyDescent="0.4">
      <c r="A23" t="s">
        <v>15</v>
      </c>
      <c r="B23" s="25">
        <v>1</v>
      </c>
      <c r="C23" s="26">
        <v>0</v>
      </c>
      <c r="D23" s="26">
        <v>0</v>
      </c>
      <c r="E23" s="27">
        <v>1</v>
      </c>
      <c r="F23" s="25">
        <v>0</v>
      </c>
      <c r="G23" s="26">
        <v>0</v>
      </c>
      <c r="H23" s="28">
        <v>1</v>
      </c>
      <c r="I23" s="36">
        <v>0</v>
      </c>
      <c r="J23" s="37">
        <v>0</v>
      </c>
      <c r="K23" s="37">
        <v>0</v>
      </c>
      <c r="L23" s="37">
        <v>0</v>
      </c>
      <c r="M23" s="37">
        <v>0</v>
      </c>
      <c r="N23" s="38">
        <v>0</v>
      </c>
      <c r="O23" s="39">
        <v>1</v>
      </c>
      <c r="P23" s="40">
        <v>0</v>
      </c>
      <c r="Q23" s="41">
        <v>1</v>
      </c>
      <c r="R23" s="41">
        <v>1</v>
      </c>
      <c r="S23" s="42">
        <v>0</v>
      </c>
      <c r="T23" s="42">
        <v>1</v>
      </c>
      <c r="U23" s="43">
        <v>1</v>
      </c>
      <c r="V23" s="43">
        <v>0</v>
      </c>
      <c r="W23" s="57">
        <v>0</v>
      </c>
      <c r="X23" s="44">
        <v>1</v>
      </c>
      <c r="Y23" s="47">
        <v>0</v>
      </c>
    </row>
    <row r="24" spans="1:25" x14ac:dyDescent="0.35">
      <c r="A24" t="s">
        <v>46</v>
      </c>
      <c r="B24" s="23">
        <v>1</v>
      </c>
      <c r="C24" s="23">
        <v>0</v>
      </c>
      <c r="D24" s="23">
        <v>0</v>
      </c>
      <c r="E24" s="23">
        <v>1</v>
      </c>
      <c r="F24" s="23">
        <v>0</v>
      </c>
      <c r="G24" s="23">
        <v>0</v>
      </c>
      <c r="H24" s="56">
        <v>1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9">
        <v>0</v>
      </c>
      <c r="O24" s="50">
        <v>1</v>
      </c>
      <c r="P24" s="51">
        <v>0</v>
      </c>
      <c r="Q24" s="52">
        <v>1</v>
      </c>
      <c r="R24" s="52">
        <v>0</v>
      </c>
      <c r="S24" s="53">
        <v>0</v>
      </c>
      <c r="T24" s="53">
        <v>1</v>
      </c>
      <c r="U24" s="54">
        <v>0</v>
      </c>
      <c r="V24" s="54">
        <v>1</v>
      </c>
      <c r="W24" s="58">
        <v>0</v>
      </c>
      <c r="X24" s="55">
        <v>0</v>
      </c>
      <c r="Y24" s="23">
        <v>0</v>
      </c>
    </row>
    <row r="26" spans="1:25" ht="15" thickBot="1" x14ac:dyDescent="0.4">
      <c r="A26" t="s">
        <v>38</v>
      </c>
    </row>
    <row r="27" spans="1:25" ht="15" thickBot="1" x14ac:dyDescent="0.4">
      <c r="A27" t="s">
        <v>37</v>
      </c>
      <c r="B27" s="3">
        <v>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5">
        <v>0</v>
      </c>
      <c r="J27" s="3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5">
        <v>1</v>
      </c>
      <c r="R27" s="3">
        <v>0</v>
      </c>
      <c r="S27" s="4">
        <v>0</v>
      </c>
      <c r="T27" s="4">
        <v>1</v>
      </c>
      <c r="U27" s="4">
        <v>0</v>
      </c>
      <c r="V27" s="4">
        <v>1</v>
      </c>
      <c r="W27" s="4">
        <v>0</v>
      </c>
      <c r="X27" s="4">
        <v>1</v>
      </c>
      <c r="Y27" s="5">
        <v>0</v>
      </c>
    </row>
    <row r="28" spans="1:25" x14ac:dyDescent="0.35">
      <c r="B28" s="66" t="str">
        <f>_xlfn.CONCAT(B27:I27)</f>
        <v>10010000</v>
      </c>
      <c r="C28" s="66"/>
      <c r="D28" s="66"/>
      <c r="E28" s="66"/>
      <c r="F28" s="66"/>
      <c r="G28" s="66"/>
      <c r="H28" s="66"/>
      <c r="I28" s="66"/>
      <c r="J28" s="66" t="str">
        <f t="shared" ref="J28" si="0">_xlfn.CONCAT(J27:Q27)</f>
        <v>11000001</v>
      </c>
      <c r="K28" s="66"/>
      <c r="L28" s="66"/>
      <c r="M28" s="66"/>
      <c r="N28" s="66"/>
      <c r="O28" s="66"/>
      <c r="P28" s="66"/>
      <c r="Q28" s="66"/>
      <c r="R28" s="66" t="str">
        <f t="shared" ref="R28" si="1">_xlfn.CONCAT(R27:Y27)</f>
        <v>00101010</v>
      </c>
      <c r="S28" s="66"/>
      <c r="T28" s="66"/>
      <c r="U28" s="66"/>
      <c r="V28" s="66"/>
      <c r="W28" s="66"/>
      <c r="X28" s="66"/>
      <c r="Y28" s="66"/>
    </row>
    <row r="29" spans="1:25" ht="15" thickBot="1" x14ac:dyDescent="0.4">
      <c r="B29" s="64" t="s">
        <v>40</v>
      </c>
      <c r="C29" s="64"/>
      <c r="D29" s="64"/>
      <c r="E29" s="64"/>
      <c r="F29" s="64"/>
      <c r="G29" s="64"/>
      <c r="H29" s="64"/>
      <c r="I29" s="64"/>
      <c r="J29" s="64" t="s">
        <v>59</v>
      </c>
      <c r="K29" s="64"/>
      <c r="L29" s="64"/>
      <c r="M29" s="64"/>
      <c r="N29" s="64"/>
      <c r="O29" s="64"/>
      <c r="P29" s="64"/>
      <c r="Q29" s="64"/>
      <c r="R29" s="64" t="s">
        <v>41</v>
      </c>
      <c r="S29" s="64"/>
      <c r="T29" s="64"/>
      <c r="U29" s="64"/>
      <c r="V29" s="64"/>
      <c r="W29" s="64"/>
      <c r="X29" s="64"/>
      <c r="Y29" s="64"/>
    </row>
    <row r="30" spans="1:25" ht="15" thickBot="1" x14ac:dyDescent="0.4">
      <c r="A30" t="s">
        <v>15</v>
      </c>
      <c r="B30" s="3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1</v>
      </c>
      <c r="I30" s="5">
        <v>0</v>
      </c>
      <c r="J30" s="3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5">
        <v>1</v>
      </c>
      <c r="R30" s="3">
        <v>0</v>
      </c>
      <c r="S30" s="4">
        <v>0</v>
      </c>
      <c r="T30" s="4">
        <v>1</v>
      </c>
      <c r="U30" s="4">
        <v>0</v>
      </c>
      <c r="V30" s="4">
        <v>1</v>
      </c>
      <c r="W30" s="4">
        <v>0</v>
      </c>
      <c r="X30" s="4">
        <v>0</v>
      </c>
      <c r="Y30" s="5">
        <v>0</v>
      </c>
    </row>
    <row r="31" spans="1:25" x14ac:dyDescent="0.35">
      <c r="B31" s="66" t="str">
        <f>_xlfn.CONCAT(B30:I30)</f>
        <v>10010010</v>
      </c>
      <c r="C31" s="66"/>
      <c r="D31" s="66"/>
      <c r="E31" s="66"/>
      <c r="F31" s="66"/>
      <c r="G31" s="66"/>
      <c r="H31" s="66"/>
      <c r="I31" s="66"/>
      <c r="J31" s="66" t="str">
        <f t="shared" ref="J31" si="2">_xlfn.CONCAT(J30:Q30)</f>
        <v>00000101</v>
      </c>
      <c r="K31" s="66"/>
      <c r="L31" s="66"/>
      <c r="M31" s="66"/>
      <c r="N31" s="66"/>
      <c r="O31" s="66"/>
      <c r="P31" s="66"/>
      <c r="Q31" s="66"/>
      <c r="R31" s="66" t="str">
        <f t="shared" ref="R31" si="3">_xlfn.CONCAT(R30:Y30)</f>
        <v>00101000</v>
      </c>
      <c r="S31" s="66"/>
      <c r="T31" s="66"/>
      <c r="U31" s="66"/>
      <c r="V31" s="66"/>
      <c r="W31" s="66"/>
      <c r="X31" s="66"/>
      <c r="Y31" s="66"/>
    </row>
    <row r="32" spans="1:25" x14ac:dyDescent="0.35">
      <c r="B32" s="66" t="s">
        <v>61</v>
      </c>
      <c r="C32" s="66"/>
      <c r="D32" s="66"/>
      <c r="E32" s="66"/>
      <c r="F32" s="66"/>
      <c r="G32" s="66"/>
      <c r="H32" s="66"/>
      <c r="I32" s="66"/>
      <c r="J32" s="66" t="s">
        <v>42</v>
      </c>
      <c r="K32" s="66"/>
      <c r="L32" s="66"/>
      <c r="M32" s="66"/>
      <c r="N32" s="66"/>
      <c r="O32" s="66"/>
      <c r="P32" s="66"/>
      <c r="Q32" s="66"/>
      <c r="R32" s="66" t="s">
        <v>62</v>
      </c>
      <c r="S32" s="66"/>
      <c r="T32" s="66"/>
      <c r="U32" s="66"/>
      <c r="V32" s="66"/>
      <c r="W32" s="66"/>
      <c r="X32" s="66"/>
      <c r="Y32" s="66"/>
    </row>
    <row r="35" spans="1:26" ht="15" thickBot="1" x14ac:dyDescent="0.4">
      <c r="A35" t="s">
        <v>39</v>
      </c>
    </row>
    <row r="36" spans="1:26" ht="15" thickBot="1" x14ac:dyDescent="0.4">
      <c r="A36" t="s">
        <v>37</v>
      </c>
      <c r="B36" s="3">
        <v>1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5">
        <v>0</v>
      </c>
      <c r="J36" s="3">
        <v>1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5">
        <v>1</v>
      </c>
      <c r="R36" s="3">
        <v>0</v>
      </c>
      <c r="S36" s="4">
        <v>0</v>
      </c>
      <c r="T36" s="4">
        <v>1</v>
      </c>
      <c r="U36" s="4">
        <v>0</v>
      </c>
      <c r="V36" s="4">
        <v>1</v>
      </c>
      <c r="W36" s="4">
        <v>0</v>
      </c>
      <c r="X36" s="4">
        <v>1</v>
      </c>
      <c r="Y36" s="5">
        <v>0</v>
      </c>
      <c r="Z36" s="6"/>
    </row>
    <row r="37" spans="1:26" x14ac:dyDescent="0.35">
      <c r="B37" s="66" t="str">
        <f>_xlfn.CONCAT(B36:M36)</f>
        <v>100100001100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 t="str">
        <f>_xlfn.CONCAT(N36:Y36)</f>
        <v>000100101010</v>
      </c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"/>
    </row>
    <row r="38" spans="1:26" ht="15" thickBot="1" x14ac:dyDescent="0.4">
      <c r="B38" s="64" t="s">
        <v>63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 t="s">
        <v>43</v>
      </c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"/>
    </row>
    <row r="39" spans="1:26" ht="15" thickBot="1" x14ac:dyDescent="0.4">
      <c r="A39" t="s">
        <v>15</v>
      </c>
      <c r="B39" s="3">
        <v>1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1</v>
      </c>
      <c r="I39" s="5">
        <v>0</v>
      </c>
      <c r="J39" s="3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62">
        <v>1</v>
      </c>
      <c r="R39" s="63">
        <v>0</v>
      </c>
      <c r="S39" s="4">
        <v>0</v>
      </c>
      <c r="T39" s="4">
        <v>1</v>
      </c>
      <c r="U39" s="4">
        <v>0</v>
      </c>
      <c r="V39" s="4">
        <v>1</v>
      </c>
      <c r="W39" s="4">
        <v>0</v>
      </c>
      <c r="X39" s="61">
        <v>0</v>
      </c>
      <c r="Y39" s="5">
        <v>0</v>
      </c>
      <c r="Z39" s="6"/>
    </row>
    <row r="40" spans="1:26" x14ac:dyDescent="0.35">
      <c r="B40" s="66" t="str">
        <f>_xlfn.CONCAT(B39:M39)</f>
        <v>100100100000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7" t="str">
        <f>_xlfn.CONCAT(N39:Y39)</f>
        <v>010100101000</v>
      </c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"/>
    </row>
    <row r="41" spans="1:26" ht="15" thickBot="1" x14ac:dyDescent="0.4">
      <c r="B41" s="64" t="s">
        <v>44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 t="s">
        <v>64</v>
      </c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"/>
    </row>
  </sheetData>
  <mergeCells count="77">
    <mergeCell ref="B11:F11"/>
    <mergeCell ref="B12:F12"/>
    <mergeCell ref="B13:F13"/>
    <mergeCell ref="B15:F15"/>
    <mergeCell ref="B16:F16"/>
    <mergeCell ref="B14:F14"/>
    <mergeCell ref="N13:O13"/>
    <mergeCell ref="J15:K15"/>
    <mergeCell ref="L15:M15"/>
    <mergeCell ref="N15:O15"/>
    <mergeCell ref="J16:K16"/>
    <mergeCell ref="L16:M16"/>
    <mergeCell ref="N16:O16"/>
    <mergeCell ref="P8:Q8"/>
    <mergeCell ref="N7:O7"/>
    <mergeCell ref="N8:O8"/>
    <mergeCell ref="L8:M8"/>
    <mergeCell ref="L7:M7"/>
    <mergeCell ref="P4:Q4"/>
    <mergeCell ref="P5:Q5"/>
    <mergeCell ref="P7:Q7"/>
    <mergeCell ref="B5:I5"/>
    <mergeCell ref="B7:I7"/>
    <mergeCell ref="L4:M4"/>
    <mergeCell ref="P6:Q6"/>
    <mergeCell ref="L5:M5"/>
    <mergeCell ref="N4:O4"/>
    <mergeCell ref="N5:O5"/>
    <mergeCell ref="J4:K4"/>
    <mergeCell ref="J5:K5"/>
    <mergeCell ref="J7:K7"/>
    <mergeCell ref="J8:K8"/>
    <mergeCell ref="B4:I4"/>
    <mergeCell ref="B3:I3"/>
    <mergeCell ref="J3:K3"/>
    <mergeCell ref="L3:M3"/>
    <mergeCell ref="N3:O3"/>
    <mergeCell ref="P3:Q3"/>
    <mergeCell ref="B19:E19"/>
    <mergeCell ref="F19:H19"/>
    <mergeCell ref="J19:W19"/>
    <mergeCell ref="J14:K14"/>
    <mergeCell ref="L14:M14"/>
    <mergeCell ref="N14:O14"/>
    <mergeCell ref="B6:I6"/>
    <mergeCell ref="J6:K6"/>
    <mergeCell ref="L6:M6"/>
    <mergeCell ref="N6:O6"/>
    <mergeCell ref="B8:I8"/>
    <mergeCell ref="J11:K11"/>
    <mergeCell ref="L11:M11"/>
    <mergeCell ref="N11:O11"/>
    <mergeCell ref="N38:Y38"/>
    <mergeCell ref="B29:I29"/>
    <mergeCell ref="B28:I28"/>
    <mergeCell ref="J28:Q28"/>
    <mergeCell ref="R28:Y28"/>
    <mergeCell ref="B37:M37"/>
    <mergeCell ref="N37:Y37"/>
    <mergeCell ref="J29:Q29"/>
    <mergeCell ref="R29:Y29"/>
    <mergeCell ref="B41:M41"/>
    <mergeCell ref="N41:Y41"/>
    <mergeCell ref="J12:K12"/>
    <mergeCell ref="L12:M12"/>
    <mergeCell ref="N12:O12"/>
    <mergeCell ref="J13:K13"/>
    <mergeCell ref="L13:M13"/>
    <mergeCell ref="B40:M40"/>
    <mergeCell ref="N40:Y40"/>
    <mergeCell ref="B31:I31"/>
    <mergeCell ref="J31:Q31"/>
    <mergeCell ref="R31:Y31"/>
    <mergeCell ref="B32:I32"/>
    <mergeCell ref="J32:Q32"/>
    <mergeCell ref="R32:Y32"/>
    <mergeCell ref="B38:M3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94E2-430E-46F2-9474-4433E0F7B915}">
  <dimension ref="B2:E5"/>
  <sheetViews>
    <sheetView workbookViewId="0">
      <selection activeCell="E10" sqref="E10"/>
    </sheetView>
  </sheetViews>
  <sheetFormatPr defaultRowHeight="14.5" x14ac:dyDescent="0.35"/>
  <cols>
    <col min="5" max="5" width="32.08984375" customWidth="1"/>
  </cols>
  <sheetData>
    <row r="2" spans="2:5" x14ac:dyDescent="0.35">
      <c r="B2" t="s">
        <v>57</v>
      </c>
      <c r="C2" t="s">
        <v>58</v>
      </c>
    </row>
    <row r="4" spans="2:5" x14ac:dyDescent="0.35">
      <c r="B4" t="s">
        <v>52</v>
      </c>
      <c r="C4" t="s">
        <v>54</v>
      </c>
      <c r="D4" t="s">
        <v>55</v>
      </c>
      <c r="E4" t="s">
        <v>56</v>
      </c>
    </row>
    <row r="5" spans="2:5" x14ac:dyDescent="0.35">
      <c r="B5" t="s">
        <v>53</v>
      </c>
      <c r="C5">
        <v>648</v>
      </c>
      <c r="D5">
        <f>C5*12</f>
        <v>7776</v>
      </c>
      <c r="E5" t="e">
        <f>D5/C2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D264-B836-463E-91EF-AA1E7CBA7702}">
  <sheetPr>
    <pageSetUpPr autoPageBreaks="0"/>
  </sheetPr>
  <dimension ref="A1:Y40"/>
  <sheetViews>
    <sheetView showGridLines="0" tabSelected="1" zoomScaleNormal="100" workbookViewId="0">
      <selection activeCell="N23" sqref="N23"/>
    </sheetView>
  </sheetViews>
  <sheetFormatPr defaultRowHeight="14.5" x14ac:dyDescent="0.35"/>
  <cols>
    <col min="1" max="1" width="10.26953125" bestFit="1" customWidth="1"/>
    <col min="2" max="6" width="2.81640625" bestFit="1" customWidth="1"/>
    <col min="7" max="7" width="9.81640625" bestFit="1" customWidth="1"/>
    <col min="9" max="9" width="12.26953125" bestFit="1" customWidth="1"/>
    <col min="16" max="16" width="9.6328125" bestFit="1" customWidth="1"/>
    <col min="17" max="17" width="10.90625" bestFit="1" customWidth="1"/>
    <col min="18" max="23" width="2.81640625" bestFit="1" customWidth="1"/>
    <col min="24" max="24" width="3.6328125" bestFit="1" customWidth="1"/>
  </cols>
  <sheetData>
    <row r="1" spans="1:17" x14ac:dyDescent="0.35">
      <c r="B1" s="112" t="s">
        <v>67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</row>
    <row r="2" spans="1:17" ht="15" thickBot="1" x14ac:dyDescent="0.4"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</row>
    <row r="3" spans="1:17" ht="15" thickBot="1" x14ac:dyDescent="0.4">
      <c r="B3" s="3">
        <v>15</v>
      </c>
      <c r="C3" s="4">
        <v>14</v>
      </c>
      <c r="D3" s="4">
        <v>13</v>
      </c>
      <c r="E3" s="4">
        <v>12</v>
      </c>
      <c r="F3" s="4">
        <v>11</v>
      </c>
      <c r="G3" s="4">
        <v>10</v>
      </c>
      <c r="H3" s="4">
        <v>9</v>
      </c>
      <c r="I3" s="5">
        <v>8</v>
      </c>
      <c r="J3" s="3">
        <v>7</v>
      </c>
      <c r="K3" s="5">
        <v>6</v>
      </c>
      <c r="L3" s="3">
        <v>5</v>
      </c>
      <c r="M3" s="5">
        <v>4</v>
      </c>
      <c r="N3" s="3">
        <v>3</v>
      </c>
      <c r="O3" s="5">
        <v>2</v>
      </c>
      <c r="P3" s="3">
        <v>1</v>
      </c>
      <c r="Q3" s="5">
        <v>0</v>
      </c>
    </row>
    <row r="4" spans="1:17" x14ac:dyDescent="0.35">
      <c r="B4" s="76" t="s">
        <v>0</v>
      </c>
      <c r="C4" s="76"/>
      <c r="D4" s="76"/>
      <c r="E4" s="76"/>
      <c r="F4" s="76"/>
      <c r="G4" s="76"/>
      <c r="H4" s="76"/>
      <c r="I4" s="76"/>
      <c r="J4" s="90" t="s">
        <v>5</v>
      </c>
      <c r="K4" s="90"/>
      <c r="L4" s="91" t="s">
        <v>6</v>
      </c>
      <c r="M4" s="91"/>
      <c r="N4" s="92" t="s">
        <v>7</v>
      </c>
      <c r="O4" s="92"/>
      <c r="P4" s="93" t="s">
        <v>8</v>
      </c>
      <c r="Q4" s="93"/>
    </row>
    <row r="5" spans="1:17" x14ac:dyDescent="0.35">
      <c r="A5" t="s">
        <v>1</v>
      </c>
      <c r="B5" s="82" t="s">
        <v>12</v>
      </c>
      <c r="C5" s="82"/>
      <c r="D5" s="82"/>
      <c r="E5" s="82"/>
      <c r="F5" s="82"/>
      <c r="G5" s="82"/>
      <c r="H5" s="82"/>
      <c r="I5" s="82"/>
      <c r="J5" s="65" t="s">
        <v>11</v>
      </c>
      <c r="K5" s="65"/>
      <c r="L5" s="65" t="s">
        <v>10</v>
      </c>
      <c r="M5" s="65"/>
      <c r="N5" s="65" t="s">
        <v>10</v>
      </c>
      <c r="O5" s="65"/>
      <c r="P5" s="65" t="s">
        <v>10</v>
      </c>
      <c r="Q5" s="65"/>
    </row>
    <row r="6" spans="1:17" x14ac:dyDescent="0.35">
      <c r="A6" t="s">
        <v>74</v>
      </c>
      <c r="B6" s="82" t="s">
        <v>9</v>
      </c>
      <c r="C6" s="82"/>
      <c r="D6" s="82"/>
      <c r="E6" s="82"/>
      <c r="F6" s="82"/>
      <c r="G6" s="82"/>
      <c r="H6" s="82"/>
      <c r="I6" s="82"/>
      <c r="J6" s="65" t="s">
        <v>11</v>
      </c>
      <c r="K6" s="65"/>
      <c r="L6" s="65" t="s">
        <v>10</v>
      </c>
      <c r="M6" s="65"/>
      <c r="N6" s="65" t="s">
        <v>10</v>
      </c>
      <c r="O6" s="65"/>
      <c r="P6" s="65" t="s">
        <v>10</v>
      </c>
      <c r="Q6" s="65"/>
    </row>
    <row r="7" spans="1:17" x14ac:dyDescent="0.35">
      <c r="A7" s="8" t="s">
        <v>4</v>
      </c>
      <c r="B7" s="82" t="s">
        <v>65</v>
      </c>
      <c r="C7" s="82"/>
      <c r="D7" s="82"/>
      <c r="E7" s="82"/>
      <c r="F7" s="82"/>
      <c r="G7" s="82"/>
      <c r="H7" s="82"/>
      <c r="I7" s="82"/>
      <c r="J7" s="65" t="s">
        <v>11</v>
      </c>
      <c r="K7" s="65"/>
      <c r="L7" s="65" t="s">
        <v>10</v>
      </c>
      <c r="M7" s="65"/>
      <c r="N7" s="65" t="s">
        <v>10</v>
      </c>
      <c r="O7" s="65"/>
      <c r="P7" s="65" t="s">
        <v>10</v>
      </c>
      <c r="Q7" s="65"/>
    </row>
    <row r="8" spans="1:17" x14ac:dyDescent="0.35">
      <c r="A8" s="8"/>
      <c r="B8" s="114"/>
      <c r="C8" s="114"/>
      <c r="D8" s="114"/>
      <c r="E8" s="114"/>
      <c r="F8" s="114"/>
      <c r="G8" s="114"/>
      <c r="H8" s="114"/>
      <c r="I8" s="114"/>
      <c r="J8" s="60"/>
      <c r="K8" s="60"/>
      <c r="L8" s="60"/>
      <c r="M8" s="60"/>
      <c r="N8" s="60"/>
      <c r="O8" s="60"/>
      <c r="P8" s="60"/>
      <c r="Q8" s="60"/>
    </row>
    <row r="9" spans="1:17" x14ac:dyDescent="0.35">
      <c r="A9" s="8"/>
      <c r="B9" s="112" t="s">
        <v>68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</row>
    <row r="10" spans="1:17" ht="15" thickBot="1" x14ac:dyDescent="0.4"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</row>
    <row r="11" spans="1:17" x14ac:dyDescent="0.35">
      <c r="B11" s="9">
        <v>15</v>
      </c>
      <c r="C11" s="10">
        <v>14</v>
      </c>
      <c r="D11" s="10">
        <v>13</v>
      </c>
      <c r="E11" s="10">
        <v>12</v>
      </c>
      <c r="F11" s="11">
        <v>11</v>
      </c>
      <c r="G11" s="12">
        <v>10</v>
      </c>
      <c r="H11" s="12">
        <v>9</v>
      </c>
      <c r="I11" s="12">
        <v>8</v>
      </c>
      <c r="J11" s="9">
        <v>7</v>
      </c>
      <c r="K11" s="11">
        <v>6</v>
      </c>
      <c r="L11" s="9">
        <v>5</v>
      </c>
      <c r="M11" s="11">
        <v>4</v>
      </c>
      <c r="N11" s="9">
        <v>3</v>
      </c>
      <c r="O11" s="11">
        <v>2</v>
      </c>
      <c r="P11" s="9">
        <v>1</v>
      </c>
      <c r="Q11" s="11">
        <v>0</v>
      </c>
    </row>
    <row r="12" spans="1:17" x14ac:dyDescent="0.35">
      <c r="B12" s="79" t="s">
        <v>21</v>
      </c>
      <c r="C12" s="79"/>
      <c r="D12" s="79"/>
      <c r="E12" s="79"/>
      <c r="F12" s="79"/>
      <c r="G12" s="83" t="s">
        <v>23</v>
      </c>
      <c r="H12" s="16" t="s">
        <v>25</v>
      </c>
      <c r="I12" s="84" t="s">
        <v>27</v>
      </c>
      <c r="J12" s="85" t="s">
        <v>29</v>
      </c>
      <c r="K12" s="85"/>
      <c r="L12" s="86" t="s">
        <v>31</v>
      </c>
      <c r="M12" s="86"/>
      <c r="N12" s="87" t="s">
        <v>32</v>
      </c>
      <c r="O12" s="87"/>
      <c r="P12" s="88" t="s">
        <v>33</v>
      </c>
      <c r="Q12" s="89" t="s">
        <v>35</v>
      </c>
    </row>
    <row r="13" spans="1:17" x14ac:dyDescent="0.35">
      <c r="A13" t="s">
        <v>1</v>
      </c>
      <c r="B13" s="82">
        <v>0</v>
      </c>
      <c r="C13" s="82"/>
      <c r="D13" s="82"/>
      <c r="E13" s="82"/>
      <c r="F13" s="82"/>
      <c r="G13" s="13" t="s">
        <v>24</v>
      </c>
      <c r="H13" s="81" t="s">
        <v>26</v>
      </c>
      <c r="I13" s="13" t="s">
        <v>26</v>
      </c>
      <c r="J13" s="65" t="s">
        <v>10</v>
      </c>
      <c r="K13" s="65"/>
      <c r="L13" s="65" t="s">
        <v>10</v>
      </c>
      <c r="M13" s="65"/>
      <c r="N13" s="65" t="s">
        <v>11</v>
      </c>
      <c r="O13" s="65"/>
      <c r="P13" s="13" t="s">
        <v>26</v>
      </c>
      <c r="Q13" s="13" t="s">
        <v>24</v>
      </c>
    </row>
    <row r="14" spans="1:17" x14ac:dyDescent="0.35">
      <c r="A14" t="s">
        <v>74</v>
      </c>
      <c r="B14" s="82" t="s">
        <v>22</v>
      </c>
      <c r="C14" s="82"/>
      <c r="D14" s="82"/>
      <c r="E14" s="82"/>
      <c r="F14" s="82"/>
      <c r="G14" s="13" t="s">
        <v>24</v>
      </c>
      <c r="H14" s="81" t="s">
        <v>26</v>
      </c>
      <c r="I14" s="13" t="s">
        <v>26</v>
      </c>
      <c r="J14" s="65" t="s">
        <v>10</v>
      </c>
      <c r="K14" s="65"/>
      <c r="L14" s="65" t="s">
        <v>10</v>
      </c>
      <c r="M14" s="65"/>
      <c r="N14" s="65" t="s">
        <v>10</v>
      </c>
      <c r="O14" s="65"/>
      <c r="P14" s="13" t="s">
        <v>26</v>
      </c>
      <c r="Q14" s="13" t="s">
        <v>24</v>
      </c>
    </row>
    <row r="15" spans="1:17" x14ac:dyDescent="0.35">
      <c r="A15" s="8" t="s">
        <v>4</v>
      </c>
      <c r="B15" s="82">
        <v>0</v>
      </c>
      <c r="C15" s="82"/>
      <c r="D15" s="82"/>
      <c r="E15" s="82"/>
      <c r="F15" s="82"/>
      <c r="G15" s="13" t="s">
        <v>24</v>
      </c>
      <c r="H15" s="81" t="s">
        <v>26</v>
      </c>
      <c r="I15" s="13" t="s">
        <v>28</v>
      </c>
      <c r="J15" s="65" t="s">
        <v>50</v>
      </c>
      <c r="K15" s="65"/>
      <c r="L15" s="65" t="s">
        <v>10</v>
      </c>
      <c r="M15" s="65"/>
      <c r="N15" s="65" t="s">
        <v>10</v>
      </c>
      <c r="O15" s="65"/>
      <c r="P15" s="81" t="s">
        <v>66</v>
      </c>
      <c r="Q15" s="13" t="s">
        <v>60</v>
      </c>
    </row>
    <row r="16" spans="1:17" ht="15" thickBot="1" x14ac:dyDescent="0.4">
      <c r="B16" s="7"/>
      <c r="C16" s="7"/>
      <c r="D16" s="7"/>
      <c r="E16" s="7"/>
      <c r="F16" s="7"/>
      <c r="G16" s="2"/>
      <c r="H16" s="2"/>
      <c r="I16" s="2"/>
      <c r="J16" s="1"/>
      <c r="K16" s="1"/>
      <c r="L16" s="1"/>
      <c r="M16" s="1"/>
      <c r="N16" s="1"/>
      <c r="O16" s="1"/>
      <c r="P16" s="2"/>
      <c r="Q16" s="2"/>
    </row>
    <row r="17" spans="1:25" ht="15" thickBot="1" x14ac:dyDescent="0.4">
      <c r="I17" s="63">
        <v>15</v>
      </c>
      <c r="J17" s="61">
        <v>14</v>
      </c>
      <c r="K17" s="61">
        <v>13</v>
      </c>
      <c r="L17" s="61">
        <v>12</v>
      </c>
      <c r="M17" s="61">
        <v>11</v>
      </c>
      <c r="N17" s="61">
        <v>10</v>
      </c>
      <c r="O17" s="61">
        <v>9</v>
      </c>
      <c r="P17" s="61">
        <v>8</v>
      </c>
      <c r="Q17" s="61">
        <v>7</v>
      </c>
      <c r="R17" s="61">
        <v>6</v>
      </c>
      <c r="S17" s="61">
        <v>5</v>
      </c>
      <c r="T17" s="61">
        <v>4</v>
      </c>
      <c r="U17" s="61">
        <v>3</v>
      </c>
      <c r="V17" s="61">
        <v>2</v>
      </c>
      <c r="W17" s="61">
        <v>1</v>
      </c>
      <c r="X17" s="62">
        <v>0</v>
      </c>
      <c r="Y17" s="107" t="s">
        <v>70</v>
      </c>
    </row>
    <row r="18" spans="1:25" ht="15" thickBot="1" x14ac:dyDescent="0.4">
      <c r="B18" s="101" t="s">
        <v>73</v>
      </c>
      <c r="C18" s="102"/>
      <c r="D18" s="102"/>
      <c r="E18" s="103"/>
      <c r="F18" s="102" t="s">
        <v>72</v>
      </c>
      <c r="G18" s="102"/>
      <c r="H18" s="103"/>
      <c r="I18" s="104" t="s">
        <v>16</v>
      </c>
      <c r="J18" s="102" t="s">
        <v>69</v>
      </c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5" t="s">
        <v>17</v>
      </c>
      <c r="Y18" s="106" t="s">
        <v>71</v>
      </c>
    </row>
    <row r="19" spans="1:25" ht="15" thickBot="1" x14ac:dyDescent="0.4">
      <c r="B19" s="63" cm="1">
        <f t="array" ref="B19:Y19">_xlfn.SEQUENCE(1,24,1,1)</f>
        <v>1</v>
      </c>
      <c r="C19" s="61">
        <v>2</v>
      </c>
      <c r="D19" s="61">
        <v>3</v>
      </c>
      <c r="E19" s="62">
        <v>4</v>
      </c>
      <c r="F19" s="61">
        <v>5</v>
      </c>
      <c r="G19" s="61">
        <v>6</v>
      </c>
      <c r="H19" s="62">
        <v>7</v>
      </c>
      <c r="I19" s="63">
        <v>8</v>
      </c>
      <c r="J19" s="61">
        <v>9</v>
      </c>
      <c r="K19" s="61">
        <v>10</v>
      </c>
      <c r="L19" s="61">
        <v>11</v>
      </c>
      <c r="M19" s="61">
        <v>12</v>
      </c>
      <c r="N19" s="61">
        <v>13</v>
      </c>
      <c r="O19" s="61">
        <v>14</v>
      </c>
      <c r="P19" s="61">
        <v>15</v>
      </c>
      <c r="Q19" s="61">
        <v>16</v>
      </c>
      <c r="R19" s="61">
        <v>17</v>
      </c>
      <c r="S19" s="61">
        <v>18</v>
      </c>
      <c r="T19" s="61">
        <v>19</v>
      </c>
      <c r="U19" s="61">
        <v>20</v>
      </c>
      <c r="V19" s="61">
        <v>21</v>
      </c>
      <c r="W19" s="61">
        <v>22</v>
      </c>
      <c r="X19" s="62">
        <v>23</v>
      </c>
      <c r="Y19" s="107">
        <v>24</v>
      </c>
    </row>
    <row r="20" spans="1:25" x14ac:dyDescent="0.35">
      <c r="A20" t="s">
        <v>67</v>
      </c>
      <c r="B20" s="94">
        <v>1</v>
      </c>
      <c r="C20" s="95">
        <v>0</v>
      </c>
      <c r="D20" s="95">
        <v>0</v>
      </c>
      <c r="E20" s="96">
        <v>1</v>
      </c>
      <c r="F20" s="95">
        <v>0</v>
      </c>
      <c r="G20" s="95">
        <v>0</v>
      </c>
      <c r="H20" s="96">
        <v>0</v>
      </c>
      <c r="I20" s="29">
        <v>0</v>
      </c>
      <c r="J20" s="30">
        <v>1</v>
      </c>
      <c r="K20" s="30">
        <v>1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1">
        <v>1</v>
      </c>
      <c r="R20" s="31">
        <v>0</v>
      </c>
      <c r="S20" s="32">
        <v>0</v>
      </c>
      <c r="T20" s="32">
        <v>1</v>
      </c>
      <c r="U20" s="33">
        <v>0</v>
      </c>
      <c r="V20" s="33">
        <v>1</v>
      </c>
      <c r="W20" s="34">
        <v>0</v>
      </c>
      <c r="X20" s="35">
        <v>1</v>
      </c>
      <c r="Y20" s="46">
        <v>0</v>
      </c>
    </row>
    <row r="21" spans="1:25" ht="15" thickBot="1" x14ac:dyDescent="0.4">
      <c r="A21" t="s">
        <v>68</v>
      </c>
      <c r="B21" s="97">
        <v>1</v>
      </c>
      <c r="C21" s="98">
        <v>0</v>
      </c>
      <c r="D21" s="98">
        <v>0</v>
      </c>
      <c r="E21" s="99">
        <v>1</v>
      </c>
      <c r="F21" s="98">
        <v>0</v>
      </c>
      <c r="G21" s="98">
        <v>0</v>
      </c>
      <c r="H21" s="100">
        <v>1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8">
        <v>0</v>
      </c>
      <c r="O21" s="39">
        <v>1</v>
      </c>
      <c r="P21" s="40">
        <v>0</v>
      </c>
      <c r="Q21" s="41">
        <v>1</v>
      </c>
      <c r="R21" s="41">
        <v>0</v>
      </c>
      <c r="S21" s="42">
        <v>0</v>
      </c>
      <c r="T21" s="42">
        <v>1</v>
      </c>
      <c r="U21" s="43">
        <v>0</v>
      </c>
      <c r="V21" s="43">
        <v>1</v>
      </c>
      <c r="W21" s="57">
        <v>0</v>
      </c>
      <c r="X21" s="80">
        <v>0</v>
      </c>
      <c r="Y21" s="27">
        <v>0</v>
      </c>
    </row>
    <row r="23" spans="1:25" ht="15" thickBot="1" x14ac:dyDescent="0.4">
      <c r="A23" t="s">
        <v>38</v>
      </c>
    </row>
    <row r="24" spans="1:25" ht="19" thickBot="1" x14ac:dyDescent="0.5">
      <c r="A24" t="s">
        <v>67</v>
      </c>
      <c r="B24" s="108" t="str">
        <f>_xlfn.CONCAT(B20:I20)</f>
        <v>10010000</v>
      </c>
      <c r="C24" s="109"/>
      <c r="D24" s="109"/>
      <c r="E24" s="109"/>
      <c r="F24" s="109"/>
      <c r="G24" s="109"/>
      <c r="H24" s="109"/>
      <c r="I24" s="110"/>
      <c r="J24" s="108" t="str">
        <f>_xlfn.CONCAT(J20:Q20)</f>
        <v>11000001</v>
      </c>
      <c r="K24" s="109"/>
      <c r="L24" s="109"/>
      <c r="M24" s="109"/>
      <c r="N24" s="109"/>
      <c r="O24" s="109"/>
      <c r="P24" s="109"/>
      <c r="Q24" s="110"/>
      <c r="R24" s="108" t="str">
        <f>_xlfn.CONCAT(R20:Y20)</f>
        <v>00101010</v>
      </c>
      <c r="S24" s="109"/>
      <c r="T24" s="109"/>
      <c r="U24" s="109"/>
      <c r="V24" s="109"/>
      <c r="W24" s="109"/>
      <c r="X24" s="109"/>
      <c r="Y24" s="110"/>
    </row>
    <row r="25" spans="1:25" ht="19" thickBot="1" x14ac:dyDescent="0.5">
      <c r="A25" t="s">
        <v>68</v>
      </c>
      <c r="B25" s="108" t="str">
        <f>_xlfn.CONCAT(B21:I21)</f>
        <v>10010010</v>
      </c>
      <c r="C25" s="109"/>
      <c r="D25" s="109"/>
      <c r="E25" s="109"/>
      <c r="F25" s="109"/>
      <c r="G25" s="109"/>
      <c r="H25" s="109"/>
      <c r="I25" s="110"/>
      <c r="J25" s="108" t="str">
        <f>_xlfn.CONCAT(J21:Q21)</f>
        <v>00000101</v>
      </c>
      <c r="K25" s="109"/>
      <c r="L25" s="109"/>
      <c r="M25" s="109"/>
      <c r="N25" s="109"/>
      <c r="O25" s="109"/>
      <c r="P25" s="109"/>
      <c r="Q25" s="110"/>
      <c r="R25" s="108" t="str">
        <f>_xlfn.CONCAT(R21:Y21)</f>
        <v>00101000</v>
      </c>
      <c r="S25" s="109"/>
      <c r="T25" s="109"/>
      <c r="U25" s="109"/>
      <c r="V25" s="109"/>
      <c r="W25" s="109"/>
      <c r="X25" s="109"/>
      <c r="Y25" s="110"/>
    </row>
    <row r="26" spans="1:25" ht="9.5" customHeight="1" x14ac:dyDescent="0.45"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</row>
    <row r="27" spans="1:25" ht="19" thickBot="1" x14ac:dyDescent="0.5">
      <c r="A27" t="s">
        <v>39</v>
      </c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</row>
    <row r="28" spans="1:25" ht="19" thickBot="1" x14ac:dyDescent="0.5">
      <c r="A28" t="s">
        <v>67</v>
      </c>
      <c r="B28" s="108" t="str">
        <f>_xlfn.CONCAT(B20:M20)</f>
        <v>100100001100</v>
      </c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10"/>
      <c r="N28" s="108" t="str">
        <f>_xlfn.CONCAT(N20:Y20)</f>
        <v>000100101010</v>
      </c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10"/>
    </row>
    <row r="29" spans="1:25" ht="19" thickBot="1" x14ac:dyDescent="0.5">
      <c r="A29" t="s">
        <v>68</v>
      </c>
      <c r="B29" s="108" t="str">
        <f>_xlfn.CONCAT(B21:M21)</f>
        <v>100100100000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10"/>
      <c r="N29" s="108" t="str">
        <f>_xlfn.CONCAT(N21:Y21)</f>
        <v>010100101000</v>
      </c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10"/>
    </row>
    <row r="31" spans="1:25" ht="18.5" x14ac:dyDescent="0.45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</row>
    <row r="32" spans="1:25" ht="18.5" x14ac:dyDescent="0.45">
      <c r="A32" s="111"/>
      <c r="B32" s="111" t="s">
        <v>86</v>
      </c>
      <c r="C32" s="111"/>
      <c r="D32" s="111"/>
      <c r="E32" s="111"/>
      <c r="F32" s="111"/>
      <c r="G32" s="111"/>
      <c r="H32" s="111"/>
      <c r="J32" s="111" t="s">
        <v>75</v>
      </c>
      <c r="K32" s="111"/>
      <c r="L32" s="111"/>
      <c r="M32" s="111"/>
      <c r="N32" s="111"/>
    </row>
    <row r="33" spans="1:14" ht="18.5" x14ac:dyDescent="0.45">
      <c r="A33" s="111"/>
      <c r="B33" s="111" t="s">
        <v>76</v>
      </c>
      <c r="C33" s="111"/>
      <c r="D33" s="111"/>
      <c r="E33" s="111"/>
      <c r="F33" s="111"/>
      <c r="G33" s="111"/>
      <c r="H33" s="111"/>
      <c r="J33" s="111" t="s">
        <v>77</v>
      </c>
      <c r="K33" s="111"/>
      <c r="L33" s="111"/>
      <c r="M33" s="111"/>
      <c r="N33" s="111"/>
    </row>
    <row r="34" spans="1:14" ht="18.5" x14ac:dyDescent="0.45">
      <c r="A34" s="111"/>
      <c r="B34" s="111" t="s">
        <v>78</v>
      </c>
      <c r="C34" s="111"/>
      <c r="D34" s="111"/>
      <c r="E34" s="111"/>
      <c r="F34" s="111"/>
      <c r="G34" s="111"/>
      <c r="H34" s="111"/>
      <c r="J34" s="111" t="s">
        <v>79</v>
      </c>
      <c r="K34" s="111"/>
      <c r="L34" s="111"/>
      <c r="M34" s="111"/>
      <c r="N34" s="111"/>
    </row>
    <row r="35" spans="1:14" ht="18.5" x14ac:dyDescent="0.45">
      <c r="A35" s="111"/>
      <c r="B35" s="111" t="s">
        <v>80</v>
      </c>
      <c r="C35" s="111"/>
      <c r="D35" s="111"/>
      <c r="E35" s="111"/>
      <c r="F35" s="111"/>
      <c r="G35" s="111"/>
      <c r="H35" s="111"/>
      <c r="J35" s="111" t="s">
        <v>81</v>
      </c>
      <c r="K35" s="111"/>
      <c r="L35" s="111"/>
      <c r="M35" s="111"/>
      <c r="N35" s="111"/>
    </row>
    <row r="36" spans="1:14" ht="18.5" x14ac:dyDescent="0.45">
      <c r="A36" s="111"/>
      <c r="B36" s="111" t="s">
        <v>82</v>
      </c>
      <c r="C36" s="111"/>
      <c r="D36" s="111"/>
      <c r="E36" s="111"/>
      <c r="F36" s="111"/>
      <c r="G36" s="111"/>
      <c r="H36" s="111"/>
      <c r="J36" s="111" t="s">
        <v>83</v>
      </c>
      <c r="K36" s="111"/>
      <c r="L36" s="111"/>
      <c r="M36" s="111"/>
      <c r="N36" s="111"/>
    </row>
    <row r="37" spans="1:14" ht="18.5" x14ac:dyDescent="0.45">
      <c r="A37" s="111"/>
      <c r="B37" s="111" t="s">
        <v>84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</row>
    <row r="38" spans="1:14" ht="18.5" x14ac:dyDescent="0.45">
      <c r="A38" s="111"/>
      <c r="B38" s="111" t="s">
        <v>85</v>
      </c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</row>
    <row r="39" spans="1:14" ht="18.5" x14ac:dyDescent="0.45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</row>
    <row r="40" spans="1:14" ht="18.5" x14ac:dyDescent="0.45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</row>
  </sheetData>
  <mergeCells count="51">
    <mergeCell ref="B1:Q2"/>
    <mergeCell ref="B9:Q10"/>
    <mergeCell ref="B29:M29"/>
    <mergeCell ref="N29:Y29"/>
    <mergeCell ref="B28:M28"/>
    <mergeCell ref="N28:Y28"/>
    <mergeCell ref="B25:I25"/>
    <mergeCell ref="J25:Q25"/>
    <mergeCell ref="R25:Y25"/>
    <mergeCell ref="B18:E18"/>
    <mergeCell ref="F18:H18"/>
    <mergeCell ref="J18:W18"/>
    <mergeCell ref="B24:I24"/>
    <mergeCell ref="J24:Q24"/>
    <mergeCell ref="R24:Y24"/>
    <mergeCell ref="B14:F14"/>
    <mergeCell ref="J14:K14"/>
    <mergeCell ref="L14:M14"/>
    <mergeCell ref="N14:O14"/>
    <mergeCell ref="B15:F15"/>
    <mergeCell ref="J15:K15"/>
    <mergeCell ref="L15:M15"/>
    <mergeCell ref="N15:O15"/>
    <mergeCell ref="B12:F12"/>
    <mergeCell ref="J12:K12"/>
    <mergeCell ref="L12:M12"/>
    <mergeCell ref="N12:O12"/>
    <mergeCell ref="B13:F13"/>
    <mergeCell ref="J13:K13"/>
    <mergeCell ref="L13:M13"/>
    <mergeCell ref="N13:O13"/>
    <mergeCell ref="B7:I7"/>
    <mergeCell ref="J7:K7"/>
    <mergeCell ref="L7:M7"/>
    <mergeCell ref="N7:O7"/>
    <mergeCell ref="P7:Q7"/>
    <mergeCell ref="B6:I6"/>
    <mergeCell ref="J6:K6"/>
    <mergeCell ref="L6:M6"/>
    <mergeCell ref="N6:O6"/>
    <mergeCell ref="P6:Q6"/>
    <mergeCell ref="B4:I4"/>
    <mergeCell ref="J4:K4"/>
    <mergeCell ref="L4:M4"/>
    <mergeCell ref="N4:O4"/>
    <mergeCell ref="P4:Q4"/>
    <mergeCell ref="B5:I5"/>
    <mergeCell ref="J5:K5"/>
    <mergeCell ref="L5:M5"/>
    <mergeCell ref="N5:O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Ødegard</dc:creator>
  <cp:lastModifiedBy>Simen Ødegard</cp:lastModifiedBy>
  <dcterms:created xsi:type="dcterms:W3CDTF">2021-12-14T13:29:32Z</dcterms:created>
  <dcterms:modified xsi:type="dcterms:W3CDTF">2022-01-28T13:59:54Z</dcterms:modified>
</cp:coreProperties>
</file>