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GitHub\Bachelor-Nordic_Semi\Hardware\Altium\"/>
    </mc:Choice>
  </mc:AlternateContent>
  <xr:revisionPtr revIDLastSave="359" documentId="8_{32C0A267-AC62-48FA-B9E9-63A7E08ECCE9}" xr6:coauthVersionLast="32" xr6:coauthVersionMax="32" xr10:uidLastSave="{0C246FC6-5A0D-41EA-846A-90CA0CBD31CA}"/>
  <bookViews>
    <workbookView xWindow="0" yWindow="0" windowWidth="8120" windowHeight="12040" xr2:uid="{1A450696-9875-48AE-A124-9F1ED327ADC9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9" i="1" l="1"/>
  <c r="Z71" i="1"/>
</calcChain>
</file>

<file path=xl/sharedStrings.xml><?xml version="1.0" encoding="utf-8"?>
<sst xmlns="http://schemas.openxmlformats.org/spreadsheetml/2006/main" count="367" uniqueCount="137">
  <si>
    <t xml:space="preserve">Handleliste </t>
  </si>
  <si>
    <t>LTC-3588</t>
  </si>
  <si>
    <t>Komponent</t>
  </si>
  <si>
    <t>antall</t>
  </si>
  <si>
    <t>AFIG-0007</t>
  </si>
  <si>
    <t>1x4 header pins Male</t>
  </si>
  <si>
    <t>1x4 header pins Female</t>
  </si>
  <si>
    <t>spole 10 uH</t>
  </si>
  <si>
    <t>spole 22 uH</t>
  </si>
  <si>
    <t>spole 100 uH</t>
  </si>
  <si>
    <t>RF antenne</t>
  </si>
  <si>
    <t>Digekeay link</t>
  </si>
  <si>
    <t>https://www.digikey.no/product-detail/en/johanson-technology-inc/2450AT18B100E/712-1006-1-ND/1560835</t>
  </si>
  <si>
    <t>kondis Keramisk 1,2PF</t>
  </si>
  <si>
    <t>https://www.digikey.no/product-detail/en/johanson-technology-inc/500R07S1R2BV4T/712-1268-1-ND/1786730</t>
  </si>
  <si>
    <t>spole 2,7nH</t>
  </si>
  <si>
    <t>https://www.digikey.no/product-detail/en/johanson-technology-inc/L-07C2N7SV6T/712-1415-1-ND/1840093</t>
  </si>
  <si>
    <t>spole 3,3nH</t>
  </si>
  <si>
    <t>https://www.digikey.no/product-detail/en/johanson-technology-inc/L-07C3N3SV6T/712-1416-1-ND/1840094</t>
  </si>
  <si>
    <t>Antenne delerer</t>
  </si>
  <si>
    <t>LTC krest deler</t>
  </si>
  <si>
    <t>kondis 56uF</t>
  </si>
  <si>
    <t>kondis 220uF</t>
  </si>
  <si>
    <t>0603</t>
  </si>
  <si>
    <t>0402</t>
  </si>
  <si>
    <t>format\footprint</t>
  </si>
  <si>
    <t>VD konponenter</t>
  </si>
  <si>
    <t>kondis 47uF</t>
  </si>
  <si>
    <t>https://www.digikey.com/product-detail/en/murata-electronics-north-america/GRM188R60J476ME15D/490-13247-1-ND/5877455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</si>
  <si>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</si>
  <si>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</si>
  <si>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</si>
  <si>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</si>
  <si>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</si>
  <si>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</si>
  <si>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</si>
  <si>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</si>
  <si>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</si>
  <si>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</si>
  <si>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</si>
  <si>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</si>
  <si>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</si>
  <si>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</si>
  <si>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</si>
  <si>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</si>
  <si>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</si>
  <si>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</si>
  <si>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</si>
  <si>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krets _LTC pcb</t>
  </si>
  <si>
    <t>12pF</t>
  </si>
  <si>
    <t>0.8pF</t>
  </si>
  <si>
    <t>100nF</t>
  </si>
  <si>
    <t>capasitans</t>
  </si>
  <si>
    <t>footprint</t>
  </si>
  <si>
    <t>nc</t>
  </si>
  <si>
    <t>100pF</t>
  </si>
  <si>
    <t>4.7uF</t>
  </si>
  <si>
    <t>1uF</t>
  </si>
  <si>
    <t>47uF</t>
  </si>
  <si>
    <t>22uF</t>
  </si>
  <si>
    <t>220uF</t>
  </si>
  <si>
    <t>L1</t>
  </si>
  <si>
    <t>3.9nH</t>
  </si>
  <si>
    <t>L2</t>
  </si>
  <si>
    <t>L3</t>
  </si>
  <si>
    <t>10uH</t>
  </si>
  <si>
    <t>15nH</t>
  </si>
  <si>
    <t>L4</t>
  </si>
  <si>
    <t>100uH</t>
  </si>
  <si>
    <t>https://www.digikey.com/product-detail/en/american-technical-ceramics/600L0R8AT200T/1284-1093-1-ND/3905457</t>
  </si>
  <si>
    <t>https://www.digikey.com/product-detail/en/murata-electronics-north-america/GRM1555C1H120GA01D/490-6197-1-ND/3845394</t>
  </si>
  <si>
    <t>https://www.digikey.com/product-detail/en/murata-electronics-north-america/GCM155R71C104KA55D/490-4759-1-ND/1641678</t>
  </si>
  <si>
    <t>https://www.digikey.com/product-detail/en/kemet/CBR04C101F3GAC/399-11246-1-ND/4376873</t>
  </si>
  <si>
    <t>https://www.digikey.com/product-detail/en/murata-electronics-north-america/GRM188R61C475KAAJD/490-10481-1-ND/5026399</t>
  </si>
  <si>
    <t>https://www.digikey.com/product-detail/en/tdk-corporation/CGA3E1X7R1E105K080AC/445-6931-1-ND/2672949</t>
  </si>
  <si>
    <t>finner ike i riktig futprint</t>
  </si>
  <si>
    <t>1210</t>
  </si>
  <si>
    <t>https://www.digikey.com/product-detail/en/samsung-electro-mechanics/CL32A227MQVNNNE/1276-3375-1-ND/3891461</t>
  </si>
  <si>
    <t>https://www.digikey.com/product-detail/en/tdk-corporation/C1608JB1A226M080AC/445-11208-1-ND/3952874</t>
  </si>
  <si>
    <t>0402.</t>
  </si>
  <si>
    <t>0603.</t>
  </si>
  <si>
    <t>1210.</t>
  </si>
  <si>
    <t>Condis</t>
  </si>
  <si>
    <t>Spolet</t>
  </si>
  <si>
    <t>MH1x4</t>
  </si>
  <si>
    <t>Pinnheders</t>
  </si>
  <si>
    <t>LTC3588</t>
  </si>
  <si>
    <t>AFIG0007</t>
  </si>
  <si>
    <t>Ehchip</t>
  </si>
  <si>
    <t>Ehgen</t>
  </si>
  <si>
    <t>hva</t>
  </si>
  <si>
    <t>Antall komponeter for ferdig LTC EHSB</t>
  </si>
  <si>
    <t>SOC</t>
  </si>
  <si>
    <t>nRF52</t>
  </si>
  <si>
    <t>L5</t>
  </si>
  <si>
    <t>L6</t>
  </si>
  <si>
    <t>antenne</t>
  </si>
  <si>
    <t>2.7nH</t>
  </si>
  <si>
    <t>1pF</t>
  </si>
  <si>
    <t>summ</t>
  </si>
  <si>
    <t>https://www.digikey.com/product-detail/en/johanson-technology-inc/2450AT18A100E/712-1005-1-ND/1560834</t>
  </si>
  <si>
    <t>https://www.digikey.com/product-detail/en/taiyo-yuden/TMK105BJ104KV-F/587-1456-1-ND/1004087</t>
  </si>
  <si>
    <t>https://www.digikey.com/product-detail/en/samsung-electro-mechanics/CL10A476MQENRBE/1276-6823-1-ND/5961682</t>
  </si>
  <si>
    <t>chek</t>
  </si>
  <si>
    <t>https://www.digikey.com/product-detail/en/samsung-electro-mechanics/CL10A475KL8NRNC/1276-6794-1-ND/5961653</t>
  </si>
  <si>
    <t>https://www.digikey.com/product-detail/en/taiyo-yuden/UMK107ABJ105MAHT/587-4958-1-ND/6563801</t>
  </si>
  <si>
    <t>Antall komponeter for ferdig VD EHSB (ikke ferdig)</t>
  </si>
  <si>
    <t>https://www.digikey.com/product-detail/en/tdk-corporation/CGA2B2C0G2A101J050BA/445-15510-1-ND/4278683</t>
  </si>
  <si>
    <t>https://www.digikey.com/product-detail/en/murata-electronics-north-america/GRM1555C2A120JA01D/490-7300-1-ND/4213221</t>
  </si>
  <si>
    <t>https://www.digikey.com/product-detail/en/murata-electronics-north-america/GRM1555C2AR80BA01D/490-7277-1-ND/4213346</t>
  </si>
  <si>
    <t>https://www.digikey.com/product-detail/en/samsung-electro-mechanics/CL10A226MO7JZNC/1276-7076-1-ND/7320718</t>
  </si>
  <si>
    <t>https://www.digikey.com/product-detail/en/taiyo-yuden/JMK325ABJ227MM-P/587-5448-1-ND/7067124</t>
  </si>
  <si>
    <t>https://www.digikey.com/product-detail/en/murata-electronics-north-america/GRM1555C2A1R0CA01D/490-7279-1-ND/4213359</t>
  </si>
  <si>
    <t>https://www.digikey.com/product-detail/en/wurth-electronics-inc/744765039A/732-1711-1-ND/1994291</t>
  </si>
  <si>
    <t>https://www.digikey.com/product-detail/en/tdk-corporation/GLFR1608T100M-LR/445-3608-1-ND/1856576</t>
  </si>
  <si>
    <t>https://www.digikey.com/product-detail/en/murata-electronics-north-america/LQG15WZ15NJ02D/490-15252-1-ND/6799917</t>
  </si>
  <si>
    <t>https://www.digikey.com/products/en/inductors-coils-chokes/fixed-inductors/71?k=&amp;pkeyword=&amp;pv1291=2895&amp;FV=1c0002%2C1f140000%2Cffe00047%2Cmu100µH%7C2087&amp;quantity=0&amp;ColumnSort=0&amp;page=1&amp;stock=1&amp;pageSize=25</t>
  </si>
  <si>
    <t>https://www.digikey.com/product-detail/en/murata-electronics-north-america/LQG15HS2N7S02D/490-2615-1-ND/662895</t>
  </si>
  <si>
    <t>https://www.digikey.com/product-detail/en/samtec-inc/TMS-104-01-L-S/SAM10243-ND/6678980</t>
  </si>
  <si>
    <t>krets _VD</t>
  </si>
  <si>
    <t>s</t>
  </si>
  <si>
    <t>56uF</t>
  </si>
  <si>
    <t>10uF</t>
  </si>
  <si>
    <t>3.3nH</t>
  </si>
  <si>
    <t>2.7NH</t>
  </si>
  <si>
    <t>C20</t>
  </si>
  <si>
    <t>ltc</t>
  </si>
  <si>
    <t>VD</t>
  </si>
  <si>
    <t>komponent nr</t>
  </si>
  <si>
    <t>C1,C2 og C11,C12,C13,C14</t>
  </si>
  <si>
    <t>C4,C5 og C8</t>
  </si>
  <si>
    <t>C9 og C16</t>
  </si>
  <si>
    <t>C10 og C17</t>
  </si>
  <si>
    <t>C22</t>
  </si>
  <si>
    <t>Diode</t>
  </si>
  <si>
    <t>https://www.digikey.com/scripts/DkSearch/dksus.dll?Detail&amp;itemSeq=260159396&amp;uq=636613537731172407</t>
  </si>
  <si>
    <t>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</si>
</sst>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49" fontId="0" fillId="0" borderId="0" xfId="0" applyNumberFormat="1" applyAlignment="1">
      <alignment horizontal="left" indent="3"/>
    </xf>
    <xf numFmtId="0" fontId="0" fillId="7" borderId="0" xfId="0" applyFill="1"/>
    <xf numFmtId="49" fontId="0" fillId="8" borderId="0" xfId="0" applyNumberFormat="1" applyFill="1" applyAlignment="1">
      <alignment horizontal="left" indent="3"/>
    </xf>
    <xf numFmtId="49" fontId="0" fillId="8" borderId="0" xfId="0" applyNumberFormat="1" applyFill="1"/>
    <xf numFmtId="0" fontId="0" fillId="8" borderId="0" xfId="0" applyFill="1"/>
    <xf numFmtId="49" fontId="0" fillId="3" borderId="0" xfId="0" applyNumberFormat="1" applyFill="1" applyAlignment="1">
      <alignment horizontal="left" indent="3"/>
    </xf>
    <xf numFmtId="49" fontId="0" fillId="3" borderId="0" xfId="0" applyNumberFormat="1" applyFill="1"/>
    <xf numFmtId="0" fontId="3" fillId="3" borderId="0" xfId="1" applyFill="1"/>
    <xf numFmtId="49" fontId="0" fillId="5" borderId="0" xfId="0" applyNumberFormat="1" applyFill="1" applyAlignment="1">
      <alignment horizontal="left" indent="3"/>
    </xf>
    <xf numFmtId="49" fontId="0" fillId="5" borderId="0" xfId="0" applyNumberFormat="1" applyFill="1"/>
    <xf numFmtId="49" fontId="0" fillId="4" borderId="0" xfId="0" applyNumberFormat="1" applyFill="1" applyAlignment="1">
      <alignment horizontal="left" indent="3"/>
    </xf>
    <xf numFmtId="49" fontId="0" fillId="9" borderId="0" xfId="0" applyNumberFormat="1" applyFill="1" applyAlignment="1">
      <alignment horizontal="left" indent="3"/>
    </xf>
    <xf numFmtId="49" fontId="0" fillId="9" borderId="0" xfId="0" applyNumberFormat="1" applyFill="1"/>
    <xf numFmtId="0" fontId="3" fillId="9" borderId="0" xfId="1" applyFill="1"/>
    <xf numFmtId="49" fontId="0" fillId="4" borderId="0" xfId="0" applyNumberFormat="1" applyFill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10" borderId="4" xfId="0" applyFill="1" applyBorder="1"/>
    <xf numFmtId="0" fontId="4" fillId="11" borderId="4" xfId="0" applyFont="1" applyFill="1" applyBorder="1"/>
    <xf numFmtId="0" fontId="0" fillId="11" borderId="4" xfId="0" applyFill="1" applyBorder="1"/>
    <xf numFmtId="0" fontId="0" fillId="6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0" borderId="0" xfId="0" applyFill="1" applyBorder="1"/>
    <xf numFmtId="0" fontId="0" fillId="14" borderId="4" xfId="0" applyFill="1" applyBorder="1"/>
    <xf numFmtId="0" fontId="3" fillId="8" borderId="0" xfId="1" applyFill="1"/>
    <xf numFmtId="0" fontId="3" fillId="0" borderId="5" xfId="1" applyBorder="1"/>
    <xf numFmtId="0" fontId="3" fillId="5" borderId="0" xfId="1" applyFill="1"/>
    <xf numFmtId="0" fontId="3" fillId="4" borderId="0" xfId="1" applyFill="1"/>
    <xf numFmtId="0" fontId="0" fillId="15" borderId="4" xfId="0" applyFill="1" applyBorder="1"/>
    <xf numFmtId="0" fontId="0" fillId="15" borderId="0" xfId="0" applyFill="1" applyBorder="1"/>
    <xf numFmtId="0" fontId="0" fillId="15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CM155R71C104KA55D/490-4759-1-ND/1641678" TargetMode="External"/><Relationship Id="rId13" Type="http://schemas.openxmlformats.org/officeDocument/2006/relationships/hyperlink" Target="https://www.digikey.com/product-detail/en/taiyo-yuden/TMK105BJ104KV-F/587-1456-1-ND/1004087" TargetMode="External"/><Relationship Id="rId18" Type="http://schemas.openxmlformats.org/officeDocument/2006/relationships/hyperlink" Target="https://www.digikey.com/product-detail/en/samsung-electro-mechanics/CL10A475KL8NRNC/1276-6794-1-ND/5961653" TargetMode="External"/><Relationship Id="rId26" Type="http://schemas.openxmlformats.org/officeDocument/2006/relationships/hyperlink" Target="https://www.digikey.com/product-detail/en/tdk-corporation/CGA2B2C0G2A101J050BA/445-15510-1-ND/4278683" TargetMode="External"/><Relationship Id="rId3" Type="http://schemas.openxmlformats.org/officeDocument/2006/relationships/hyperlink" Target="https://www.digikey.com/product-detail/en/tdk-corporation/CGA3E1X7R1E105K080AC/445-6931-1-ND/2672949" TargetMode="External"/><Relationship Id="rId21" Type="http://schemas.openxmlformats.org/officeDocument/2006/relationships/hyperlink" Target="https://www.digikey.com/product-detail/en/johanson-technology-inc/2450AT18A100E/712-1005-1-ND/1560834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american-technical-ceramics/600L0R8AT200T/1284-1093-1-ND/3905457" TargetMode="External"/><Relationship Id="rId12" Type="http://schemas.openxmlformats.org/officeDocument/2006/relationships/hyperlink" Target="https://www.digikey.com/product-detail/en/murata-electronics-north-america/GRM188R60J476ME15D/490-13247-1-ND/5877455" TargetMode="External"/><Relationship Id="rId17" Type="http://schemas.openxmlformats.org/officeDocument/2006/relationships/hyperlink" Target="https://www.digikey.com/product-detail/en/taiyo-yuden/UMK107ABJ105MAHT/587-4958-1-ND/6563801" TargetMode="External"/><Relationship Id="rId25" Type="http://schemas.openxmlformats.org/officeDocument/2006/relationships/hyperlink" Target="https://www.digikey.com/product-detail/en/murata-electronics-north-america/GRM1555C2AR80BA01D/490-7277-1-ND/4213346" TargetMode="External"/><Relationship Id="rId33" Type="http://schemas.openxmlformats.org/officeDocument/2006/relationships/hyperlink" Target="https://www.digikey.com/product-detail/en/wurth-electronics-inc/744765039A/732-1711-1-ND/1994291" TargetMode="External"/><Relationship Id="rId2" Type="http://schemas.openxmlformats.org/officeDocument/2006/relationships/hyperlink" Target="https://www.digikey.com/product-detail/en/murata-electronics-north-america/GCM155R71C104KA55D/490-4759-1-ND/1641678" TargetMode="External"/><Relationship Id="rId16" Type="http://schemas.openxmlformats.org/officeDocument/2006/relationships/hyperlink" Target="https://www.digikey.com/product-detail/en/tdk-corporation/CGA2B2C0G2A101J050BA/445-15510-1-ND/4278683" TargetMode="External"/><Relationship Id="rId20" Type="http://schemas.openxmlformats.org/officeDocument/2006/relationships/hyperlink" Target="https://www.digikey.com/product-detail/en/murata-electronics-north-america/GRM1555C2A1R0CA01D/490-7279-1-ND/4213359" TargetMode="External"/><Relationship Id="rId29" Type="http://schemas.openxmlformats.org/officeDocument/2006/relationships/hyperlink" Target="https://www.digikey.com/product-detail/en/samsung-electro-mechanics/CL10A476MQENRBE/1276-6823-1-ND/5961682" TargetMode="External"/><Relationship Id="rId1" Type="http://schemas.openxmlformats.org/officeDocument/2006/relationships/hyperlink" Target="https://www.digikey.com/product-detail/en/murata-electronics-north-america/GCM155R71C104KA55D/490-4759-1-ND/1641678" TargetMode="External"/><Relationship Id="rId6" Type="http://schemas.openxmlformats.org/officeDocument/2006/relationships/hyperlink" Target="https://www.digikey.com/product-detail/en/murata-electronics-north-america/GRM1555C1H120GA01D/490-6197-1-ND/3845394" TargetMode="External"/><Relationship Id="rId11" Type="http://schemas.openxmlformats.org/officeDocument/2006/relationships/hyperlink" Target="https://www.digikey.com/product-detail/en/murata-electronics-north-america/GRM188R61C475KAAJD/490-10481-1-ND/5026399" TargetMode="External"/><Relationship Id="rId24" Type="http://schemas.openxmlformats.org/officeDocument/2006/relationships/hyperlink" Target="https://www.digikey.com/product-detail/en/murata-electronics-north-america/GRM1555C2A120JA01D/490-7300-1-ND/4213221" TargetMode="External"/><Relationship Id="rId32" Type="http://schemas.openxmlformats.org/officeDocument/2006/relationships/hyperlink" Target="https://www.digikey.com/product-detail/en/murata-electronics-north-america/GRM1555C2A1R0CA01D/490-7279-1-ND/4213359" TargetMode="External"/><Relationship Id="rId5" Type="http://schemas.openxmlformats.org/officeDocument/2006/relationships/hyperlink" Target="https://www.digikey.com/product-detail/en/samsung-electro-mechanics/CL32A227MQVNNNE/1276-3375-1-ND/3891461" TargetMode="External"/><Relationship Id="rId15" Type="http://schemas.openxmlformats.org/officeDocument/2006/relationships/hyperlink" Target="https://www.digikey.com/product-detail/en/murata-electronics-north-america/GRM1555C2AR80BA01D/490-7277-1-ND/4213346" TargetMode="External"/><Relationship Id="rId23" Type="http://schemas.openxmlformats.org/officeDocument/2006/relationships/hyperlink" Target="https://www.digikey.com/product-detail/en/taiyo-yuden/TMK105BJ104KV-F/587-1456-1-ND/1004087" TargetMode="External"/><Relationship Id="rId28" Type="http://schemas.openxmlformats.org/officeDocument/2006/relationships/hyperlink" Target="https://www.digikey.com/product-detail/en/samsung-electro-mechanics/CL10A475KL8NRNC/1276-6794-1-ND/5961653" TargetMode="External"/><Relationship Id="rId10" Type="http://schemas.openxmlformats.org/officeDocument/2006/relationships/hyperlink" Target="https://www.digikey.com/product-detail/en/tdk-corporation/CGA3E1X7R1E105K080AC/445-6931-1-ND/2672949" TargetMode="External"/><Relationship Id="rId19" Type="http://schemas.openxmlformats.org/officeDocument/2006/relationships/hyperlink" Target="https://www.digikey.com/product-detail/en/taiyo-yuden/JMK325ABJ227MM-P/587-5448-1-ND/7067124" TargetMode="External"/><Relationship Id="rId31" Type="http://schemas.openxmlformats.org/officeDocument/2006/relationships/hyperlink" Target="https://www.digikey.com/product-detail/en/taiyo-yuden/JMK325ABJ227MM-P/587-5448-1-ND/7067124" TargetMode="External"/><Relationship Id="rId4" Type="http://schemas.openxmlformats.org/officeDocument/2006/relationships/hyperlink" Target="https://www.digikey.com/product-detail/en/tdk-corporation/C1608JB1A226M080AC/445-11208-1-ND/3952874" TargetMode="External"/><Relationship Id="rId9" Type="http://schemas.openxmlformats.org/officeDocument/2006/relationships/hyperlink" Target="https://www.digikey.com/product-detail/en/kemet/CBR04C101F3GAC/399-11246-1-ND/4376873" TargetMode="External"/><Relationship Id="rId14" Type="http://schemas.openxmlformats.org/officeDocument/2006/relationships/hyperlink" Target="https://www.digikey.com/product-detail/en/murata-electronics-north-america/GRM1555C2A120JA01D/490-7300-1-ND/4213221" TargetMode="External"/><Relationship Id="rId22" Type="http://schemas.openxmlformats.org/officeDocument/2006/relationships/hyperlink" Target="https://www.digikey.com/product-detail/en/wurth-electronics-inc/744765039A/732-1711-1-ND/1994291" TargetMode="External"/><Relationship Id="rId27" Type="http://schemas.openxmlformats.org/officeDocument/2006/relationships/hyperlink" Target="https://www.digikey.com/product-detail/en/taiyo-yuden/UMK107ABJ105MAHT/587-4958-1-ND/6563801" TargetMode="External"/><Relationship Id="rId30" Type="http://schemas.openxmlformats.org/officeDocument/2006/relationships/hyperlink" Target="https://www.digikey.com/product-detail/en/samsung-electro-mechanics/CL10A226MO7JZNC/1276-7076-1-ND/7320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4B9A-97C1-446F-A337-94A97A3D3E09}">
  <dimension ref="A4:AC77"/>
  <sheetViews>
    <sheetView tabSelected="1" topLeftCell="G15" zoomScaleNormal="100" workbookViewId="0">
      <selection activeCell="U42" sqref="U42"/>
    </sheetView>
  </sheetViews>
  <sheetFormatPr baseColWidth="10" defaultRowHeight="14.5" x14ac:dyDescent="0.35"/>
  <cols>
    <col min="1" max="1" width="6.26953125" customWidth="1"/>
    <col min="2" max="2" width="16.08984375" customWidth="1"/>
    <col min="3" max="3" width="6.36328125" customWidth="1"/>
    <col min="4" max="4" width="24.1796875" customWidth="1"/>
    <col min="5" max="5" width="13.36328125" customWidth="1"/>
    <col min="6" max="6" width="18.81640625" style="7" customWidth="1"/>
    <col min="7" max="7" width="10.90625" style="6"/>
    <col min="27" max="27" width="8.81640625" customWidth="1"/>
    <col min="28" max="28" width="23.453125" customWidth="1"/>
  </cols>
  <sheetData>
    <row r="4" spans="1:29" x14ac:dyDescent="0.35">
      <c r="B4" t="s">
        <v>19</v>
      </c>
      <c r="C4" s="3"/>
    </row>
    <row r="5" spans="1:29" x14ac:dyDescent="0.35">
      <c r="B5" t="s">
        <v>20</v>
      </c>
      <c r="C5" s="5"/>
    </row>
    <row r="6" spans="1:29" x14ac:dyDescent="0.35">
      <c r="B6" t="s">
        <v>26</v>
      </c>
      <c r="C6" s="8"/>
    </row>
    <row r="9" spans="1:29" x14ac:dyDescent="0.35">
      <c r="B9" t="s">
        <v>0</v>
      </c>
      <c r="D9" t="s">
        <v>2</v>
      </c>
      <c r="E9" t="s">
        <v>3</v>
      </c>
      <c r="F9" s="7" t="s">
        <v>25</v>
      </c>
      <c r="H9" t="s">
        <v>11</v>
      </c>
    </row>
    <row r="12" spans="1:29" x14ac:dyDescent="0.35">
      <c r="A12" s="5"/>
      <c r="D12" t="s">
        <v>1</v>
      </c>
      <c r="E12">
        <v>10</v>
      </c>
    </row>
    <row r="13" spans="1:29" ht="15" thickBot="1" x14ac:dyDescent="0.4">
      <c r="D13" t="s">
        <v>4</v>
      </c>
      <c r="E13">
        <v>4</v>
      </c>
    </row>
    <row r="14" spans="1:29" x14ac:dyDescent="0.35">
      <c r="A14" s="3"/>
      <c r="D14" t="s">
        <v>10</v>
      </c>
      <c r="E14">
        <v>10</v>
      </c>
      <c r="H14" t="s">
        <v>12</v>
      </c>
      <c r="X14" s="23"/>
      <c r="Y14" s="24"/>
      <c r="Z14" s="24"/>
      <c r="AA14" s="24"/>
      <c r="AB14" s="24"/>
      <c r="AC14" s="25"/>
    </row>
    <row r="15" spans="1:29" x14ac:dyDescent="0.35">
      <c r="X15" s="47" t="s">
        <v>106</v>
      </c>
      <c r="Y15" s="48"/>
      <c r="Z15" s="48"/>
      <c r="AA15" s="48"/>
      <c r="AB15" s="48"/>
      <c r="AC15" s="49"/>
    </row>
    <row r="16" spans="1:29" x14ac:dyDescent="0.35">
      <c r="X16" s="26"/>
      <c r="Y16" s="27"/>
      <c r="Z16" s="27"/>
      <c r="AA16" s="27"/>
      <c r="AB16" s="27"/>
      <c r="AC16" s="28"/>
    </row>
    <row r="17" spans="1:29" x14ac:dyDescent="0.35">
      <c r="D17" t="s">
        <v>5</v>
      </c>
      <c r="E17">
        <v>20</v>
      </c>
      <c r="X17" s="41" t="s">
        <v>90</v>
      </c>
      <c r="Y17" s="42"/>
      <c r="Z17" s="42" t="s">
        <v>3</v>
      </c>
      <c r="AA17" s="42" t="s">
        <v>53</v>
      </c>
      <c r="AB17" s="42"/>
      <c r="AC17" s="43"/>
    </row>
    <row r="18" spans="1:29" x14ac:dyDescent="0.35">
      <c r="D18" t="s">
        <v>6</v>
      </c>
      <c r="E18">
        <v>20</v>
      </c>
      <c r="W18" t="s">
        <v>103</v>
      </c>
      <c r="X18" s="29" t="s">
        <v>82</v>
      </c>
      <c r="Y18" s="27" t="s">
        <v>51</v>
      </c>
      <c r="Z18" s="27">
        <v>3</v>
      </c>
      <c r="AA18" s="27" t="s">
        <v>79</v>
      </c>
      <c r="AB18" s="35" t="s">
        <v>130</v>
      </c>
      <c r="AC18" s="38" t="s">
        <v>101</v>
      </c>
    </row>
    <row r="19" spans="1:29" x14ac:dyDescent="0.35">
      <c r="X19" s="29"/>
      <c r="Y19" s="27" t="s">
        <v>121</v>
      </c>
      <c r="Z19" s="27">
        <v>1</v>
      </c>
      <c r="AA19" s="27" t="s">
        <v>80</v>
      </c>
      <c r="AB19" s="35" t="s">
        <v>43</v>
      </c>
      <c r="AC19" s="38"/>
    </row>
    <row r="20" spans="1:29" x14ac:dyDescent="0.35">
      <c r="A20" s="2"/>
      <c r="D20" t="s">
        <v>15</v>
      </c>
      <c r="E20">
        <v>10</v>
      </c>
      <c r="H20" t="s">
        <v>16</v>
      </c>
      <c r="W20" t="s">
        <v>103</v>
      </c>
      <c r="X20" s="29"/>
      <c r="Y20" s="27" t="s">
        <v>56</v>
      </c>
      <c r="Z20" s="27">
        <v>1</v>
      </c>
      <c r="AA20" s="27" t="s">
        <v>80</v>
      </c>
      <c r="AB20" s="35" t="s">
        <v>37</v>
      </c>
      <c r="AC20" s="38" t="s">
        <v>104</v>
      </c>
    </row>
    <row r="21" spans="1:29" x14ac:dyDescent="0.35">
      <c r="A21" s="1"/>
      <c r="D21" t="s">
        <v>17</v>
      </c>
      <c r="E21">
        <v>10</v>
      </c>
      <c r="H21" t="s">
        <v>18</v>
      </c>
      <c r="W21" t="s">
        <v>103</v>
      </c>
      <c r="X21" s="29"/>
      <c r="Y21" s="27" t="s">
        <v>57</v>
      </c>
      <c r="Z21" s="27">
        <v>1</v>
      </c>
      <c r="AA21" s="27" t="s">
        <v>80</v>
      </c>
      <c r="AB21" s="35" t="s">
        <v>38</v>
      </c>
      <c r="AC21" s="38" t="s">
        <v>105</v>
      </c>
    </row>
    <row r="22" spans="1:29" x14ac:dyDescent="0.35">
      <c r="A22" s="5"/>
      <c r="D22" t="s">
        <v>7</v>
      </c>
      <c r="E22">
        <v>20</v>
      </c>
      <c r="F22" s="7" t="s">
        <v>23</v>
      </c>
      <c r="W22" t="s">
        <v>103</v>
      </c>
      <c r="X22" s="29"/>
      <c r="Y22" s="27" t="s">
        <v>55</v>
      </c>
      <c r="Z22" s="27">
        <v>1</v>
      </c>
      <c r="AA22" s="27" t="s">
        <v>79</v>
      </c>
      <c r="AB22" s="35" t="s">
        <v>35</v>
      </c>
      <c r="AC22" s="38" t="s">
        <v>107</v>
      </c>
    </row>
    <row r="23" spans="1:29" x14ac:dyDescent="0.35">
      <c r="A23" s="5"/>
      <c r="D23" t="s">
        <v>8</v>
      </c>
      <c r="E23">
        <v>20</v>
      </c>
      <c r="F23" s="7" t="s">
        <v>23</v>
      </c>
      <c r="W23" t="s">
        <v>103</v>
      </c>
      <c r="X23" s="29"/>
      <c r="Y23" s="27" t="s">
        <v>49</v>
      </c>
      <c r="Z23" s="27">
        <v>6</v>
      </c>
      <c r="AA23" s="27" t="s">
        <v>79</v>
      </c>
      <c r="AB23" s="35" t="s">
        <v>129</v>
      </c>
      <c r="AC23" s="38" t="s">
        <v>108</v>
      </c>
    </row>
    <row r="24" spans="1:29" x14ac:dyDescent="0.35">
      <c r="A24" s="5"/>
      <c r="D24" t="s">
        <v>9</v>
      </c>
      <c r="E24">
        <v>20</v>
      </c>
      <c r="F24" s="7" t="s">
        <v>23</v>
      </c>
      <c r="W24" t="s">
        <v>103</v>
      </c>
      <c r="X24" s="29"/>
      <c r="Y24" s="27" t="s">
        <v>50</v>
      </c>
      <c r="Z24" s="27">
        <v>1</v>
      </c>
      <c r="AA24" s="27" t="s">
        <v>79</v>
      </c>
      <c r="AB24" s="35" t="s">
        <v>31</v>
      </c>
      <c r="AC24" s="38" t="s">
        <v>109</v>
      </c>
    </row>
    <row r="25" spans="1:29" x14ac:dyDescent="0.35">
      <c r="X25" s="29"/>
      <c r="Y25" s="27" t="s">
        <v>122</v>
      </c>
      <c r="Z25" s="27">
        <v>3</v>
      </c>
      <c r="AA25" s="27" t="s">
        <v>80</v>
      </c>
      <c r="AB25" s="35" t="s">
        <v>46</v>
      </c>
      <c r="AC25" s="38"/>
    </row>
    <row r="26" spans="1:29" x14ac:dyDescent="0.35">
      <c r="A26" s="3"/>
      <c r="D26" t="s">
        <v>13</v>
      </c>
      <c r="E26">
        <v>10</v>
      </c>
      <c r="H26" t="s">
        <v>14</v>
      </c>
      <c r="W26" t="s">
        <v>103</v>
      </c>
      <c r="X26" s="29"/>
      <c r="Y26" s="27" t="s">
        <v>60</v>
      </c>
      <c r="Z26" s="27">
        <v>1</v>
      </c>
      <c r="AA26" s="27" t="s">
        <v>81</v>
      </c>
      <c r="AB26" s="27"/>
      <c r="AC26" s="38" t="s">
        <v>111</v>
      </c>
    </row>
    <row r="27" spans="1:29" x14ac:dyDescent="0.35">
      <c r="A27" s="8"/>
      <c r="D27" t="s">
        <v>27</v>
      </c>
      <c r="E27">
        <v>5</v>
      </c>
      <c r="F27" s="7" t="s">
        <v>23</v>
      </c>
      <c r="H27" t="s">
        <v>28</v>
      </c>
      <c r="W27" t="s">
        <v>103</v>
      </c>
      <c r="X27" s="36"/>
      <c r="Y27" s="35" t="s">
        <v>98</v>
      </c>
      <c r="Z27" s="35">
        <v>1</v>
      </c>
      <c r="AA27" s="35" t="s">
        <v>79</v>
      </c>
      <c r="AB27" s="35" t="s">
        <v>125</v>
      </c>
      <c r="AC27" s="38" t="s">
        <v>112</v>
      </c>
    </row>
    <row r="28" spans="1:29" x14ac:dyDescent="0.35">
      <c r="D28" t="s">
        <v>21</v>
      </c>
      <c r="E28">
        <v>5</v>
      </c>
      <c r="F28" s="7" t="s">
        <v>23</v>
      </c>
      <c r="W28" t="s">
        <v>103</v>
      </c>
      <c r="X28" s="30" t="s">
        <v>83</v>
      </c>
      <c r="Y28" s="27" t="s">
        <v>62</v>
      </c>
      <c r="Z28" s="27">
        <v>2</v>
      </c>
      <c r="AA28" s="27" t="s">
        <v>79</v>
      </c>
      <c r="AB28" s="27"/>
      <c r="AC28" s="38" t="s">
        <v>113</v>
      </c>
    </row>
    <row r="29" spans="1:29" x14ac:dyDescent="0.35">
      <c r="A29" s="8"/>
      <c r="D29" t="s">
        <v>22</v>
      </c>
      <c r="E29">
        <v>5</v>
      </c>
      <c r="F29" s="7" t="s">
        <v>23</v>
      </c>
      <c r="W29" t="s">
        <v>103</v>
      </c>
      <c r="X29" s="31"/>
      <c r="Y29" s="27" t="s">
        <v>65</v>
      </c>
      <c r="Z29" s="27">
        <v>1</v>
      </c>
      <c r="AA29" s="27" t="s">
        <v>80</v>
      </c>
      <c r="AB29" s="27"/>
      <c r="AC29" s="28" t="s">
        <v>114</v>
      </c>
    </row>
    <row r="30" spans="1:29" x14ac:dyDescent="0.35">
      <c r="W30" t="s">
        <v>103</v>
      </c>
      <c r="X30" s="31"/>
      <c r="Y30" s="27" t="s">
        <v>66</v>
      </c>
      <c r="Z30" s="27">
        <v>1</v>
      </c>
      <c r="AA30" s="27" t="s">
        <v>79</v>
      </c>
      <c r="AB30" s="27"/>
      <c r="AC30" s="28" t="s">
        <v>115</v>
      </c>
    </row>
    <row r="31" spans="1:29" x14ac:dyDescent="0.35">
      <c r="W31" t="s">
        <v>103</v>
      </c>
      <c r="X31" s="31"/>
      <c r="Y31" s="27"/>
      <c r="Z31" s="27"/>
      <c r="AA31" s="27" t="s">
        <v>80</v>
      </c>
      <c r="AB31" s="27"/>
      <c r="AC31" s="28" t="s">
        <v>116</v>
      </c>
    </row>
    <row r="32" spans="1:29" x14ac:dyDescent="0.35">
      <c r="X32" s="31"/>
      <c r="Y32" s="35"/>
      <c r="Z32" s="35"/>
      <c r="AA32" s="35"/>
      <c r="AB32" s="27"/>
      <c r="AC32" s="28"/>
    </row>
    <row r="33" spans="3:29" x14ac:dyDescent="0.35">
      <c r="W33" t="s">
        <v>103</v>
      </c>
      <c r="X33" s="31"/>
      <c r="Y33" s="35" t="s">
        <v>97</v>
      </c>
      <c r="Z33" s="35">
        <v>1</v>
      </c>
      <c r="AA33" s="35" t="s">
        <v>79</v>
      </c>
      <c r="AB33" s="27"/>
      <c r="AC33" s="28" t="s">
        <v>117</v>
      </c>
    </row>
    <row r="34" spans="3:29" x14ac:dyDescent="0.35">
      <c r="W34" t="s">
        <v>103</v>
      </c>
      <c r="X34" s="32" t="s">
        <v>85</v>
      </c>
      <c r="Y34" s="27" t="s">
        <v>84</v>
      </c>
      <c r="Z34" s="27">
        <v>2</v>
      </c>
      <c r="AA34" s="27"/>
      <c r="AB34" s="27"/>
      <c r="AC34" s="28" t="s">
        <v>118</v>
      </c>
    </row>
    <row r="35" spans="3:29" x14ac:dyDescent="0.35">
      <c r="W35" t="s">
        <v>103</v>
      </c>
      <c r="X35" s="34" t="s">
        <v>89</v>
      </c>
      <c r="Y35" s="27" t="s">
        <v>87</v>
      </c>
      <c r="Z35" s="27">
        <v>1</v>
      </c>
      <c r="AA35" s="27"/>
      <c r="AB35" s="27"/>
      <c r="AC35" s="28"/>
    </row>
    <row r="36" spans="3:29" x14ac:dyDescent="0.35">
      <c r="X36" s="26" t="s">
        <v>92</v>
      </c>
      <c r="Y36" s="35" t="s">
        <v>93</v>
      </c>
      <c r="Z36" s="35">
        <v>1</v>
      </c>
      <c r="AA36" s="27"/>
      <c r="AB36" s="27"/>
      <c r="AC36" s="28"/>
    </row>
    <row r="37" spans="3:29" x14ac:dyDescent="0.35">
      <c r="W37" t="s">
        <v>103</v>
      </c>
      <c r="X37" s="26" t="s">
        <v>96</v>
      </c>
      <c r="Y37" s="27"/>
      <c r="Z37" s="35">
        <v>1</v>
      </c>
      <c r="AA37" s="27"/>
      <c r="AB37" s="27"/>
      <c r="AC37" s="28"/>
    </row>
    <row r="38" spans="3:29" ht="15" thickBot="1" x14ac:dyDescent="0.4">
      <c r="X38" t="s">
        <v>136</v>
      </c>
      <c r="Z38" s="35">
        <v>2</v>
      </c>
      <c r="AA38" s="27"/>
      <c r="AB38" s="27"/>
      <c r="AC38" s="28"/>
    </row>
    <row r="39" spans="3:29" ht="15" thickBot="1" x14ac:dyDescent="0.4">
      <c r="X39" s="44"/>
      <c r="Y39" s="45" t="s">
        <v>99</v>
      </c>
      <c r="Z39" s="45">
        <f>SUM(Z18:Z38)</f>
        <v>31</v>
      </c>
      <c r="AA39" s="45"/>
      <c r="AB39" s="45"/>
      <c r="AC39" s="46"/>
    </row>
    <row r="44" spans="3:29" ht="15" thickBot="1" x14ac:dyDescent="0.4"/>
    <row r="45" spans="3:29" x14ac:dyDescent="0.35">
      <c r="X45" s="23"/>
      <c r="Y45" s="24"/>
      <c r="Z45" s="24"/>
      <c r="AA45" s="24"/>
      <c r="AB45" s="24"/>
      <c r="AC45" s="25"/>
    </row>
    <row r="46" spans="3:29" x14ac:dyDescent="0.35">
      <c r="D46" s="7"/>
      <c r="E46" s="6"/>
      <c r="F46"/>
      <c r="G46"/>
      <c r="X46" s="47" t="s">
        <v>91</v>
      </c>
      <c r="Y46" s="48"/>
      <c r="Z46" s="48"/>
      <c r="AA46" s="48"/>
      <c r="AB46" s="48"/>
      <c r="AC46" s="49"/>
    </row>
    <row r="47" spans="3:29" x14ac:dyDescent="0.35">
      <c r="C47" t="s">
        <v>48</v>
      </c>
      <c r="D47" s="7" t="s">
        <v>52</v>
      </c>
      <c r="E47" s="6" t="s">
        <v>53</v>
      </c>
      <c r="F47"/>
      <c r="G47"/>
      <c r="P47" t="s">
        <v>119</v>
      </c>
      <c r="X47" s="26"/>
      <c r="Y47" s="27"/>
      <c r="Z47" s="27"/>
      <c r="AA47" s="27"/>
      <c r="AB47" s="27"/>
      <c r="AC47" s="28"/>
    </row>
    <row r="48" spans="3:29" x14ac:dyDescent="0.35">
      <c r="D48" s="7"/>
      <c r="E48" s="6"/>
      <c r="F48"/>
      <c r="G48"/>
      <c r="X48" s="41" t="s">
        <v>90</v>
      </c>
      <c r="Y48" s="42"/>
      <c r="Z48" s="42" t="s">
        <v>3</v>
      </c>
      <c r="AA48" s="42" t="s">
        <v>53</v>
      </c>
      <c r="AB48" s="42" t="s">
        <v>128</v>
      </c>
      <c r="AC48" s="43"/>
    </row>
    <row r="49" spans="2:29" x14ac:dyDescent="0.35">
      <c r="C49" t="s">
        <v>29</v>
      </c>
      <c r="D49" s="9" t="s">
        <v>49</v>
      </c>
      <c r="E49" s="10" t="s">
        <v>24</v>
      </c>
      <c r="F49" s="37" t="s">
        <v>70</v>
      </c>
      <c r="G49"/>
      <c r="P49" t="s">
        <v>29</v>
      </c>
      <c r="Q49" t="s">
        <v>120</v>
      </c>
      <c r="W49" t="s">
        <v>103</v>
      </c>
      <c r="X49" s="29" t="s">
        <v>82</v>
      </c>
      <c r="Y49" s="27" t="s">
        <v>51</v>
      </c>
      <c r="Z49" s="27">
        <v>3</v>
      </c>
      <c r="AA49" s="27" t="s">
        <v>79</v>
      </c>
      <c r="AB49" s="35" t="s">
        <v>130</v>
      </c>
      <c r="AC49" s="38" t="s">
        <v>101</v>
      </c>
    </row>
    <row r="50" spans="2:29" x14ac:dyDescent="0.35">
      <c r="C50" t="s">
        <v>30</v>
      </c>
      <c r="D50" s="9" t="s">
        <v>49</v>
      </c>
      <c r="E50" s="10" t="s">
        <v>24</v>
      </c>
      <c r="F50" s="11" t="s">
        <v>70</v>
      </c>
      <c r="G50"/>
      <c r="P50" t="s">
        <v>30</v>
      </c>
      <c r="Q50" t="s">
        <v>120</v>
      </c>
      <c r="W50" t="s">
        <v>103</v>
      </c>
      <c r="X50" s="29"/>
      <c r="Y50" s="27" t="s">
        <v>58</v>
      </c>
      <c r="Z50" s="27">
        <v>1</v>
      </c>
      <c r="AA50" s="27" t="s">
        <v>80</v>
      </c>
      <c r="AB50" s="35" t="s">
        <v>43</v>
      </c>
      <c r="AC50" s="38" t="s">
        <v>102</v>
      </c>
    </row>
    <row r="51" spans="2:29" x14ac:dyDescent="0.35">
      <c r="C51" t="s">
        <v>31</v>
      </c>
      <c r="D51" s="7" t="s">
        <v>50</v>
      </c>
      <c r="E51" s="6" t="s">
        <v>24</v>
      </c>
      <c r="F51" s="22" t="s">
        <v>69</v>
      </c>
      <c r="G51"/>
      <c r="P51" t="s">
        <v>31</v>
      </c>
      <c r="Q51" t="s">
        <v>120</v>
      </c>
      <c r="W51" t="s">
        <v>103</v>
      </c>
      <c r="X51" s="29"/>
      <c r="Y51" s="27" t="s">
        <v>56</v>
      </c>
      <c r="Z51" s="27">
        <v>2</v>
      </c>
      <c r="AA51" s="27" t="s">
        <v>80</v>
      </c>
      <c r="AB51" s="35" t="s">
        <v>131</v>
      </c>
      <c r="AC51" s="38" t="s">
        <v>104</v>
      </c>
    </row>
    <row r="52" spans="2:29" x14ac:dyDescent="0.35">
      <c r="C52" t="s">
        <v>32</v>
      </c>
      <c r="D52" s="12" t="s">
        <v>51</v>
      </c>
      <c r="E52" s="13" t="s">
        <v>24</v>
      </c>
      <c r="F52" s="14" t="s">
        <v>71</v>
      </c>
      <c r="G52"/>
      <c r="P52" t="s">
        <v>32</v>
      </c>
      <c r="Q52" t="s">
        <v>120</v>
      </c>
      <c r="W52" t="s">
        <v>103</v>
      </c>
      <c r="X52" s="29"/>
      <c r="Y52" s="27" t="s">
        <v>57</v>
      </c>
      <c r="Z52" s="27">
        <v>2</v>
      </c>
      <c r="AA52" s="27" t="s">
        <v>80</v>
      </c>
      <c r="AB52" s="35" t="s">
        <v>132</v>
      </c>
      <c r="AC52" s="38" t="s">
        <v>105</v>
      </c>
    </row>
    <row r="53" spans="2:29" x14ac:dyDescent="0.35">
      <c r="C53" t="s">
        <v>33</v>
      </c>
      <c r="D53" s="12" t="s">
        <v>51</v>
      </c>
      <c r="E53" s="13" t="s">
        <v>24</v>
      </c>
      <c r="F53" s="14" t="s">
        <v>71</v>
      </c>
      <c r="G53"/>
      <c r="P53" t="s">
        <v>33</v>
      </c>
      <c r="Q53" t="s">
        <v>120</v>
      </c>
      <c r="W53" t="s">
        <v>103</v>
      </c>
      <c r="X53" s="29"/>
      <c r="Y53" s="27" t="s">
        <v>55</v>
      </c>
      <c r="Z53" s="27">
        <v>1</v>
      </c>
      <c r="AA53" s="27" t="s">
        <v>79</v>
      </c>
      <c r="AB53" s="35" t="s">
        <v>35</v>
      </c>
      <c r="AC53" s="38" t="s">
        <v>107</v>
      </c>
    </row>
    <row r="54" spans="2:29" x14ac:dyDescent="0.35">
      <c r="C54" t="s">
        <v>34</v>
      </c>
      <c r="D54" s="7" t="s">
        <v>54</v>
      </c>
      <c r="E54" s="6" t="s">
        <v>24</v>
      </c>
      <c r="F54"/>
      <c r="G54"/>
      <c r="P54" t="s">
        <v>34</v>
      </c>
      <c r="Q54" t="s">
        <v>120</v>
      </c>
      <c r="W54" t="s">
        <v>103</v>
      </c>
      <c r="X54" s="29"/>
      <c r="Y54" s="27" t="s">
        <v>49</v>
      </c>
      <c r="Z54" s="27">
        <v>6</v>
      </c>
      <c r="AA54" s="27" t="s">
        <v>79</v>
      </c>
      <c r="AB54" s="35" t="s">
        <v>129</v>
      </c>
      <c r="AC54" s="38" t="s">
        <v>108</v>
      </c>
    </row>
    <row r="55" spans="2:29" x14ac:dyDescent="0.35">
      <c r="C55" t="s">
        <v>35</v>
      </c>
      <c r="D55" s="7" t="s">
        <v>55</v>
      </c>
      <c r="E55" s="6" t="s">
        <v>24</v>
      </c>
      <c r="F55" s="22" t="s">
        <v>72</v>
      </c>
      <c r="G55"/>
      <c r="P55" t="s">
        <v>35</v>
      </c>
      <c r="Q55" t="s">
        <v>120</v>
      </c>
      <c r="W55" t="s">
        <v>103</v>
      </c>
      <c r="X55" s="29"/>
      <c r="Y55" s="27" t="s">
        <v>50</v>
      </c>
      <c r="Z55" s="27">
        <v>1</v>
      </c>
      <c r="AA55" s="27" t="s">
        <v>79</v>
      </c>
      <c r="AB55" s="35" t="s">
        <v>31</v>
      </c>
      <c r="AC55" s="38" t="s">
        <v>109</v>
      </c>
    </row>
    <row r="56" spans="2:29" x14ac:dyDescent="0.35">
      <c r="C56" t="s">
        <v>36</v>
      </c>
      <c r="D56" s="12" t="s">
        <v>51</v>
      </c>
      <c r="E56" s="13" t="s">
        <v>24</v>
      </c>
      <c r="F56" s="14" t="s">
        <v>71</v>
      </c>
      <c r="G56"/>
      <c r="P56" t="s">
        <v>36</v>
      </c>
      <c r="Q56" t="s">
        <v>120</v>
      </c>
      <c r="W56" t="s">
        <v>103</v>
      </c>
      <c r="X56" s="29"/>
      <c r="Y56" s="27" t="s">
        <v>59</v>
      </c>
      <c r="Z56" s="27">
        <v>1</v>
      </c>
      <c r="AA56" s="27" t="s">
        <v>80</v>
      </c>
      <c r="AB56" s="35" t="s">
        <v>133</v>
      </c>
      <c r="AC56" s="38" t="s">
        <v>110</v>
      </c>
    </row>
    <row r="57" spans="2:29" x14ac:dyDescent="0.35">
      <c r="C57" t="s">
        <v>37</v>
      </c>
      <c r="D57" s="15" t="s">
        <v>56</v>
      </c>
      <c r="E57" s="16" t="s">
        <v>23</v>
      </c>
      <c r="F57" s="4" t="s">
        <v>73</v>
      </c>
      <c r="G57"/>
      <c r="P57" t="s">
        <v>37</v>
      </c>
      <c r="Q57" t="s">
        <v>120</v>
      </c>
      <c r="W57" t="s">
        <v>103</v>
      </c>
      <c r="X57" s="29"/>
      <c r="Y57" s="27" t="s">
        <v>60</v>
      </c>
      <c r="Z57" s="27">
        <v>1</v>
      </c>
      <c r="AA57" s="27" t="s">
        <v>81</v>
      </c>
      <c r="AB57" s="35" t="s">
        <v>47</v>
      </c>
      <c r="AC57" s="38" t="s">
        <v>111</v>
      </c>
    </row>
    <row r="58" spans="2:29" x14ac:dyDescent="0.35">
      <c r="C58" t="s">
        <v>38</v>
      </c>
      <c r="D58" s="18" t="s">
        <v>57</v>
      </c>
      <c r="E58" s="19" t="s">
        <v>23</v>
      </c>
      <c r="F58" s="20" t="s">
        <v>74</v>
      </c>
      <c r="G58"/>
      <c r="P58" t="s">
        <v>38</v>
      </c>
      <c r="Q58" t="s">
        <v>120</v>
      </c>
      <c r="W58" t="s">
        <v>103</v>
      </c>
      <c r="X58" s="36"/>
      <c r="Y58" s="35" t="s">
        <v>98</v>
      </c>
      <c r="Z58" s="35">
        <v>1</v>
      </c>
      <c r="AA58" s="35" t="s">
        <v>79</v>
      </c>
      <c r="AB58" s="35" t="s">
        <v>125</v>
      </c>
      <c r="AC58" s="38" t="s">
        <v>112</v>
      </c>
    </row>
    <row r="59" spans="2:29" x14ac:dyDescent="0.35">
      <c r="C59" t="s">
        <v>39</v>
      </c>
      <c r="D59" s="9" t="s">
        <v>49</v>
      </c>
      <c r="E59" s="10" t="s">
        <v>24</v>
      </c>
      <c r="F59" s="11" t="s">
        <v>70</v>
      </c>
      <c r="G59"/>
      <c r="P59" t="s">
        <v>39</v>
      </c>
      <c r="Q59" t="s">
        <v>120</v>
      </c>
      <c r="W59" t="s">
        <v>103</v>
      </c>
      <c r="X59" s="30" t="s">
        <v>83</v>
      </c>
      <c r="Y59" s="27" t="s">
        <v>62</v>
      </c>
      <c r="Z59" s="27">
        <v>2</v>
      </c>
      <c r="AA59" s="27" t="s">
        <v>79</v>
      </c>
      <c r="AB59" s="27"/>
      <c r="AC59" s="38" t="s">
        <v>113</v>
      </c>
    </row>
    <row r="60" spans="2:29" x14ac:dyDescent="0.35">
      <c r="C60" t="s">
        <v>40</v>
      </c>
      <c r="D60" s="9" t="s">
        <v>49</v>
      </c>
      <c r="E60" s="10" t="s">
        <v>24</v>
      </c>
      <c r="F60" s="11" t="s">
        <v>70</v>
      </c>
      <c r="G60"/>
      <c r="P60" t="s">
        <v>40</v>
      </c>
      <c r="Q60" t="s">
        <v>120</v>
      </c>
      <c r="W60" t="s">
        <v>103</v>
      </c>
      <c r="X60" s="31"/>
      <c r="Y60" s="27" t="s">
        <v>65</v>
      </c>
      <c r="Z60" s="27">
        <v>1</v>
      </c>
      <c r="AA60" s="27" t="s">
        <v>80</v>
      </c>
      <c r="AB60" s="27"/>
      <c r="AC60" s="28" t="s">
        <v>114</v>
      </c>
    </row>
    <row r="61" spans="2:29" x14ac:dyDescent="0.35">
      <c r="C61" t="s">
        <v>41</v>
      </c>
      <c r="D61" s="9" t="s">
        <v>49</v>
      </c>
      <c r="E61" s="10" t="s">
        <v>24</v>
      </c>
      <c r="F61" s="11" t="s">
        <v>70</v>
      </c>
      <c r="G61"/>
      <c r="P61" t="s">
        <v>41</v>
      </c>
      <c r="Q61" t="s">
        <v>120</v>
      </c>
      <c r="W61" t="s">
        <v>103</v>
      </c>
      <c r="X61" s="31"/>
      <c r="Y61" s="27" t="s">
        <v>66</v>
      </c>
      <c r="Z61" s="27">
        <v>1</v>
      </c>
      <c r="AA61" s="27" t="s">
        <v>79</v>
      </c>
      <c r="AB61" s="27"/>
      <c r="AC61" s="28" t="s">
        <v>115</v>
      </c>
    </row>
    <row r="62" spans="2:29" x14ac:dyDescent="0.35">
      <c r="C62" t="s">
        <v>42</v>
      </c>
      <c r="D62" s="9" t="s">
        <v>49</v>
      </c>
      <c r="E62" s="10" t="s">
        <v>24</v>
      </c>
      <c r="F62" s="11" t="s">
        <v>70</v>
      </c>
      <c r="G62"/>
      <c r="P62" t="s">
        <v>42</v>
      </c>
      <c r="Q62" t="s">
        <v>120</v>
      </c>
      <c r="W62" t="s">
        <v>103</v>
      </c>
      <c r="X62" s="31"/>
      <c r="Y62" s="27" t="s">
        <v>68</v>
      </c>
      <c r="Z62" s="27">
        <v>1</v>
      </c>
      <c r="AA62" s="27" t="s">
        <v>80</v>
      </c>
      <c r="AB62" s="27"/>
      <c r="AC62" s="28" t="s">
        <v>116</v>
      </c>
    </row>
    <row r="63" spans="2:29" x14ac:dyDescent="0.35">
      <c r="B63" t="s">
        <v>127</v>
      </c>
      <c r="C63" t="s">
        <v>43</v>
      </c>
      <c r="D63" s="17" t="s">
        <v>58</v>
      </c>
      <c r="E63" s="21" t="s">
        <v>23</v>
      </c>
      <c r="F63" s="40" t="s">
        <v>28</v>
      </c>
      <c r="G63"/>
      <c r="P63" t="s">
        <v>43</v>
      </c>
      <c r="Q63" t="s">
        <v>121</v>
      </c>
      <c r="W63" t="s">
        <v>103</v>
      </c>
      <c r="X63" s="31"/>
      <c r="Y63" s="35" t="s">
        <v>97</v>
      </c>
      <c r="Z63" s="35">
        <v>1</v>
      </c>
      <c r="AA63" s="35" t="s">
        <v>79</v>
      </c>
      <c r="AB63" s="27"/>
      <c r="AC63" s="28" t="s">
        <v>117</v>
      </c>
    </row>
    <row r="64" spans="2:29" x14ac:dyDescent="0.35">
      <c r="B64" t="s">
        <v>126</v>
      </c>
      <c r="C64" t="s">
        <v>44</v>
      </c>
      <c r="D64" s="15" t="s">
        <v>56</v>
      </c>
      <c r="E64" s="16" t="s">
        <v>23</v>
      </c>
      <c r="F64" s="39" t="s">
        <v>73</v>
      </c>
      <c r="G64"/>
      <c r="P64" t="s">
        <v>44</v>
      </c>
      <c r="Q64" t="s">
        <v>122</v>
      </c>
      <c r="W64" t="s">
        <v>103</v>
      </c>
      <c r="X64" s="32" t="s">
        <v>85</v>
      </c>
      <c r="Y64" s="27" t="s">
        <v>84</v>
      </c>
      <c r="Z64" s="27">
        <v>2</v>
      </c>
      <c r="AA64" s="27"/>
      <c r="AB64" s="27"/>
      <c r="AC64" s="28" t="s">
        <v>118</v>
      </c>
    </row>
    <row r="65" spans="2:29" x14ac:dyDescent="0.35">
      <c r="B65" t="s">
        <v>126</v>
      </c>
      <c r="C65" t="s">
        <v>45</v>
      </c>
      <c r="D65" s="18" t="s">
        <v>57</v>
      </c>
      <c r="E65" s="19" t="s">
        <v>23</v>
      </c>
      <c r="F65" s="20" t="s">
        <v>74</v>
      </c>
      <c r="G65"/>
      <c r="P65" t="s">
        <v>45</v>
      </c>
      <c r="Q65" t="s">
        <v>122</v>
      </c>
      <c r="W65" t="s">
        <v>103</v>
      </c>
      <c r="X65" s="33" t="s">
        <v>88</v>
      </c>
      <c r="Y65" s="27" t="s">
        <v>86</v>
      </c>
      <c r="Z65" s="27">
        <v>1</v>
      </c>
      <c r="AA65" s="27"/>
      <c r="AB65" s="27"/>
      <c r="AC65" s="28"/>
    </row>
    <row r="66" spans="2:29" x14ac:dyDescent="0.35">
      <c r="B66" t="s">
        <v>126</v>
      </c>
      <c r="C66" t="s">
        <v>46</v>
      </c>
      <c r="D66" s="7" t="s">
        <v>59</v>
      </c>
      <c r="E66" s="6" t="s">
        <v>23</v>
      </c>
      <c r="F66" s="22" t="s">
        <v>78</v>
      </c>
      <c r="G66"/>
      <c r="P66" t="s">
        <v>46</v>
      </c>
      <c r="Q66" t="s">
        <v>122</v>
      </c>
      <c r="W66" t="s">
        <v>103</v>
      </c>
      <c r="X66" s="34" t="s">
        <v>89</v>
      </c>
      <c r="Y66" s="27" t="s">
        <v>87</v>
      </c>
      <c r="Z66" s="27">
        <v>1</v>
      </c>
      <c r="AA66" s="27"/>
      <c r="AB66" s="27"/>
      <c r="AC66" s="28"/>
    </row>
    <row r="67" spans="2:29" x14ac:dyDescent="0.35">
      <c r="D67" s="7"/>
      <c r="E67" s="6"/>
      <c r="F67"/>
      <c r="G67"/>
      <c r="X67" s="26" t="s">
        <v>92</v>
      </c>
      <c r="Y67" s="35" t="s">
        <v>93</v>
      </c>
      <c r="Z67" s="35">
        <v>1</v>
      </c>
      <c r="AA67" s="27"/>
      <c r="AB67" s="27"/>
      <c r="AC67" s="28"/>
    </row>
    <row r="68" spans="2:29" x14ac:dyDescent="0.35">
      <c r="B68" t="s">
        <v>127</v>
      </c>
      <c r="C68" t="s">
        <v>47</v>
      </c>
      <c r="D68" s="7" t="s">
        <v>60</v>
      </c>
      <c r="E68" s="6" t="s">
        <v>23</v>
      </c>
      <c r="F68" t="s">
        <v>75</v>
      </c>
      <c r="G68"/>
      <c r="P68" t="s">
        <v>47</v>
      </c>
      <c r="Q68" t="s">
        <v>60</v>
      </c>
      <c r="W68" t="s">
        <v>103</v>
      </c>
      <c r="X68" s="26" t="s">
        <v>96</v>
      </c>
      <c r="Y68" s="27"/>
      <c r="Z68" s="35">
        <v>1</v>
      </c>
      <c r="AA68" s="27"/>
      <c r="AB68" s="27"/>
      <c r="AC68" s="38" t="s">
        <v>100</v>
      </c>
    </row>
    <row r="69" spans="2:29" x14ac:dyDescent="0.35">
      <c r="D69" s="7"/>
      <c r="E69" s="6" t="s">
        <v>76</v>
      </c>
      <c r="F69" s="22" t="s">
        <v>77</v>
      </c>
      <c r="G69"/>
      <c r="W69" t="s">
        <v>103</v>
      </c>
      <c r="X69" t="s">
        <v>134</v>
      </c>
      <c r="Z69" s="35">
        <v>2</v>
      </c>
      <c r="AC69" t="s">
        <v>135</v>
      </c>
    </row>
    <row r="70" spans="2:29" ht="15" thickBot="1" x14ac:dyDescent="0.4">
      <c r="C70" t="s">
        <v>125</v>
      </c>
      <c r="D70" s="7" t="s">
        <v>98</v>
      </c>
      <c r="E70" s="6"/>
      <c r="F70"/>
      <c r="G70"/>
      <c r="P70" t="s">
        <v>125</v>
      </c>
      <c r="Q70" t="s">
        <v>120</v>
      </c>
    </row>
    <row r="71" spans="2:29" ht="15" thickBot="1" x14ac:dyDescent="0.4">
      <c r="D71" s="7"/>
      <c r="E71" s="6"/>
      <c r="F71"/>
      <c r="G71"/>
      <c r="X71" s="44"/>
      <c r="Y71" s="45" t="s">
        <v>99</v>
      </c>
      <c r="Z71" s="45">
        <f>SUM(Z49:Z69)</f>
        <v>33</v>
      </c>
      <c r="AA71" s="45"/>
      <c r="AB71" s="45"/>
      <c r="AC71" s="46"/>
    </row>
    <row r="72" spans="2:29" x14ac:dyDescent="0.35">
      <c r="C72" t="s">
        <v>61</v>
      </c>
      <c r="D72" s="7" t="s">
        <v>62</v>
      </c>
      <c r="E72" s="6" t="s">
        <v>24</v>
      </c>
      <c r="F72"/>
      <c r="G72"/>
      <c r="P72" t="s">
        <v>61</v>
      </c>
      <c r="Q72" t="s">
        <v>120</v>
      </c>
    </row>
    <row r="73" spans="2:29" x14ac:dyDescent="0.35">
      <c r="C73" t="s">
        <v>63</v>
      </c>
      <c r="D73" s="7" t="s">
        <v>65</v>
      </c>
      <c r="E73" s="6" t="s">
        <v>23</v>
      </c>
      <c r="F73"/>
      <c r="G73"/>
      <c r="P73" t="s">
        <v>63</v>
      </c>
      <c r="Q73" t="s">
        <v>120</v>
      </c>
    </row>
    <row r="74" spans="2:29" x14ac:dyDescent="0.35">
      <c r="C74" t="s">
        <v>64</v>
      </c>
      <c r="D74" s="7" t="s">
        <v>66</v>
      </c>
      <c r="E74" s="6" t="s">
        <v>24</v>
      </c>
      <c r="F74"/>
      <c r="G74"/>
      <c r="P74" t="s">
        <v>64</v>
      </c>
      <c r="Q74" t="s">
        <v>120</v>
      </c>
    </row>
    <row r="75" spans="2:29" x14ac:dyDescent="0.35">
      <c r="B75" t="s">
        <v>126</v>
      </c>
      <c r="C75" t="s">
        <v>67</v>
      </c>
      <c r="D75" s="7" t="s">
        <v>68</v>
      </c>
      <c r="E75" s="6" t="s">
        <v>23</v>
      </c>
      <c r="F75"/>
      <c r="G75"/>
      <c r="P75" t="s">
        <v>67</v>
      </c>
      <c r="Q75" t="s">
        <v>123</v>
      </c>
    </row>
    <row r="76" spans="2:29" x14ac:dyDescent="0.35">
      <c r="C76" t="s">
        <v>94</v>
      </c>
      <c r="D76" t="s">
        <v>123</v>
      </c>
      <c r="P76" t="s">
        <v>94</v>
      </c>
      <c r="Q76" t="s">
        <v>124</v>
      </c>
    </row>
    <row r="77" spans="2:29" x14ac:dyDescent="0.35">
      <c r="C77" t="s">
        <v>95</v>
      </c>
      <c r="D77" t="s">
        <v>124</v>
      </c>
    </row>
  </sheetData>
  <mergeCells count="2">
    <mergeCell ref="X46:AC46"/>
    <mergeCell ref="X15:AC15"/>
  </mergeCells>
  <hyperlinks>
    <hyperlink ref="F56" r:id="rId1" xr:uid="{A6E8E57E-8C29-46EC-8377-776D8A48285D}"/>
    <hyperlink ref="F53" r:id="rId2" xr:uid="{8D5D3EF8-938F-44AD-82FA-45D3FEEC2E62}"/>
    <hyperlink ref="F65" r:id="rId3" xr:uid="{C4868CAB-0B37-4064-A2E7-3E1142A96A3D}"/>
    <hyperlink ref="F66" r:id="rId4" xr:uid="{29BCCFF5-CCA7-4853-8411-2152CC5CDADD}"/>
    <hyperlink ref="F69" r:id="rId5" xr:uid="{0EC6DEF1-EA62-45AC-89B9-BF9B2043CCF4}"/>
    <hyperlink ref="F49" r:id="rId6" xr:uid="{2A81FEF7-C793-48B9-A2D4-AA6FF5586EDB}"/>
    <hyperlink ref="F51" r:id="rId7" xr:uid="{1301FF8A-BEDD-48BC-8C1B-AF3619D6AA23}"/>
    <hyperlink ref="F52" r:id="rId8" xr:uid="{EFA59BC1-5E26-4EC3-9515-7609C0F306B0}"/>
    <hyperlink ref="F55" r:id="rId9" xr:uid="{7FDD8EA5-9EC3-4678-9C26-C7ADDAC5E5AF}"/>
    <hyperlink ref="F58" r:id="rId10" xr:uid="{78A7D6D2-5301-4CB5-B0D7-94A339E7CB26}"/>
    <hyperlink ref="F64" r:id="rId11" xr:uid="{9DA05F80-A2F3-42D1-8E80-3A49AED659EA}"/>
    <hyperlink ref="F63" r:id="rId12" xr:uid="{E0A1185E-7D6E-4368-9814-564D00A29A59}"/>
    <hyperlink ref="AC18" r:id="rId13" xr:uid="{A3C00E1E-413A-4C51-9CD0-F4F3AFD2E7DD}"/>
    <hyperlink ref="AC23" r:id="rId14" xr:uid="{65A57EF1-A0D7-4260-8C2E-08C2EA386FB9}"/>
    <hyperlink ref="AC24" r:id="rId15" xr:uid="{89CBAF79-D8D8-415D-8C5D-70269EF689AF}"/>
    <hyperlink ref="AC22" r:id="rId16" xr:uid="{FE717DEE-E6D6-4B77-9459-904B4A3A9426}"/>
    <hyperlink ref="AC21" r:id="rId17" xr:uid="{0893E7B7-7597-470F-B306-780A7B1684B0}"/>
    <hyperlink ref="AC20" r:id="rId18" xr:uid="{95CE9FC4-9184-4DAF-B72C-07652CED05D5}"/>
    <hyperlink ref="AC26" r:id="rId19" xr:uid="{D39963C0-6543-478F-99D0-3285099355FF}"/>
    <hyperlink ref="AC27" r:id="rId20" xr:uid="{FD25801B-07CF-4B4C-B15D-393D085405F7}"/>
    <hyperlink ref="AC68" r:id="rId21" xr:uid="{0BAB56A8-2D2B-485D-A02D-23CA969FE6EC}"/>
    <hyperlink ref="AC28" r:id="rId22" xr:uid="{F2E64BC9-4109-4BE2-84E3-E743659F205C}"/>
    <hyperlink ref="AC49" r:id="rId23" xr:uid="{AFC4ECD7-1E04-40AD-A099-431BA1E4A9B3}"/>
    <hyperlink ref="AC54" r:id="rId24" xr:uid="{61BB45A5-6EBC-42BA-B09B-43A4D4A2FA35}"/>
    <hyperlink ref="AC55" r:id="rId25" xr:uid="{A1970524-5B03-401C-BC26-255755328962}"/>
    <hyperlink ref="AC53" r:id="rId26" xr:uid="{A1100658-D21B-453E-9FBA-6667F07D77BE}"/>
    <hyperlink ref="AC52" r:id="rId27" xr:uid="{940D4683-83AC-4B6C-A7F3-8C43DF051756}"/>
    <hyperlink ref="AC51" r:id="rId28" xr:uid="{392C3FDD-CFAD-4A39-A4E0-B2BF3007CCF6}"/>
    <hyperlink ref="AC50" r:id="rId29" xr:uid="{DC1CB16D-EE67-4B8E-BA4E-D79C2D4CF97E}"/>
    <hyperlink ref="AC56" r:id="rId30" xr:uid="{483B376B-AE99-41FF-A669-A0B5A580AA42}"/>
    <hyperlink ref="AC57" r:id="rId31" xr:uid="{0674174B-488E-4522-B899-05070EDEC14D}"/>
    <hyperlink ref="AC58" r:id="rId32" xr:uid="{E98F0AFD-FEE6-443D-853C-DD8261A3B524}"/>
    <hyperlink ref="AC59" r:id="rId33" xr:uid="{A4613889-97D6-44B1-8EB3-E45E568562FF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2018-05-02T13:23:37Z</dcterms:created>
  <dcterms:modified xsi:type="dcterms:W3CDTF">2018-05-08T11:49:31Z</dcterms:modified>
</cp:coreProperties>
</file>