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nrostad/Documents/GitHub/Bachelor-Nordic_Semi/Misc/Measurements and calculations/"/>
    </mc:Choice>
  </mc:AlternateContent>
  <bookViews>
    <workbookView xWindow="0" yWindow="460" windowWidth="38400" windowHeight="19620" xr2:uid="{97B5FFA9-F6BA-564E-A7BC-F3A0BBF1BEE3}"/>
  </bookViews>
  <sheets>
    <sheet name="L.O" sheetId="3" r:id="rId1"/>
    <sheet name="RC" sheetId="5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3" l="1"/>
  <c r="B30" i="3"/>
  <c r="B33" i="3"/>
  <c r="E4" i="3"/>
  <c r="E19" i="3"/>
  <c r="E20" i="3"/>
  <c r="E21" i="3"/>
  <c r="E26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5" i="3"/>
</calcChain>
</file>

<file path=xl/sharedStrings.xml><?xml version="1.0" encoding="utf-8"?>
<sst xmlns="http://schemas.openxmlformats.org/spreadsheetml/2006/main" count="26" uniqueCount="16">
  <si>
    <t>Vdd</t>
  </si>
  <si>
    <t>Startup</t>
  </si>
  <si>
    <t>BLE packet</t>
  </si>
  <si>
    <t>Average current μA</t>
  </si>
  <si>
    <t>Time ms</t>
  </si>
  <si>
    <t>Average current in μA</t>
  </si>
  <si>
    <t>PPK</t>
  </si>
  <si>
    <t>Time in ms</t>
  </si>
  <si>
    <t>Work in μWs</t>
  </si>
  <si>
    <t>Startup PPK</t>
  </si>
  <si>
    <t>BLE event OPP</t>
  </si>
  <si>
    <t>Total work in μWs</t>
  </si>
  <si>
    <t>Voltage</t>
  </si>
  <si>
    <t>Startup work in μWs</t>
  </si>
  <si>
    <t>&lt;--BLE event</t>
  </si>
  <si>
    <t>&lt;--Startup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</si>
</sst>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b/>
      <sz val="15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Fill="1" applyBorder="1"/>
    <xf numFmtId="0" fontId="0" fillId="0" borderId="1" xfId="0" applyNumberFormat="1" applyBorder="1"/>
    <xf numFmtId="164" fontId="0" fillId="0" borderId="1" xfId="0" applyNumberFormat="1" applyBorder="1"/>
    <xf numFmtId="0" fontId="5" fillId="0" borderId="1" xfId="0" applyFont="1" applyBorder="1"/>
    <xf numFmtId="0" fontId="1" fillId="0" borderId="1" xfId="0" applyNumberFormat="1" applyFont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2" fillId="0" borderId="1" xfId="0" applyNumberFormat="1" applyFont="1" applyBorder="1"/>
    <xf numFmtId="164" fontId="2" fillId="0" borderId="1" xfId="0" applyNumberFormat="1" applyFont="1" applyFill="1" applyBorder="1"/>
    <xf numFmtId="0" fontId="2" fillId="0" borderId="0" xfId="0" applyFont="1"/>
    <xf numFmtId="164" fontId="6" fillId="0" borderId="1" xfId="0" applyNumberFormat="1" applyFont="1" applyFill="1" applyBorder="1"/>
    <xf numFmtId="164" fontId="0" fillId="0" borderId="1" xfId="0" applyNumberFormat="1" applyFont="1" applyBorder="1"/>
    <xf numFmtId="164" fontId="0" fillId="0" borderId="1" xfId="0" applyNumberFormat="1" applyFont="1" applyFill="1" applyBorder="1"/>
    <xf numFmtId="0" fontId="0" fillId="0" borderId="0" xfId="0" applyNumberFormat="1" applyBorder="1"/>
    <xf numFmtId="0" fontId="0" fillId="0" borderId="0" xfId="0" applyBorder="1"/>
    <xf numFmtId="0" fontId="5" fillId="0" borderId="0" xfId="0" applyFont="1" applyBorder="1"/>
    <xf numFmtId="164" fontId="2" fillId="0" borderId="0" xfId="0" applyNumberFormat="1" applyFont="1" applyFill="1" applyBorder="1"/>
    <xf numFmtId="164" fontId="2" fillId="0" borderId="0" xfId="0" applyNumberFormat="1" applyFont="1" applyBorder="1"/>
    <xf numFmtId="0" fontId="0" fillId="0" borderId="1" xfId="0" applyFont="1" applyBorder="1"/>
    <xf numFmtId="164" fontId="0" fillId="2" borderId="1" xfId="0" applyNumberFormat="1" applyFill="1" applyBorder="1"/>
    <xf numFmtId="164" fontId="2" fillId="2" borderId="1" xfId="0" applyNumberFormat="1" applyFont="1" applyFill="1" applyBorder="1"/>
    <xf numFmtId="0" fontId="7" fillId="0" borderId="1" xfId="0" applyFont="1" applyBorder="1"/>
    <xf numFmtId="0" fontId="7" fillId="0" borderId="1" xfId="0" applyNumberFormat="1" applyFont="1" applyBorder="1"/>
    <xf numFmtId="0" fontId="5" fillId="0" borderId="2" xfId="0" applyFont="1" applyBorder="1"/>
    <xf numFmtId="0" fontId="7" fillId="0" borderId="3" xfId="0" applyNumberFormat="1" applyFont="1" applyBorder="1"/>
    <xf numFmtId="0" fontId="0" fillId="0" borderId="3" xfId="0" applyNumberFormat="1" applyBorder="1"/>
    <xf numFmtId="0" fontId="8" fillId="0" borderId="0" xfId="0" applyFont="1" applyBorder="1"/>
    <xf numFmtId="0" fontId="7" fillId="0" borderId="0" xfId="0" applyFont="1" applyBorder="1"/>
    <xf numFmtId="164" fontId="3" fillId="0" borderId="1" xfId="0" applyNumberFormat="1" applyFont="1" applyBorder="1"/>
    <xf numFmtId="164" fontId="0" fillId="2" borderId="1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000" baseline="0"/>
              <a:t>Energy consumption at different voltages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L.O!$B$4:$B$21</c:f>
              <c:numCache>
                <c:formatCode>General</c:formatCode>
                <c:ptCount val="18"/>
                <c:pt idx="0">
                  <c:v>1.7</c:v>
                </c:pt>
                <c:pt idx="1">
                  <c:v>1.8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2.6</c:v>
                </c:pt>
                <c:pt idx="10">
                  <c:v>2.7</c:v>
                </c:pt>
                <c:pt idx="11">
                  <c:v>2.8</c:v>
                </c:pt>
                <c:pt idx="12">
                  <c:v>2.9</c:v>
                </c:pt>
                <c:pt idx="13">
                  <c:v>3</c:v>
                </c:pt>
                <c:pt idx="14">
                  <c:v>3.3</c:v>
                </c:pt>
                <c:pt idx="15">
                  <c:v>3.4</c:v>
                </c:pt>
                <c:pt idx="16">
                  <c:v>3.5</c:v>
                </c:pt>
                <c:pt idx="17">
                  <c:v>3.6</c:v>
                </c:pt>
              </c:numCache>
            </c:numRef>
          </c:cat>
          <c:val>
            <c:numRef>
              <c:f>L.O!$E$4:$E$21</c:f>
              <c:numCache>
                <c:formatCode>0.0</c:formatCode>
                <c:ptCount val="18"/>
                <c:pt idx="0">
                  <c:v>31.407500000000002</c:v>
                </c:pt>
                <c:pt idx="1">
                  <c:v>32.085000000000001</c:v>
                </c:pt>
                <c:pt idx="2">
                  <c:v>32.49</c:v>
                </c:pt>
                <c:pt idx="3">
                  <c:v>33.049999999999997</c:v>
                </c:pt>
                <c:pt idx="4">
                  <c:v>33.6</c:v>
                </c:pt>
                <c:pt idx="5">
                  <c:v>34.155000000000008</c:v>
                </c:pt>
                <c:pt idx="6">
                  <c:v>34.672499999999992</c:v>
                </c:pt>
                <c:pt idx="7">
                  <c:v>35.160000000000004</c:v>
                </c:pt>
                <c:pt idx="8">
                  <c:v>35.625</c:v>
                </c:pt>
                <c:pt idx="9">
                  <c:v>36.075000000000003</c:v>
                </c:pt>
                <c:pt idx="10">
                  <c:v>36.585000000000001</c:v>
                </c:pt>
                <c:pt idx="11">
                  <c:v>37.1</c:v>
                </c:pt>
                <c:pt idx="12">
                  <c:v>37.627499999999998</c:v>
                </c:pt>
                <c:pt idx="13">
                  <c:v>38.1</c:v>
                </c:pt>
                <c:pt idx="14">
                  <c:v>39.435000000000002</c:v>
                </c:pt>
                <c:pt idx="15">
                  <c:v>40.035000000000004</c:v>
                </c:pt>
                <c:pt idx="16">
                  <c:v>40.6875</c:v>
                </c:pt>
                <c:pt idx="17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6-1947-B610-FEB32E607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894688"/>
        <c:axId val="1890896384"/>
      </c:barChart>
      <c:catAx>
        <c:axId val="189089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2000" baseline="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6384"/>
        <c:crosses val="autoZero"/>
        <c:auto val="1"/>
        <c:lblAlgn val="ctr"/>
        <c:lblOffset val="100"/>
        <c:noMultiLvlLbl val="0"/>
      </c:catAx>
      <c:valAx>
        <c:axId val="18908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aseline="0"/>
                  <a:t>μ</a:t>
                </a:r>
                <a:r>
                  <a:rPr lang="nb-NO" sz="2000" baseline="0"/>
                  <a:t>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363039</xdr:colOff>
      <xdr:row>2</xdr:row>
      <xdr:rowOff>179597</xdr:rowOff>
    </xdr:from>
    <xdr:to>
      <xdr:col>10</xdr:col>
      <xdr:colOff>1</xdr:colOff>
      <xdr:row>20</xdr:row>
      <xdr:rowOff>38485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1A53453-B24C-6643-B921-FD9388397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4BA0-3C50-7245-86DA-782CB137FD7D}">
  <dimension ref="A2:L63"/>
  <sheetViews>
    <sheetView tabSelected="1" zoomScale="99" zoomScaleNormal="99" workbookViewId="0">
      <selection activeCell="E38" sqref="E38"/>
    </sheetView>
  </sheetViews>
  <sheetFormatPr baseColWidth="10" defaultRowHeight="16" x14ac:dyDescent="0.2"/>
  <cols>
    <col min="1" max="1" width="30.1640625" customWidth="1"/>
    <col min="2" max="2" width="23.1640625" customWidth="1"/>
    <col min="3" max="3" width="11.5" customWidth="1"/>
    <col min="4" max="4" width="19.33203125" customWidth="1"/>
    <col min="5" max="5" width="13" customWidth="1"/>
    <col min="6" max="6" width="21.6640625" customWidth="1"/>
    <col min="7" max="7" width="13.33203125" customWidth="1"/>
    <col min="8" max="8" width="14.5" customWidth="1"/>
    <col min="9" max="10" width="14.33203125" customWidth="1"/>
  </cols>
  <sheetData>
    <row r="2" spans="2:12" x14ac:dyDescent="0.2">
      <c r="B2" s="2" t="s">
        <v>10</v>
      </c>
      <c r="C2" s="31"/>
      <c r="D2" s="18"/>
      <c r="E2" s="18"/>
    </row>
    <row r="3" spans="2:12" x14ac:dyDescent="0.2">
      <c r="B3" s="7" t="s">
        <v>12</v>
      </c>
      <c r="C3" s="7" t="s">
        <v>7</v>
      </c>
      <c r="D3" s="7" t="s">
        <v>5</v>
      </c>
      <c r="E3" s="7" t="s">
        <v>8</v>
      </c>
    </row>
    <row r="4" spans="2:12" x14ac:dyDescent="0.2">
      <c r="B4" s="3">
        <v>1.7</v>
      </c>
      <c r="C4" s="3">
        <v>25</v>
      </c>
      <c r="D4" s="3">
        <v>739</v>
      </c>
      <c r="E4" s="32">
        <f>B4*C4*D4*10^(-3)</f>
        <v>31.407500000000002</v>
      </c>
    </row>
    <row r="5" spans="2:12" x14ac:dyDescent="0.2">
      <c r="B5" s="22">
        <v>1.8</v>
      </c>
      <c r="C5" s="22">
        <v>25</v>
      </c>
      <c r="D5" s="22">
        <v>713</v>
      </c>
      <c r="E5" s="32">
        <f>B5*C5*D5*10^(-3)</f>
        <v>32.085000000000001</v>
      </c>
    </row>
    <row r="6" spans="2:12" x14ac:dyDescent="0.2">
      <c r="B6" s="22">
        <v>1.9</v>
      </c>
      <c r="C6" s="22">
        <v>25</v>
      </c>
      <c r="D6" s="22">
        <v>684</v>
      </c>
      <c r="E6" s="32">
        <f t="shared" ref="E6:E15" si="0">B6*C6*D6*10^(-3)</f>
        <v>32.49</v>
      </c>
    </row>
    <row r="7" spans="2:12" x14ac:dyDescent="0.2">
      <c r="B7" s="22">
        <v>2</v>
      </c>
      <c r="C7" s="22">
        <v>25</v>
      </c>
      <c r="D7" s="22">
        <v>661</v>
      </c>
      <c r="E7" s="32">
        <f t="shared" si="0"/>
        <v>33.049999999999997</v>
      </c>
    </row>
    <row r="8" spans="2:12" x14ac:dyDescent="0.2">
      <c r="B8" s="22">
        <v>2.1</v>
      </c>
      <c r="C8" s="22">
        <v>25</v>
      </c>
      <c r="D8" s="22">
        <v>640</v>
      </c>
      <c r="E8" s="32">
        <f t="shared" si="0"/>
        <v>33.6</v>
      </c>
    </row>
    <row r="9" spans="2:12" x14ac:dyDescent="0.2">
      <c r="B9" s="22">
        <v>2.2000000000000002</v>
      </c>
      <c r="C9" s="22">
        <v>25</v>
      </c>
      <c r="D9" s="22">
        <v>621</v>
      </c>
      <c r="E9" s="32">
        <f t="shared" si="0"/>
        <v>34.155000000000008</v>
      </c>
    </row>
    <row r="10" spans="2:12" x14ac:dyDescent="0.2">
      <c r="B10" s="22">
        <v>2.2999999999999998</v>
      </c>
      <c r="C10" s="22">
        <v>25</v>
      </c>
      <c r="D10" s="22">
        <v>603</v>
      </c>
      <c r="E10" s="32">
        <f t="shared" si="0"/>
        <v>34.672499999999992</v>
      </c>
    </row>
    <row r="11" spans="2:12" x14ac:dyDescent="0.2">
      <c r="B11" s="22">
        <v>2.4</v>
      </c>
      <c r="C11" s="22">
        <v>25</v>
      </c>
      <c r="D11" s="22">
        <v>586</v>
      </c>
      <c r="E11" s="32">
        <f t="shared" si="0"/>
        <v>35.160000000000004</v>
      </c>
      <c r="K11" s="9"/>
    </row>
    <row r="12" spans="2:12" x14ac:dyDescent="0.2">
      <c r="B12" s="22">
        <v>2.5</v>
      </c>
      <c r="C12" s="22">
        <v>25</v>
      </c>
      <c r="D12" s="22">
        <v>570</v>
      </c>
      <c r="E12" s="32">
        <f t="shared" si="0"/>
        <v>35.625</v>
      </c>
      <c r="K12" s="9"/>
    </row>
    <row r="13" spans="2:12" x14ac:dyDescent="0.2">
      <c r="B13" s="22">
        <v>2.6</v>
      </c>
      <c r="C13" s="22">
        <v>25</v>
      </c>
      <c r="D13" s="22">
        <v>555</v>
      </c>
      <c r="E13" s="32">
        <f t="shared" si="0"/>
        <v>36.075000000000003</v>
      </c>
      <c r="K13" s="9"/>
    </row>
    <row r="14" spans="2:12" x14ac:dyDescent="0.2">
      <c r="B14" s="22">
        <v>2.7</v>
      </c>
      <c r="C14" s="22">
        <v>25</v>
      </c>
      <c r="D14" s="22">
        <v>542</v>
      </c>
      <c r="E14" s="32">
        <f t="shared" si="0"/>
        <v>36.585000000000001</v>
      </c>
      <c r="L14" s="9"/>
    </row>
    <row r="15" spans="2:12" x14ac:dyDescent="0.2">
      <c r="B15" s="22">
        <v>2.8</v>
      </c>
      <c r="C15" s="22">
        <v>25</v>
      </c>
      <c r="D15" s="22">
        <v>530</v>
      </c>
      <c r="E15" s="32">
        <f t="shared" si="0"/>
        <v>37.1</v>
      </c>
      <c r="L15" s="9"/>
    </row>
    <row r="16" spans="2:12" x14ac:dyDescent="0.2">
      <c r="B16" s="22">
        <v>2.9</v>
      </c>
      <c r="C16" s="22">
        <v>25</v>
      </c>
      <c r="D16" s="22">
        <v>519</v>
      </c>
      <c r="E16" s="32">
        <f>B16*C16*D16*10^(-3)</f>
        <v>37.627499999999998</v>
      </c>
      <c r="L16" s="9"/>
    </row>
    <row r="17" spans="1:10" x14ac:dyDescent="0.2">
      <c r="B17" s="22">
        <v>3</v>
      </c>
      <c r="C17" s="22">
        <v>25</v>
      </c>
      <c r="D17" s="22">
        <v>508</v>
      </c>
      <c r="E17" s="32">
        <f>B17*C17*D17*10^(-3)</f>
        <v>38.1</v>
      </c>
    </row>
    <row r="18" spans="1:10" x14ac:dyDescent="0.2">
      <c r="A18" s="13"/>
      <c r="B18" s="22">
        <v>3.3</v>
      </c>
      <c r="C18" s="22">
        <v>25</v>
      </c>
      <c r="D18" s="22">
        <v>478</v>
      </c>
      <c r="E18" s="32">
        <f>B18*C18*D18*10^(-3)</f>
        <v>39.435000000000002</v>
      </c>
      <c r="J18" s="10"/>
    </row>
    <row r="19" spans="1:10" x14ac:dyDescent="0.2">
      <c r="B19" s="34">
        <v>3.4</v>
      </c>
      <c r="C19" s="34">
        <v>25</v>
      </c>
      <c r="D19" s="3">
        <v>471</v>
      </c>
      <c r="E19" s="32">
        <f t="shared" ref="E19:E21" si="1">B19*C19*D19*10^(-3)</f>
        <v>40.035000000000004</v>
      </c>
      <c r="I19" s="10"/>
    </row>
    <row r="20" spans="1:10" x14ac:dyDescent="0.2">
      <c r="B20" s="34">
        <v>3.5</v>
      </c>
      <c r="C20" s="34">
        <v>25</v>
      </c>
      <c r="D20" s="3">
        <v>465</v>
      </c>
      <c r="E20" s="32">
        <f t="shared" si="1"/>
        <v>40.6875</v>
      </c>
      <c r="I20" s="10"/>
    </row>
    <row r="21" spans="1:10" x14ac:dyDescent="0.2">
      <c r="B21" s="34">
        <v>3.6</v>
      </c>
      <c r="C21" s="34">
        <v>25</v>
      </c>
      <c r="D21" s="3">
        <v>460</v>
      </c>
      <c r="E21" s="32">
        <f t="shared" si="1"/>
        <v>41.4</v>
      </c>
      <c r="H21" s="10"/>
    </row>
    <row r="24" spans="1:10" x14ac:dyDescent="0.2">
      <c r="B24" s="8" t="s">
        <v>9</v>
      </c>
      <c r="C24" s="30"/>
      <c r="D24" s="28"/>
      <c r="E24" s="29"/>
    </row>
    <row r="25" spans="1:10" x14ac:dyDescent="0.2">
      <c r="B25" s="7" t="s">
        <v>12</v>
      </c>
      <c r="C25" s="7" t="s">
        <v>7</v>
      </c>
      <c r="D25" s="27" t="s">
        <v>5</v>
      </c>
      <c r="E25" s="27" t="s">
        <v>8</v>
      </c>
    </row>
    <row r="26" spans="1:10" x14ac:dyDescent="0.2">
      <c r="B26" s="3">
        <v>2.85</v>
      </c>
      <c r="C26" s="3">
        <v>25</v>
      </c>
      <c r="D26" s="3">
        <v>524</v>
      </c>
      <c r="E26" s="32">
        <f>B26*C26*D26*10^(-3)</f>
        <v>37.335000000000001</v>
      </c>
      <c r="F26" t="s">
        <v>14</v>
      </c>
    </row>
    <row r="27" spans="1:10" x14ac:dyDescent="0.2">
      <c r="B27" s="22">
        <v>2.85</v>
      </c>
      <c r="C27" s="23">
        <v>72.599999999999994</v>
      </c>
      <c r="D27" s="23">
        <v>481.1</v>
      </c>
      <c r="E27" s="33">
        <f>B27*C27*D27*10^(-3)</f>
        <v>99.544400999999993</v>
      </c>
      <c r="F27" t="s">
        <v>15</v>
      </c>
    </row>
    <row r="28" spans="1:10" x14ac:dyDescent="0.2">
      <c r="D28" s="10"/>
    </row>
    <row r="29" spans="1:10" x14ac:dyDescent="0.2">
      <c r="B29" s="7" t="s">
        <v>13</v>
      </c>
      <c r="D29" s="10"/>
    </row>
    <row r="30" spans="1:10" x14ac:dyDescent="0.2">
      <c r="B30" s="33">
        <f>E27-E26</f>
        <v>62.209400999999993</v>
      </c>
    </row>
    <row r="32" spans="1:10" x14ac:dyDescent="0.2">
      <c r="B32" s="3" t="s">
        <v>11</v>
      </c>
    </row>
    <row r="33" spans="2:8" x14ac:dyDescent="0.2">
      <c r="B33" s="6">
        <f>B30+E5</f>
        <v>94.294400999999993</v>
      </c>
    </row>
    <row r="48" spans="2:8" x14ac:dyDescent="0.2">
      <c r="F48" s="17"/>
      <c r="G48" s="17"/>
      <c r="H48" s="18"/>
    </row>
    <row r="49" spans="1:8" x14ac:dyDescent="0.2">
      <c r="F49" s="19"/>
      <c r="G49" s="19"/>
      <c r="H49" s="19"/>
    </row>
    <row r="50" spans="1:8" x14ac:dyDescent="0.2">
      <c r="F50" s="20"/>
      <c r="G50" s="21"/>
      <c r="H50" s="21"/>
    </row>
    <row r="61" spans="1:8" x14ac:dyDescent="0.2">
      <c r="A61" s="13"/>
    </row>
    <row r="63" spans="1:8" ht="20" x14ac:dyDescent="0.25">
      <c r="A63" s="1"/>
    </row>
  </sheetData>
  <pageMargins left="0" right="0" top="0" bottom="0" header="0" footer="0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134A-158A-9743-B6C5-ABF24CECB8FF}">
  <dimension ref="B2:E34"/>
  <sheetViews>
    <sheetView zoomScale="99" zoomScaleNormal="99" workbookViewId="0">
      <selection activeCell="C3" sqref="C3"/>
    </sheetView>
  </sheetViews>
  <sheetFormatPr baseColWidth="10" defaultRowHeight="16" x14ac:dyDescent="0.2"/>
  <cols>
    <col min="1" max="1" width="30.1640625" customWidth="1"/>
    <col min="2" max="2" width="19.5" customWidth="1"/>
    <col min="3" max="3" width="18.1640625" customWidth="1"/>
    <col min="4" max="4" width="9.83203125" customWidth="1"/>
    <col min="5" max="5" width="13.6640625" customWidth="1"/>
    <col min="6" max="6" width="21.6640625" customWidth="1"/>
    <col min="7" max="7" width="15.1640625" customWidth="1"/>
    <col min="8" max="8" width="42.5" customWidth="1"/>
    <col min="10" max="10" width="13.33203125" customWidth="1"/>
  </cols>
  <sheetData>
    <row r="2" spans="2:5" x14ac:dyDescent="0.2">
      <c r="B2" s="2" t="s">
        <v>2</v>
      </c>
      <c r="C2" s="25" t="s">
        <v>6</v>
      </c>
      <c r="D2" s="3"/>
      <c r="E2" s="3"/>
    </row>
    <row r="3" spans="2:5" x14ac:dyDescent="0.2">
      <c r="B3" s="7" t="s">
        <v>0</v>
      </c>
      <c r="C3" s="7" t="s">
        <v>3</v>
      </c>
      <c r="D3" s="7" t="s">
        <v>4</v>
      </c>
      <c r="E3" s="7" t="s">
        <v>8</v>
      </c>
    </row>
    <row r="4" spans="2:5" x14ac:dyDescent="0.2">
      <c r="B4" s="22">
        <v>1.8</v>
      </c>
      <c r="C4" s="24"/>
      <c r="D4" s="24"/>
      <c r="E4" s="24"/>
    </row>
    <row r="5" spans="2:5" x14ac:dyDescent="0.2">
      <c r="B5" s="22">
        <v>1.9</v>
      </c>
      <c r="C5" s="11"/>
      <c r="D5" s="11"/>
      <c r="E5" s="11"/>
    </row>
    <row r="6" spans="2:5" x14ac:dyDescent="0.2">
      <c r="B6" s="22">
        <v>2</v>
      </c>
      <c r="C6" s="11"/>
      <c r="D6" s="11"/>
      <c r="E6" s="11"/>
    </row>
    <row r="7" spans="2:5" x14ac:dyDescent="0.2">
      <c r="B7" s="22">
        <v>2.1</v>
      </c>
      <c r="C7" s="12"/>
      <c r="D7" s="12"/>
      <c r="E7" s="11"/>
    </row>
    <row r="8" spans="2:5" x14ac:dyDescent="0.2">
      <c r="B8" s="22">
        <v>2.2000000000000002</v>
      </c>
      <c r="C8" s="6"/>
      <c r="D8" s="6"/>
      <c r="E8" s="6"/>
    </row>
    <row r="9" spans="2:5" x14ac:dyDescent="0.2">
      <c r="B9" s="22">
        <v>2.2999999999999998</v>
      </c>
      <c r="C9" s="6"/>
      <c r="D9" s="6"/>
      <c r="E9" s="6"/>
    </row>
    <row r="10" spans="2:5" x14ac:dyDescent="0.2">
      <c r="B10" s="22">
        <v>2.4</v>
      </c>
      <c r="C10" s="6"/>
      <c r="D10" s="6"/>
      <c r="E10" s="6"/>
    </row>
    <row r="11" spans="2:5" x14ac:dyDescent="0.2">
      <c r="B11" s="22">
        <v>2.5</v>
      </c>
      <c r="C11" s="6"/>
      <c r="D11" s="6"/>
      <c r="E11" s="6"/>
    </row>
    <row r="12" spans="2:5" x14ac:dyDescent="0.2">
      <c r="B12" s="22">
        <v>2.6</v>
      </c>
      <c r="C12" s="6"/>
      <c r="D12" s="6"/>
      <c r="E12" s="6"/>
    </row>
    <row r="13" spans="2:5" x14ac:dyDescent="0.2">
      <c r="B13" s="22">
        <v>2.7</v>
      </c>
      <c r="C13" s="6"/>
      <c r="D13" s="6"/>
      <c r="E13" s="6"/>
    </row>
    <row r="14" spans="2:5" x14ac:dyDescent="0.2">
      <c r="B14" s="22">
        <v>2.8</v>
      </c>
      <c r="C14" s="6"/>
      <c r="D14" s="6"/>
      <c r="E14" s="6"/>
    </row>
    <row r="15" spans="2:5" x14ac:dyDescent="0.2">
      <c r="B15" s="22">
        <v>2.9</v>
      </c>
      <c r="C15" s="6"/>
      <c r="D15" s="6"/>
      <c r="E15" s="6"/>
    </row>
    <row r="16" spans="2:5" x14ac:dyDescent="0.2">
      <c r="B16" s="22">
        <v>3</v>
      </c>
      <c r="C16" s="6"/>
      <c r="D16" s="6"/>
      <c r="E16" s="6"/>
    </row>
    <row r="17" spans="2:5" x14ac:dyDescent="0.2">
      <c r="B17" s="22">
        <v>3.3</v>
      </c>
      <c r="C17" s="4"/>
      <c r="D17" s="4"/>
      <c r="E17" s="4"/>
    </row>
    <row r="19" spans="2:5" x14ac:dyDescent="0.2">
      <c r="B19" s="8" t="s">
        <v>1</v>
      </c>
      <c r="C19" s="26" t="s">
        <v>6</v>
      </c>
      <c r="D19" s="5"/>
      <c r="E19" s="5"/>
    </row>
    <row r="20" spans="2:5" x14ac:dyDescent="0.2">
      <c r="B20" s="7" t="s">
        <v>0</v>
      </c>
      <c r="C20" s="7" t="s">
        <v>5</v>
      </c>
      <c r="D20" s="7" t="s">
        <v>7</v>
      </c>
      <c r="E20" s="7" t="s">
        <v>8</v>
      </c>
    </row>
    <row r="21" spans="2:5" x14ac:dyDescent="0.2">
      <c r="B21" s="22">
        <v>1.8</v>
      </c>
      <c r="C21" s="23"/>
      <c r="D21" s="23"/>
      <c r="E21" s="24"/>
    </row>
    <row r="22" spans="2:5" x14ac:dyDescent="0.2">
      <c r="B22" s="22">
        <v>1.9</v>
      </c>
      <c r="C22" s="6"/>
      <c r="D22" s="6"/>
      <c r="E22" s="11"/>
    </row>
    <row r="23" spans="2:5" x14ac:dyDescent="0.2">
      <c r="B23" s="22">
        <v>2</v>
      </c>
      <c r="C23" s="14"/>
      <c r="D23" s="14"/>
      <c r="E23" s="11"/>
    </row>
    <row r="24" spans="2:5" x14ac:dyDescent="0.2">
      <c r="B24" s="22">
        <v>2.1</v>
      </c>
      <c r="C24" s="4"/>
      <c r="D24" s="4"/>
      <c r="E24" s="11"/>
    </row>
    <row r="25" spans="2:5" x14ac:dyDescent="0.2">
      <c r="B25" s="22">
        <v>2.2000000000000002</v>
      </c>
      <c r="C25" s="6"/>
      <c r="D25" s="6"/>
      <c r="E25" s="15"/>
    </row>
    <row r="26" spans="2:5" x14ac:dyDescent="0.2">
      <c r="B26" s="22">
        <v>2.2999999999999998</v>
      </c>
      <c r="C26" s="6"/>
      <c r="D26" s="6"/>
      <c r="E26" s="15"/>
    </row>
    <row r="27" spans="2:5" x14ac:dyDescent="0.2">
      <c r="B27" s="22">
        <v>2.4</v>
      </c>
      <c r="C27" s="6"/>
      <c r="D27" s="6"/>
      <c r="E27" s="15"/>
    </row>
    <row r="28" spans="2:5" x14ac:dyDescent="0.2">
      <c r="B28" s="22">
        <v>2.5</v>
      </c>
      <c r="C28" s="6"/>
      <c r="D28" s="6"/>
      <c r="E28" s="15"/>
    </row>
    <row r="29" spans="2:5" x14ac:dyDescent="0.2">
      <c r="B29" s="22">
        <v>2.6</v>
      </c>
      <c r="C29" s="6"/>
      <c r="D29" s="6"/>
      <c r="E29" s="15"/>
    </row>
    <row r="30" spans="2:5" x14ac:dyDescent="0.2">
      <c r="B30" s="22">
        <v>2.7</v>
      </c>
      <c r="C30" s="6"/>
      <c r="D30" s="6"/>
      <c r="E30" s="15"/>
    </row>
    <row r="31" spans="2:5" x14ac:dyDescent="0.2">
      <c r="B31" s="22">
        <v>2.8</v>
      </c>
      <c r="C31" s="6"/>
      <c r="D31" s="6"/>
      <c r="E31" s="15"/>
    </row>
    <row r="32" spans="2:5" x14ac:dyDescent="0.2">
      <c r="B32" s="22">
        <v>2.9</v>
      </c>
      <c r="C32" s="6"/>
      <c r="D32" s="6"/>
      <c r="E32" s="15"/>
    </row>
    <row r="33" spans="2:5" x14ac:dyDescent="0.2">
      <c r="B33" s="22">
        <v>3</v>
      </c>
      <c r="C33" s="14"/>
      <c r="D33" s="14"/>
      <c r="E33" s="15"/>
    </row>
    <row r="34" spans="2:5" x14ac:dyDescent="0.2">
      <c r="B34" s="22">
        <v>3.3</v>
      </c>
      <c r="C34" s="4"/>
      <c r="D34" s="4"/>
      <c r="E34" s="16"/>
    </row>
  </sheetData>
  <pageMargins left="0" right="0" top="0" bottom="0" header="0" footer="0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L.O</vt:lpstr>
      <vt:lpstr>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2018-03-06T09:32:14Z</dcterms:created>
  <dcterms:modified xsi:type="dcterms:W3CDTF">2018-03-22T17:57:43Z</dcterms:modified>
</cp:coreProperties>
</file>