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imha\projects\Excle\Hospital Emergency Room Dashbord Excel\"/>
    </mc:Choice>
  </mc:AlternateContent>
  <xr:revisionPtr revIDLastSave="0" documentId="13_ncr:1_{B7B573DA-CE5C-4848-9D21-6016C087C668}" xr6:coauthVersionLast="47" xr6:coauthVersionMax="47" xr10:uidLastSave="{00000000-0000-0000-0000-000000000000}"/>
  <bookViews>
    <workbookView xWindow="-108" yWindow="-108" windowWidth="23256" windowHeight="12456" activeTab="1" xr2:uid="{06F17D3C-B9A0-4D29-AC31-1CB7042A8DCC}"/>
  </bookViews>
  <sheets>
    <sheet name="Pivot report" sheetId="1" r:id="rId1"/>
    <sheet name="Dashbord" sheetId="3" r:id="rId2"/>
    <sheet name="Average wait time" sheetId="5" r:id="rId3"/>
    <sheet name="Daily ER No.patient" sheetId="4" r:id="rId4"/>
    <sheet name="Satisfaction score daily trend" sheetId="6" r:id="rId5"/>
  </sheets>
  <definedNames>
    <definedName name="Slicer_Date__Month">#N/A</definedName>
    <definedName name="Slicer_Date__Year">#N/A</definedName>
  </definedNames>
  <calcPr calcId="191029"/>
  <pivotCaches>
    <pivotCache cacheId="591" r:id="rId6"/>
    <pivotCache cacheId="594" r:id="rId7"/>
    <pivotCache cacheId="597" r:id="rId8"/>
    <pivotCache cacheId="600" r:id="rId9"/>
    <pivotCache cacheId="603" r:id="rId10"/>
    <pivotCache cacheId="606" r:id="rId11"/>
    <pivotCache cacheId="609" r:id="rId12"/>
    <pivotCache cacheId="612" r:id="rId13"/>
    <pivotCache cacheId="615" r:id="rId14"/>
    <pivotCache cacheId="618" r:id="rId15"/>
    <pivotCache cacheId="621" r:id="rId16"/>
    <pivotCache cacheId="62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457fa4c-7e94-4d60-9ed6-12f3dc4255fd" name="Hospital Emergency Room Data" connection="Query - Hospital Emergency Room Data"/>
          <x15:modelTable id="Calender_table_6cbf5a95-db8c-4e4c-a490-3fa6b264173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1"/>
                <x16:calculatedTimeColumn columnName="Patient Admission Date (Day)" columnId="Patient Admission Date (Day)" contentType="days" isSelected="1"/>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C50" i="1"/>
  <c r="B50" i="1"/>
  <c r="A50" i="1"/>
  <c r="B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395660-9FFC-4F29-8042-6838A73A308D}" name="Query - Calender_table" description="Connection to the 'Calender_table' query in the workbook." type="100" refreshedVersion="8" minRefreshableVersion="5">
    <extLst>
      <ext xmlns:x15="http://schemas.microsoft.com/office/spreadsheetml/2010/11/main" uri="{DE250136-89BD-433C-8126-D09CA5730AF9}">
        <x15:connection id="92ae1f88-b05c-4476-bc5c-ace30124da65"/>
      </ext>
    </extLst>
  </connection>
  <connection id="2" xr16:uid="{A09BF06E-CC5D-4FAD-8ED8-22168BF9CE8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9589d80-ca50-4c31-b1fb-5758aa503c84">
          <x15:oledbPr connection="Provider=Microsoft.Mashup.OleDb.1;Data Source=$Workbook$;Location=&quot;Hospital Emergency Room Data&quot;;Extended Properties=&quot;&quot;">
            <x15:dbTables>
              <x15:dbTable name="Hospital Emergency Room Data"/>
            </x15:dbTables>
          </x15:oledbPr>
        </x15:connection>
      </ext>
    </extLst>
  </connection>
  <connection id="3" xr16:uid="{1D87F7FD-2377-4C09-A6B2-AA7C0F8503D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<sst xmlns="http://schemas.openxmlformats.org/spreadsheetml/2006/main" count="152" uniqueCount="72">
  <si>
    <t>Distinct Count of Patient Id</t>
  </si>
  <si>
    <t>No of Patient</t>
  </si>
  <si>
    <t>Average of Patient Waittime</t>
  </si>
  <si>
    <t>Average of Patient Satisfaction Score</t>
  </si>
  <si>
    <t>Row Labels</t>
  </si>
  <si>
    <t>Grand Total</t>
  </si>
  <si>
    <t xml:space="preserve">•Used an area chat to track daily changes and highlight days with longer wait times </t>
  </si>
  <si>
    <t>Satisfaction daily trend</t>
  </si>
  <si>
    <t>Average wait time</t>
  </si>
  <si>
    <t>Daily ER No patient</t>
  </si>
  <si>
    <t>Admitted</t>
  </si>
  <si>
    <t>Not Admitted</t>
  </si>
  <si>
    <t>Count of Patient Admission Flag</t>
  </si>
  <si>
    <t>% of Total</t>
  </si>
  <si>
    <t>Addmission Status</t>
  </si>
  <si>
    <t>Status in %</t>
  </si>
  <si>
    <t>No of Patients</t>
  </si>
  <si>
    <t>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</si>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</sst>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sz val="11"/>
      <color theme="1"/>
      <name val="Calibri"/>
      <family val="2"/>
      <scheme val="minor"/>
    </font>
    <font>
      <sz val="11"/>
      <color rgb="FF0D651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2"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3" borderId="0" xfId="0" applyFill="1"/>
    <xf numFmtId="0" fontId="0" fillId="4" borderId="0" xfId="0" applyFill="1"/>
    <xf numFmtId="10" fontId="0" fillId="0" borderId="0" xfId="0" applyNumberFormat="1"/>
    <xf numFmtId="9" fontId="0" fillId="0" borderId="0" xfId="0" applyNumberFormat="1"/>
    <xf numFmtId="0" fontId="0" fillId="0" borderId="0" xfId="0" applyAlignment="1">
      <alignment horizontal="center"/>
    </xf>
    <xf numFmtId="0" fontId="3" fillId="5" borderId="0" xfId="0" applyFont="1" applyFill="1" applyAlignment="1">
      <alignment horizontal="center"/>
    </xf>
    <xf numFmtId="0" fontId="3" fillId="0" borderId="0" xfId="0" applyFont="1" applyAlignment="1">
      <alignment horizontal="center"/>
    </xf>
    <xf numFmtId="9" fontId="3" fillId="0" borderId="0" xfId="1" applyFont="1" applyAlignment="1">
      <alignment horizontal="center"/>
    </xf>
    <xf numFmtId="0" fontId="0" fillId="6" borderId="0" xfId="0" applyFill="1"/>
    <xf numFmtId="0" fontId="0" fillId="7" borderId="0" xfId="0" applyFill="1"/>
    <xf numFmtId="0" fontId="3" fillId="7" borderId="0" xfId="0" applyFont="1" applyFill="1" applyAlignment="1">
      <alignment horizontal="left" vertical="center" indent="3"/>
    </xf>
    <xf numFmtId="0" fontId="0" fillId="7" borderId="0" xfId="0" applyFill="1" applyAlignment="1">
      <alignment horizontal="left" vertical="center" indent="3"/>
    </xf>
    <xf numFmtId="0" fontId="1" fillId="7" borderId="0" xfId="0" applyFont="1" applyFill="1"/>
    <xf numFmtId="0" fontId="0" fillId="0" borderId="0" xfId="0" applyNumberFormat="1"/>
  </cellXfs>
  <cellStyles count="2">
    <cellStyle name="Normal" xfId="0" builtinId="0"/>
    <cellStyle name="Percent" xfId="1" builtinId="5"/>
  </cellStyles>
  <dxfs count="37">
    <dxf>
      <font>
        <b/>
        <color theme="1"/>
      </font>
      <border>
        <bottom style="thin">
          <color theme="9"/>
        </bottom>
        <vertical/>
        <horizontal/>
      </border>
    </dxf>
    <dxf>
      <font>
        <sz val="8"/>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6"/>
        <color theme="1"/>
      </font>
      <border diagonalUp="0" diagonalDown="0">
        <left/>
        <right/>
        <top/>
        <bottom/>
        <vertical/>
        <horizontal/>
      </border>
    </dxf>
    <dxf>
      <numFmt numFmtId="13" formatCode="0%"/>
    </dxf>
    <dxf>
      <numFmt numFmtId="13" formatCode="0%"/>
    </dxf>
    <dxf>
      <numFmt numFmtId="2" formatCode="0.00"/>
    </dxf>
    <dxf>
      <numFmt numFmtId="2" formatCode="0.00"/>
    </dxf>
    <dxf>
      <numFmt numFmtId="164" formatCode="0.000"/>
    </dxf>
    <dxf>
      <numFmt numFmtId="2" formatCode="0.00"/>
    </dxf>
    <dxf>
      <numFmt numFmtId="2" formatCode="0.00"/>
    </dxf>
    <dxf>
      <numFmt numFmtId="13" formatCode="0%"/>
    </dxf>
    <dxf>
      <numFmt numFmtId="13" formatCode="0%"/>
    </dxf>
    <dxf>
      <numFmt numFmtId="2" formatCode="0.00"/>
    </dxf>
    <dxf>
      <numFmt numFmtId="2" formatCode="0.00"/>
    </dxf>
    <dxf>
      <numFmt numFmtId="164" formatCode="0.000"/>
    </dxf>
    <dxf>
      <numFmt numFmtId="2" formatCode="0.00"/>
    </dxf>
    <dxf>
      <numFmt numFmtId="2" formatCode="0.00"/>
    </dxf>
    <dxf>
      <numFmt numFmtId="13" formatCode="0%"/>
    </dxf>
    <dxf>
      <numFmt numFmtId="13" formatCode="0%"/>
    </dxf>
    <dxf>
      <numFmt numFmtId="2" formatCode="0.00"/>
    </dxf>
    <dxf>
      <numFmt numFmtId="2" formatCode="0.00"/>
    </dxf>
    <dxf>
      <numFmt numFmtId="2" formatCode="0.00"/>
    </dxf>
    <dxf>
      <numFmt numFmtId="164" formatCode="0.000"/>
    </dxf>
    <dxf>
      <numFmt numFmtId="2" formatCode="0.00"/>
    </dxf>
    <dxf>
      <numFmt numFmtId="2" formatCode="0.00"/>
    </dxf>
    <dxf>
      <numFmt numFmtId="2" formatCode="0.00"/>
    </dxf>
    <dxf>
      <numFmt numFmtId="164" formatCode="0.000"/>
    </dxf>
    <dxf>
      <numFmt numFmtId="2" formatCode="0.00"/>
    </dxf>
    <dxf>
      <numFmt numFmtId="13" formatCode="0%"/>
    </dxf>
    <dxf>
      <numFmt numFmtId="13" formatCode="0%"/>
    </dxf>
    <dxf>
      <numFmt numFmtId="2" formatCode="0.00"/>
    </dxf>
    <dxf>
      <font>
        <b/>
        <color theme="1"/>
      </font>
      <border>
        <bottom style="thin">
          <color theme="5"/>
        </bottom>
        <vertical/>
        <horizontal/>
      </border>
    </dxf>
    <dxf>
      <font>
        <sz val="7"/>
        <color theme="1"/>
      </font>
      <fill>
        <patternFill patternType="none">
          <bgColor auto="1"/>
        </patternFill>
      </fill>
      <border diagonalUp="0" diagonalDown="0">
        <left/>
        <right/>
        <top/>
        <bottom/>
        <vertical/>
        <horizontal/>
      </border>
    </dxf>
    <dxf>
      <font>
        <b val="0"/>
        <i val="0"/>
        <sz val="7"/>
      </font>
      <fill>
        <patternFill>
          <fgColor theme="5"/>
          <bgColor theme="0"/>
        </patternFill>
      </fill>
      <border diagonalUp="0" diagonalDown="0">
        <left/>
        <right/>
        <top/>
        <bottom/>
        <vertical/>
        <horizontal/>
      </border>
    </dxf>
    <dxf>
      <font>
        <b/>
        <color theme="1"/>
      </font>
      <border>
        <bottom style="thin">
          <color theme="5"/>
        </bottom>
        <vertical/>
        <horizontal/>
      </border>
    </dxf>
    <dxf>
      <font>
        <sz val="5"/>
        <color theme="1"/>
      </font>
      <border diagonalUp="0" diagonalDown="0">
        <left/>
        <right/>
        <top/>
        <bottom/>
        <vertical/>
        <horizontal/>
      </border>
    </dxf>
  </dxfs>
  <tableStyles count="5" defaultTableStyle="TableStyleMedium2" defaultPivotStyle="PivotStyleLight16">
    <tableStyle name="2" pivot="0" table="0" count="10" xr9:uid="{A2DAB962-0E34-4CAF-897A-37634335908B}">
      <tableStyleElement type="wholeTable" dxfId="36"/>
      <tableStyleElement type="headerRow" dxfId="35"/>
    </tableStyle>
    <tableStyle name="my slicer" pivot="0" table="0" count="1" xr9:uid="{D4CC3450-26AA-48FB-A6A5-C2E666859000}">
      <tableStyleElement type="wholeTable" dxfId="34"/>
    </tableStyle>
    <tableStyle name="my slicer1" pivot="0" table="0" count="10" xr9:uid="{C5D8D50F-01E3-4B71-8636-C28D13F1084F}">
      <tableStyleElement type="wholeTable" dxfId="33"/>
      <tableStyleElement type="headerRow" dxfId="32"/>
    </tableStyle>
    <tableStyle name="SlicerStyleLight6 2" pivot="0" table="0" count="10" xr9:uid="{EDBBC0FD-20FF-43E0-9F17-6DCCE5A29398}">
      <tableStyleElement type="wholeTable" dxfId="3"/>
      <tableStyleElement type="headerRow" dxfId="2"/>
    </tableStyle>
    <tableStyle name="SlicerStyleLight6 3" pivot="0" table="0" count="10" xr9:uid="{8659373B-A279-41B5-A697-5A56B2B7F7C8}">
      <tableStyleElement type="wholeTable" dxfId="1"/>
      <tableStyleElement type="headerRow" dxfId="0"/>
    </tableStyle>
  </tableStyles>
  <colors>
    <mruColors>
      <color rgb="FF7DC67B"/>
      <color rgb="FF0D6513"/>
      <color rgb="FF0E881F"/>
      <color rgb="FFB3ECE6"/>
      <color rgb="FF308D95"/>
      <color rgb="FF46A8AB"/>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my slicer"/>
        <x14:slicerStyle name="my slicer1">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report!PivotTable7</c:name>
    <c:fmtId val="0"/>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
          <c:y val="0"/>
          <c:w val="0.68920357611548555"/>
          <c:h val="1"/>
        </c:manualLayout>
      </c:layout>
      <c:barChart>
        <c:barDir val="bar"/>
        <c:grouping val="clustered"/>
        <c:varyColors val="0"/>
        <c:ser>
          <c:idx val="0"/>
          <c:order val="0"/>
          <c:tx>
            <c:strRef>
              <c:f>'Pivot report'!$B$40</c:f>
              <c:strCache>
                <c:ptCount val="1"/>
                <c:pt idx="0">
                  <c:v>Count of Patient Admission Flag</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report'!$A$41:$A$43</c:f>
              <c:strCache>
                <c:ptCount val="2"/>
                <c:pt idx="0">
                  <c:v>Admitted</c:v>
                </c:pt>
                <c:pt idx="1">
                  <c:v>Not Admitted</c:v>
                </c:pt>
              </c:strCache>
            </c:strRef>
          </c:cat>
          <c:val>
            <c:numRef>
              <c:f>'Pivot report'!$B$41:$B$43</c:f>
              <c:numCache>
                <c:formatCode>General</c:formatCode>
                <c:ptCount val="2"/>
                <c:pt idx="0">
                  <c:v>252</c:v>
                </c:pt>
                <c:pt idx="1">
                  <c:v>254</c:v>
                </c:pt>
              </c:numCache>
            </c:numRef>
          </c:val>
          <c:extLst>
            <c:ext xmlns:c16="http://schemas.microsoft.com/office/drawing/2014/chart" uri="{C3380CC4-5D6E-409C-BE32-E72D297353CC}">
              <c16:uniqueId val="{00000003-7F7A-47EF-B621-FE4482EF271D}"/>
            </c:ext>
          </c:extLst>
        </c:ser>
        <c:ser>
          <c:idx val="1"/>
          <c:order val="1"/>
          <c:tx>
            <c:strRef>
              <c:f>'Pivot report'!$C$40</c:f>
              <c:strCache>
                <c:ptCount val="1"/>
                <c:pt idx="0">
                  <c:v>% of Total</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c:formatCode>
                <c:ptCount val="2"/>
                <c:pt idx="0">
                  <c:v>0.49802371541501977</c:v>
                </c:pt>
                <c:pt idx="1">
                  <c:v>0.50197628458498023</c:v>
                </c:pt>
              </c:numCache>
            </c:numRef>
          </c:val>
          <c:extLst>
            <c:ext xmlns:c16="http://schemas.microsoft.com/office/drawing/2014/chart" uri="{C3380CC4-5D6E-409C-BE32-E72D297353CC}">
              <c16:uniqueId val="{00000004-7F7A-47EF-B621-FE4482EF271D}"/>
            </c:ext>
          </c:extLst>
        </c:ser>
        <c:dLbls>
          <c:showLegendKey val="0"/>
          <c:showVal val="0"/>
          <c:showCatName val="0"/>
          <c:showSerName val="0"/>
          <c:showPercent val="0"/>
          <c:showBubbleSize val="0"/>
        </c:dLbls>
        <c:gapWidth val="12"/>
        <c:axId val="1466977167"/>
        <c:axId val="1466976687"/>
      </c:barChart>
      <c:catAx>
        <c:axId val="1466977167"/>
        <c:scaling>
          <c:orientation val="minMax"/>
        </c:scaling>
        <c:delete val="1"/>
        <c:axPos val="l"/>
        <c:numFmt formatCode="General" sourceLinked="1"/>
        <c:majorTickMark val="none"/>
        <c:minorTickMark val="none"/>
        <c:tickLblPos val="nextTo"/>
        <c:crossAx val="1466976687"/>
        <c:crosses val="autoZero"/>
        <c:auto val="1"/>
        <c:lblAlgn val="ctr"/>
        <c:lblOffset val="100"/>
        <c:noMultiLvlLbl val="0"/>
      </c:catAx>
      <c:valAx>
        <c:axId val="1466976687"/>
        <c:scaling>
          <c:orientation val="minMax"/>
        </c:scaling>
        <c:delete val="1"/>
        <c:axPos val="b"/>
        <c:numFmt formatCode="General" sourceLinked="1"/>
        <c:majorTickMark val="none"/>
        <c:minorTickMark val="none"/>
        <c:tickLblPos val="nextTo"/>
        <c:crossAx val="14669771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report!PivotTable5</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report'!$E$6:$E$36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A549-49F2-84A7-379B5E5658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41224608"/>
        <c:axId val="841219328"/>
      </c:areaChart>
      <c:catAx>
        <c:axId val="8412246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41219328"/>
        <c:crosses val="autoZero"/>
        <c:auto val="1"/>
        <c:lblAlgn val="ctr"/>
        <c:lblOffset val="100"/>
        <c:noMultiLvlLbl val="0"/>
      </c:catAx>
      <c:valAx>
        <c:axId val="841219328"/>
        <c:scaling>
          <c:orientation val="minMax"/>
        </c:scaling>
        <c:delete val="1"/>
        <c:axPos val="l"/>
        <c:numFmt formatCode="General" sourceLinked="1"/>
        <c:majorTickMark val="out"/>
        <c:minorTickMark val="none"/>
        <c:tickLblPos val="nextTo"/>
        <c:crossAx val="841224608"/>
        <c:crosses val="autoZero"/>
        <c:crossBetween val="midCat"/>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3021366888577E-2"/>
          <c:y val="0.15364739718287462"/>
          <c:w val="0.91747500694053086"/>
          <c:h val="0.61532817456114985"/>
        </c:manualLayout>
      </c:layout>
      <c:areaChart>
        <c:grouping val="standard"/>
        <c:varyColors val="0"/>
        <c:ser>
          <c:idx val="0"/>
          <c:order val="0"/>
          <c:tx>
            <c:strRef>
              <c:f>'Pivot report'!$L$7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report'!$K$8:$K$38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report'!$L$8:$L$38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172A-4BFC-BFFA-A5723689380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5966895"/>
        <c:axId val="175967855"/>
      </c:areaChart>
      <c:catAx>
        <c:axId val="1759668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967855"/>
        <c:crosses val="autoZero"/>
        <c:auto val="1"/>
        <c:lblAlgn val="ctr"/>
        <c:lblOffset val="100"/>
        <c:noMultiLvlLbl val="0"/>
      </c:catAx>
      <c:valAx>
        <c:axId val="175967855"/>
        <c:scaling>
          <c:orientation val="minMax"/>
        </c:scaling>
        <c:delete val="1"/>
        <c:axPos val="l"/>
        <c:numFmt formatCode="0.00" sourceLinked="1"/>
        <c:majorTickMark val="out"/>
        <c:minorTickMark val="none"/>
        <c:tickLblPos val="nextTo"/>
        <c:crossAx val="17596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90386888838636E-2"/>
          <c:y val="8.9814641512307017E-2"/>
          <c:w val="0.98380961311116133"/>
          <c:h val="0.910185358487693"/>
        </c:manualLayout>
      </c:layout>
      <c:areaChart>
        <c:grouping val="standard"/>
        <c:varyColors val="0"/>
        <c:ser>
          <c:idx val="0"/>
          <c:order val="0"/>
          <c:tx>
            <c:strRef>
              <c:f>'Pivot report'!$E$5</c:f>
              <c:strCache>
                <c:ptCount val="1"/>
                <c:pt idx="0">
                  <c:v>Total</c:v>
                </c:pt>
              </c:strCache>
            </c:strRef>
          </c:tx>
          <c:spPr>
            <a:solidFill>
              <a:schemeClr val="accent6">
                <a:lumMod val="60000"/>
                <a:lumOff val="40000"/>
              </a:schemeClr>
            </a:solidFill>
            <a:ln w="25400">
              <a:noFill/>
            </a:ln>
            <a:effectLst/>
          </c:spPr>
          <c:cat>
            <c:strRef>
              <c:f>'Pivot report'!$D$6:$D$36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report'!$E$6:$E$36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D1A6-460C-BC10-BCE2FC59C0F2}"/>
            </c:ext>
          </c:extLst>
        </c:ser>
        <c:dLbls>
          <c:showLegendKey val="0"/>
          <c:showVal val="0"/>
          <c:showCatName val="0"/>
          <c:showSerName val="0"/>
          <c:showPercent val="0"/>
          <c:showBubbleSize val="0"/>
        </c:dLbls>
        <c:axId val="2041378240"/>
        <c:axId val="2041374880"/>
      </c:areaChart>
      <c:catAx>
        <c:axId val="2041378240"/>
        <c:scaling>
          <c:orientation val="minMax"/>
        </c:scaling>
        <c:delete val="1"/>
        <c:axPos val="b"/>
        <c:numFmt formatCode="General" sourceLinked="1"/>
        <c:majorTickMark val="out"/>
        <c:minorTickMark val="none"/>
        <c:tickLblPos val="nextTo"/>
        <c:crossAx val="2041374880"/>
        <c:crosses val="autoZero"/>
        <c:auto val="1"/>
        <c:lblAlgn val="ctr"/>
        <c:lblOffset val="100"/>
        <c:noMultiLvlLbl val="0"/>
      </c:catAx>
      <c:valAx>
        <c:axId val="2041374880"/>
        <c:scaling>
          <c:orientation val="minMax"/>
        </c:scaling>
        <c:delete val="1"/>
        <c:axPos val="l"/>
        <c:numFmt formatCode="General" sourceLinked="1"/>
        <c:majorTickMark val="none"/>
        <c:minorTickMark val="none"/>
        <c:tickLblPos val="nextTo"/>
        <c:crossAx val="20413782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60061973585277E-3"/>
          <c:y val="6.6961855950653126E-2"/>
          <c:w val="0.99212716305420201"/>
          <c:h val="0.8610342118451374"/>
        </c:manualLayout>
      </c:layout>
      <c:areaChart>
        <c:grouping val="standard"/>
        <c:varyColors val="0"/>
        <c:ser>
          <c:idx val="0"/>
          <c:order val="0"/>
          <c:tx>
            <c:strRef>
              <c:f>'Pivot report'!$I$7</c:f>
              <c:strCache>
                <c:ptCount val="1"/>
                <c:pt idx="0">
                  <c:v>Total</c:v>
                </c:pt>
              </c:strCache>
            </c:strRef>
          </c:tx>
          <c:spPr>
            <a:solidFill>
              <a:schemeClr val="accent6">
                <a:lumMod val="60000"/>
                <a:lumOff val="40000"/>
              </a:schemeClr>
            </a:solidFill>
            <a:ln w="25400">
              <a:noFill/>
            </a:ln>
            <a:effectLst/>
          </c:spPr>
          <c:cat>
            <c:strRef>
              <c:f>'Pivot report'!$H$8:$H$38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report'!$I$8:$I$38</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BC33-4524-AB1E-CCA72AC429CF}"/>
            </c:ext>
          </c:extLst>
        </c:ser>
        <c:dLbls>
          <c:showLegendKey val="0"/>
          <c:showVal val="0"/>
          <c:showCatName val="0"/>
          <c:showSerName val="0"/>
          <c:showPercent val="0"/>
          <c:showBubbleSize val="0"/>
        </c:dLbls>
        <c:axId val="867870000"/>
        <c:axId val="867877200"/>
      </c:areaChart>
      <c:catAx>
        <c:axId val="867870000"/>
        <c:scaling>
          <c:orientation val="minMax"/>
        </c:scaling>
        <c:delete val="1"/>
        <c:axPos val="b"/>
        <c:numFmt formatCode="General" sourceLinked="1"/>
        <c:majorTickMark val="out"/>
        <c:minorTickMark val="none"/>
        <c:tickLblPos val="nextTo"/>
        <c:crossAx val="867877200"/>
        <c:crosses val="autoZero"/>
        <c:auto val="1"/>
        <c:lblAlgn val="ctr"/>
        <c:lblOffset val="100"/>
        <c:noMultiLvlLbl val="0"/>
      </c:catAx>
      <c:valAx>
        <c:axId val="867877200"/>
        <c:scaling>
          <c:orientation val="minMax"/>
        </c:scaling>
        <c:delete val="1"/>
        <c:axPos val="l"/>
        <c:numFmt formatCode="0.00" sourceLinked="1"/>
        <c:majorTickMark val="none"/>
        <c:minorTickMark val="none"/>
        <c:tickLblPos val="nextTo"/>
        <c:crossAx val="867870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54244043302085E-3"/>
          <c:y val="0.17829763943572446"/>
          <c:w val="0.99424457559566981"/>
          <c:h val="0.82170236056427537"/>
        </c:manualLayout>
      </c:layout>
      <c:areaChart>
        <c:grouping val="standard"/>
        <c:varyColors val="0"/>
        <c:ser>
          <c:idx val="0"/>
          <c:order val="0"/>
          <c:tx>
            <c:strRef>
              <c:f>'Pivot report'!$L$7</c:f>
              <c:strCache>
                <c:ptCount val="1"/>
                <c:pt idx="0">
                  <c:v>Total</c:v>
                </c:pt>
              </c:strCache>
            </c:strRef>
          </c:tx>
          <c:spPr>
            <a:solidFill>
              <a:schemeClr val="accent6">
                <a:lumMod val="60000"/>
                <a:lumOff val="40000"/>
              </a:schemeClr>
            </a:solidFill>
            <a:ln w="25400">
              <a:noFill/>
            </a:ln>
            <a:effectLst/>
          </c:spPr>
          <c:cat>
            <c:strRef>
              <c:f>'Pivot report'!$K$8:$K$38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report'!$L$8:$L$38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9706-4F06-9626-F151BAE16BB6}"/>
            </c:ext>
          </c:extLst>
        </c:ser>
        <c:dLbls>
          <c:showLegendKey val="0"/>
          <c:showVal val="0"/>
          <c:showCatName val="0"/>
          <c:showSerName val="0"/>
          <c:showPercent val="0"/>
          <c:showBubbleSize val="0"/>
        </c:dLbls>
        <c:axId val="175966895"/>
        <c:axId val="175967855"/>
      </c:areaChart>
      <c:catAx>
        <c:axId val="175966895"/>
        <c:scaling>
          <c:orientation val="minMax"/>
        </c:scaling>
        <c:delete val="1"/>
        <c:axPos val="b"/>
        <c:numFmt formatCode="General" sourceLinked="1"/>
        <c:majorTickMark val="out"/>
        <c:minorTickMark val="none"/>
        <c:tickLblPos val="nextTo"/>
        <c:crossAx val="175967855"/>
        <c:crosses val="autoZero"/>
        <c:auto val="1"/>
        <c:lblAlgn val="ctr"/>
        <c:lblOffset val="100"/>
        <c:noMultiLvlLbl val="0"/>
      </c:catAx>
      <c:valAx>
        <c:axId val="175967855"/>
        <c:scaling>
          <c:orientation val="minMax"/>
        </c:scaling>
        <c:delete val="1"/>
        <c:axPos val="l"/>
        <c:numFmt formatCode="0.00" sourceLinked="1"/>
        <c:majorTickMark val="none"/>
        <c:minorTickMark val="none"/>
        <c:tickLblPos val="nextTo"/>
        <c:crossAx val="17596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642638502448415"/>
          <c:y val="0.16113209353424796"/>
          <c:w val="0.65689035154827446"/>
          <c:h val="0.83667064028427696"/>
        </c:manualLayout>
      </c:layout>
      <c:pieChart>
        <c:varyColors val="1"/>
        <c:ser>
          <c:idx val="0"/>
          <c:order val="0"/>
          <c:tx>
            <c:strRef>
              <c:f>'Pivot report'!$E$55</c:f>
              <c:strCache>
                <c:ptCount val="1"/>
                <c:pt idx="0">
                  <c:v>Total</c:v>
                </c:pt>
              </c:strCache>
            </c:strRef>
          </c:tx>
          <c:spPr>
            <a:solidFill>
              <a:schemeClr val="accent6">
                <a:lumMod val="60000"/>
                <a:lumOff val="40000"/>
              </a:schemeClr>
            </a:solidFill>
          </c:spPr>
          <c:explosion val="5"/>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8B7-4D22-B5B7-D4A81CE7251E}"/>
              </c:ext>
            </c:extLst>
          </c:dPt>
          <c:dPt>
            <c:idx val="1"/>
            <c:bubble3D val="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8B7-4D22-B5B7-D4A81CE725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report'!$D$56:$D$58</c:f>
              <c:strCache>
                <c:ptCount val="2"/>
                <c:pt idx="0">
                  <c:v>Delay</c:v>
                </c:pt>
                <c:pt idx="1">
                  <c:v>Ontime</c:v>
                </c:pt>
              </c:strCache>
            </c:strRef>
          </c:cat>
          <c:val>
            <c:numRef>
              <c:f>'Pivot report'!$E$56:$E$58</c:f>
              <c:numCache>
                <c:formatCode>General</c:formatCode>
                <c:ptCount val="2"/>
                <c:pt idx="0">
                  <c:v>311</c:v>
                </c:pt>
                <c:pt idx="1">
                  <c:v>195</c:v>
                </c:pt>
              </c:numCache>
            </c:numRef>
          </c:val>
          <c:extLst>
            <c:ext xmlns:c16="http://schemas.microsoft.com/office/drawing/2014/chart" uri="{C3380CC4-5D6E-409C-BE32-E72D297353CC}">
              <c16:uniqueId val="{00000006-5737-4BA1-A7D6-F52345F0F4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4591305714397982E-3"/>
          <c:y val="2.151337847909976E-2"/>
          <c:w val="0.78114452258578371"/>
          <c:h val="0.1086028441376983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report!PivotTable10</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287565985917304"/>
          <c:y val="0.1915408309226902"/>
          <c:w val="0.61645862030612342"/>
          <c:h val="0.75403557849949876"/>
        </c:manualLayout>
      </c:layout>
      <c:doughnutChart>
        <c:varyColors val="1"/>
        <c:ser>
          <c:idx val="0"/>
          <c:order val="0"/>
          <c:tx>
            <c:strRef>
              <c:f>'Pivot report'!$E$61</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91-4F0B-8535-1835AB4CE7BF}"/>
              </c:ext>
            </c:extLst>
          </c:dPt>
          <c:dPt>
            <c:idx val="1"/>
            <c:bubble3D val="0"/>
            <c:explosion val="1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E6-49BE-8C16-6A2DEF5B7C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report'!$D$62:$D$64</c:f>
              <c:strCache>
                <c:ptCount val="2"/>
                <c:pt idx="0">
                  <c:v>Female</c:v>
                </c:pt>
                <c:pt idx="1">
                  <c:v>Male</c:v>
                </c:pt>
              </c:strCache>
            </c:strRef>
          </c:cat>
          <c:val>
            <c:numRef>
              <c:f>'Pivot report'!$E$62:$E$64</c:f>
              <c:numCache>
                <c:formatCode>General</c:formatCode>
                <c:ptCount val="2"/>
                <c:pt idx="0">
                  <c:v>233</c:v>
                </c:pt>
                <c:pt idx="1">
                  <c:v>273</c:v>
                </c:pt>
              </c:numCache>
            </c:numRef>
          </c:val>
          <c:extLst>
            <c:ext xmlns:c16="http://schemas.microsoft.com/office/drawing/2014/chart" uri="{C3380CC4-5D6E-409C-BE32-E72D297353CC}">
              <c16:uniqueId val="{00000006-A5E6-49BE-8C16-6A2DEF5B7C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0952123567289065E-2"/>
          <c:y val="1.0444461150456058E-2"/>
          <c:w val="0.94904787643271094"/>
          <c:h val="0.12972675716061421"/>
        </c:manualLayout>
      </c:layout>
      <c:overlay val="0"/>
      <c:spPr>
        <a:noFill/>
        <a:ln>
          <a:solidFill>
            <a:schemeClr val="bg1"/>
          </a:solid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C67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0357538335745"/>
          <c:y val="1.518384808118137E-2"/>
          <c:w val="0.71968504848078119"/>
          <c:h val="0.96656535354505979"/>
        </c:manualLayout>
      </c:layout>
      <c:barChart>
        <c:barDir val="bar"/>
        <c:grouping val="clustered"/>
        <c:varyColors val="0"/>
        <c:ser>
          <c:idx val="0"/>
          <c:order val="0"/>
          <c:tx>
            <c:strRef>
              <c:f>'Pivot report'!$B$67</c:f>
              <c:strCache>
                <c:ptCount val="1"/>
                <c:pt idx="0">
                  <c:v>Total</c:v>
                </c:pt>
              </c:strCache>
            </c:strRef>
          </c:tx>
          <c:spPr>
            <a:solidFill>
              <a:srgbClr val="7DC6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report'!$A$68:$A$76</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report'!$B$68:$B$76</c:f>
              <c:numCache>
                <c:formatCode>General</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2-CCF8-4257-85F2-6125EB0526E2}"/>
            </c:ext>
          </c:extLst>
        </c:ser>
        <c:dLbls>
          <c:showLegendKey val="0"/>
          <c:showVal val="0"/>
          <c:showCatName val="0"/>
          <c:showSerName val="0"/>
          <c:showPercent val="0"/>
          <c:showBubbleSize val="0"/>
        </c:dLbls>
        <c:gapWidth val="42"/>
        <c:axId val="1854204367"/>
        <c:axId val="1854204847"/>
      </c:barChart>
      <c:catAx>
        <c:axId val="185420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rgbClr val="0D6513"/>
                </a:solidFill>
                <a:latin typeface="+mn-lt"/>
                <a:ea typeface="+mn-ea"/>
                <a:cs typeface="+mn-cs"/>
              </a:defRPr>
            </a:pPr>
            <a:endParaRPr lang="en-US"/>
          </a:p>
        </c:txPr>
        <c:crossAx val="1854204847"/>
        <c:crosses val="autoZero"/>
        <c:auto val="1"/>
        <c:lblAlgn val="ctr"/>
        <c:lblOffset val="100"/>
        <c:noMultiLvlLbl val="0"/>
      </c:catAx>
      <c:valAx>
        <c:axId val="1854204847"/>
        <c:scaling>
          <c:orientation val="minMax"/>
        </c:scaling>
        <c:delete val="1"/>
        <c:axPos val="b"/>
        <c:numFmt formatCode="General" sourceLinked="1"/>
        <c:majorTickMark val="none"/>
        <c:minorTickMark val="none"/>
        <c:tickLblPos val="nextTo"/>
        <c:crossAx val="185420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74953068124962E-2"/>
          <c:y val="2.0270768080705718E-2"/>
          <c:w val="0.98063997094170596"/>
          <c:h val="0.85674071997570489"/>
        </c:manualLayout>
      </c:layout>
      <c:barChart>
        <c:barDir val="col"/>
        <c:grouping val="clustered"/>
        <c:varyColors val="0"/>
        <c:ser>
          <c:idx val="0"/>
          <c:order val="0"/>
          <c:tx>
            <c:strRef>
              <c:f>'Pivot report'!$B$55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0-9</c:v>
                </c:pt>
                <c:pt idx="1">
                  <c:v>10-19</c:v>
                </c:pt>
                <c:pt idx="2">
                  <c:v>20-29</c:v>
                </c:pt>
                <c:pt idx="3">
                  <c:v>30-39</c:v>
                </c:pt>
                <c:pt idx="4">
                  <c:v>40-49</c:v>
                </c:pt>
                <c:pt idx="5">
                  <c:v>50-59</c:v>
                </c:pt>
                <c:pt idx="6">
                  <c:v>60-69</c:v>
                </c:pt>
                <c:pt idx="7">
                  <c:v>70-79</c:v>
                </c:pt>
              </c:strCache>
            </c:strRef>
          </c:cat>
          <c:val>
            <c:numRef>
              <c:f>'Pivot report'!$B$56:$B$64</c:f>
              <c:numCache>
                <c:formatCode>General</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2-0A60-4A06-80A9-BFFD1C4FB4BA}"/>
            </c:ext>
          </c:extLst>
        </c:ser>
        <c:dLbls>
          <c:showLegendKey val="0"/>
          <c:showVal val="0"/>
          <c:showCatName val="0"/>
          <c:showSerName val="0"/>
          <c:showPercent val="0"/>
          <c:showBubbleSize val="0"/>
        </c:dLbls>
        <c:gapWidth val="109"/>
        <c:overlap val="-27"/>
        <c:axId val="1844132495"/>
        <c:axId val="1853734815"/>
      </c:barChart>
      <c:catAx>
        <c:axId val="18441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853734815"/>
        <c:crosses val="autoZero"/>
        <c:auto val="1"/>
        <c:lblAlgn val="ctr"/>
        <c:lblOffset val="100"/>
        <c:noMultiLvlLbl val="0"/>
      </c:catAx>
      <c:valAx>
        <c:axId val="1853734815"/>
        <c:scaling>
          <c:orientation val="minMax"/>
        </c:scaling>
        <c:delete val="1"/>
        <c:axPos val="l"/>
        <c:numFmt formatCode="General" sourceLinked="1"/>
        <c:majorTickMark val="none"/>
        <c:minorTickMark val="none"/>
        <c:tickLblPos val="nextTo"/>
        <c:crossAx val="18441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Dashbord.xlsx]Pivot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63762001480476E-3"/>
          <c:y val="0.22118779933436156"/>
          <c:w val="0.95724424865394031"/>
          <c:h val="0.63785818654111537"/>
        </c:manualLayout>
      </c:layout>
      <c:areaChart>
        <c:grouping val="standard"/>
        <c:varyColors val="0"/>
        <c:ser>
          <c:idx val="0"/>
          <c:order val="0"/>
          <c:tx>
            <c:strRef>
              <c:f>'Pivot report'!$I$7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report'!$H$8:$H$38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report'!$I$8:$I$38</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42AF-4893-B61B-B5ECDF2C20B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67870000"/>
        <c:axId val="867877200"/>
      </c:areaChart>
      <c:catAx>
        <c:axId val="867870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67877200"/>
        <c:crosses val="autoZero"/>
        <c:auto val="1"/>
        <c:lblAlgn val="ctr"/>
        <c:lblOffset val="100"/>
        <c:noMultiLvlLbl val="0"/>
      </c:catAx>
      <c:valAx>
        <c:axId val="867877200"/>
        <c:scaling>
          <c:orientation val="minMax"/>
        </c:scaling>
        <c:delete val="1"/>
        <c:axPos val="l"/>
        <c:numFmt formatCode="0.00" sourceLinked="1"/>
        <c:majorTickMark val="out"/>
        <c:minorTickMark val="none"/>
        <c:tickLblPos val="nextTo"/>
        <c:crossAx val="867870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 daily trend'!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Dashbord!A1"/><Relationship Id="rId6" Type="http://schemas.openxmlformats.org/officeDocument/2006/relationships/image" Target="../media/image5.svg"/><Relationship Id="rId11" Type="http://schemas.openxmlformats.org/officeDocument/2006/relationships/hyperlink" Target="#'Average wait 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patien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22860</xdr:colOff>
      <xdr:row>47</xdr:row>
      <xdr:rowOff>171450</xdr:rowOff>
    </xdr:from>
    <xdr:to>
      <xdr:col>4</xdr:col>
      <xdr:colOff>7620</xdr:colOff>
      <xdr:row>49</xdr:row>
      <xdr:rowOff>175260</xdr:rowOff>
    </xdr:to>
    <xdr:graphicFrame macro="">
      <xdr:nvGraphicFramePr>
        <xdr:cNvPr id="2" name="Chart 1">
          <a:extLst>
            <a:ext uri="{FF2B5EF4-FFF2-40B4-BE49-F238E27FC236}">
              <a16:creationId xmlns:a16="http://schemas.microsoft.com/office/drawing/2014/main" id="{30680336-36A6-E850-B395-CC91DBA77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196274</xdr:colOff>
      <xdr:row>0</xdr:row>
      <xdr:rowOff>31174</xdr:rowOff>
    </xdr:from>
    <xdr:to>
      <xdr:col>6</xdr:col>
      <xdr:colOff>550718</xdr:colOff>
      <xdr:row>2</xdr:row>
      <xdr:rowOff>77355</xdr:rowOff>
    </xdr:to>
    <xdr:sp macro="" textlink="">
      <xdr:nvSpPr>
        <xdr:cNvPr id="2" name="Rectangle: Rounded Corners 1">
          <a:extLst>
            <a:ext uri="{FF2B5EF4-FFF2-40B4-BE49-F238E27FC236}">
              <a16:creationId xmlns:a16="http://schemas.microsoft.com/office/drawing/2014/main" id="{F937B9D6-4CBF-D5B8-2E75-C6F8486CA91F}"/>
            </a:ext>
          </a:extLst>
        </xdr:cNvPr>
        <xdr:cNvSpPr/>
      </xdr:nvSpPr>
      <xdr:spPr>
        <a:xfrm>
          <a:off x="808183" y="31174"/>
          <a:ext cx="3413990" cy="415636"/>
        </a:xfrm>
        <a:prstGeom prst="roundRect">
          <a:avLst>
            <a:gd name="adj" fmla="val 21373"/>
          </a:avLst>
        </a:prstGeom>
        <a:ln>
          <a:solidFill>
            <a:schemeClr val="bg1"/>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algn="l"/>
          <a:endParaRPr lang="en-US" sz="1100">
            <a:effectLst>
              <a:reflection endPos="0" dist="50800" dir="5400000" sy="-100000" algn="bl" rotWithShape="0"/>
            </a:effectLst>
          </a:endParaRPr>
        </a:p>
      </xdr:txBody>
    </xdr:sp>
    <xdr:clientData/>
  </xdr:twoCellAnchor>
  <xdr:twoCellAnchor editAs="absolute">
    <xdr:from>
      <xdr:col>6</xdr:col>
      <xdr:colOff>600770</xdr:colOff>
      <xdr:row>0</xdr:row>
      <xdr:rowOff>31104</xdr:rowOff>
    </xdr:from>
    <xdr:to>
      <xdr:col>8</xdr:col>
      <xdr:colOff>591808</xdr:colOff>
      <xdr:row>5</xdr:row>
      <xdr:rowOff>175491</xdr:rowOff>
    </xdr:to>
    <xdr:sp macro="" textlink="">
      <xdr:nvSpPr>
        <xdr:cNvPr id="4" name="Rectangle: Rounded Corners 3">
          <a:extLst>
            <a:ext uri="{FF2B5EF4-FFF2-40B4-BE49-F238E27FC236}">
              <a16:creationId xmlns:a16="http://schemas.microsoft.com/office/drawing/2014/main" id="{64017807-9074-4EDD-70E1-A123AB3DB26D}"/>
            </a:ext>
          </a:extLst>
        </xdr:cNvPr>
        <xdr:cNvSpPr/>
      </xdr:nvSpPr>
      <xdr:spPr>
        <a:xfrm>
          <a:off x="4258370" y="31104"/>
          <a:ext cx="1210238" cy="1068023"/>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13446</xdr:colOff>
      <xdr:row>0</xdr:row>
      <xdr:rowOff>31105</xdr:rowOff>
    </xdr:from>
    <xdr:to>
      <xdr:col>11</xdr:col>
      <xdr:colOff>4484</xdr:colOff>
      <xdr:row>5</xdr:row>
      <xdr:rowOff>175492</xdr:rowOff>
    </xdr:to>
    <xdr:sp macro="" textlink="">
      <xdr:nvSpPr>
        <xdr:cNvPr id="5" name="Rectangle: Rounded Corners 4">
          <a:extLst>
            <a:ext uri="{FF2B5EF4-FFF2-40B4-BE49-F238E27FC236}">
              <a16:creationId xmlns:a16="http://schemas.microsoft.com/office/drawing/2014/main" id="{053D7047-893D-6146-AF74-1E4B85711756}"/>
            </a:ext>
          </a:extLst>
        </xdr:cNvPr>
        <xdr:cNvSpPr/>
      </xdr:nvSpPr>
      <xdr:spPr>
        <a:xfrm>
          <a:off x="5499846" y="31105"/>
          <a:ext cx="1210238" cy="1068023"/>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35857</xdr:colOff>
      <xdr:row>0</xdr:row>
      <xdr:rowOff>40409</xdr:rowOff>
    </xdr:from>
    <xdr:to>
      <xdr:col>1</xdr:col>
      <xdr:colOff>133926</xdr:colOff>
      <xdr:row>15</xdr:row>
      <xdr:rowOff>147494</xdr:rowOff>
    </xdr:to>
    <xdr:sp macro="" textlink="">
      <xdr:nvSpPr>
        <xdr:cNvPr id="6" name="Rectangle: Rounded Corners 5">
          <a:extLst>
            <a:ext uri="{FF2B5EF4-FFF2-40B4-BE49-F238E27FC236}">
              <a16:creationId xmlns:a16="http://schemas.microsoft.com/office/drawing/2014/main" id="{FB38DB3F-86E5-DBB8-FC91-0B4E09331897}"/>
            </a:ext>
          </a:extLst>
        </xdr:cNvPr>
        <xdr:cNvSpPr/>
      </xdr:nvSpPr>
      <xdr:spPr>
        <a:xfrm>
          <a:off x="35857" y="40409"/>
          <a:ext cx="709978" cy="2877994"/>
        </a:xfrm>
        <a:prstGeom prst="roundRect">
          <a:avLst>
            <a:gd name="adj" fmla="val 74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170873</xdr:colOff>
      <xdr:row>2</xdr:row>
      <xdr:rowOff>107984</xdr:rowOff>
    </xdr:from>
    <xdr:to>
      <xdr:col>3</xdr:col>
      <xdr:colOff>120380</xdr:colOff>
      <xdr:row>6</xdr:row>
      <xdr:rowOff>22818</xdr:rowOff>
    </xdr:to>
    <xdr:sp macro="" textlink="">
      <xdr:nvSpPr>
        <xdr:cNvPr id="10" name="Rectangle: Rounded Corners 9">
          <a:extLst>
            <a:ext uri="{FF2B5EF4-FFF2-40B4-BE49-F238E27FC236}">
              <a16:creationId xmlns:a16="http://schemas.microsoft.com/office/drawing/2014/main" id="{F0B365A1-D1C6-E7A1-88F0-234537BF7FE8}"/>
            </a:ext>
          </a:extLst>
        </xdr:cNvPr>
        <xdr:cNvSpPr/>
      </xdr:nvSpPr>
      <xdr:spPr>
        <a:xfrm>
          <a:off x="780473" y="477439"/>
          <a:ext cx="1168707"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157019</xdr:colOff>
      <xdr:row>2</xdr:row>
      <xdr:rowOff>107985</xdr:rowOff>
    </xdr:from>
    <xdr:to>
      <xdr:col>5</xdr:col>
      <xdr:colOff>42827</xdr:colOff>
      <xdr:row>6</xdr:row>
      <xdr:rowOff>22819</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27BBC3DC-FBF6-99E3-D721-716ACFCC085D}"/>
            </a:ext>
          </a:extLst>
        </xdr:cNvPr>
        <xdr:cNvSpPr/>
      </xdr:nvSpPr>
      <xdr:spPr>
        <a:xfrm>
          <a:off x="1985819" y="477440"/>
          <a:ext cx="1105008"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80300</xdr:colOff>
      <xdr:row>2</xdr:row>
      <xdr:rowOff>112329</xdr:rowOff>
    </xdr:from>
    <xdr:to>
      <xdr:col>6</xdr:col>
      <xdr:colOff>563419</xdr:colOff>
      <xdr:row>6</xdr:row>
      <xdr:rowOff>27163</xdr:rowOff>
    </xdr:to>
    <xdr:sp macro="" textlink="">
      <xdr:nvSpPr>
        <xdr:cNvPr id="15" name="Rectangle: Rounded Corners 14">
          <a:extLst>
            <a:ext uri="{FF2B5EF4-FFF2-40B4-BE49-F238E27FC236}">
              <a16:creationId xmlns:a16="http://schemas.microsoft.com/office/drawing/2014/main" id="{B1F78038-7F83-2749-042C-77437BF00E98}"/>
            </a:ext>
          </a:extLst>
        </xdr:cNvPr>
        <xdr:cNvSpPr/>
      </xdr:nvSpPr>
      <xdr:spPr>
        <a:xfrm>
          <a:off x="3128300" y="481784"/>
          <a:ext cx="1092719" cy="653743"/>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166255</xdr:colOff>
      <xdr:row>6</xdr:row>
      <xdr:rowOff>53924</xdr:rowOff>
    </xdr:from>
    <xdr:to>
      <xdr:col>6</xdr:col>
      <xdr:colOff>560430</xdr:colOff>
      <xdr:row>8</xdr:row>
      <xdr:rowOff>89782</xdr:rowOff>
    </xdr:to>
    <xdr:sp macro="" textlink="">
      <xdr:nvSpPr>
        <xdr:cNvPr id="22" name="Rectangle: Rounded Corners 21">
          <a:extLst>
            <a:ext uri="{FF2B5EF4-FFF2-40B4-BE49-F238E27FC236}">
              <a16:creationId xmlns:a16="http://schemas.microsoft.com/office/drawing/2014/main" id="{FCFD55D4-5E0B-92C4-BC39-7C90A38BCB33}"/>
            </a:ext>
          </a:extLst>
        </xdr:cNvPr>
        <xdr:cNvSpPr/>
      </xdr:nvSpPr>
      <xdr:spPr>
        <a:xfrm>
          <a:off x="775855" y="1162288"/>
          <a:ext cx="3442175" cy="405312"/>
        </a:xfrm>
        <a:prstGeom prst="roundRect">
          <a:avLst>
            <a:gd name="adj" fmla="val 1171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166255</xdr:colOff>
      <xdr:row>8</xdr:row>
      <xdr:rowOff>125506</xdr:rowOff>
    </xdr:from>
    <xdr:to>
      <xdr:col>6</xdr:col>
      <xdr:colOff>544944</xdr:colOff>
      <xdr:row>15</xdr:row>
      <xdr:rowOff>142875</xdr:rowOff>
    </xdr:to>
    <xdr:sp macro="" textlink="">
      <xdr:nvSpPr>
        <xdr:cNvPr id="23" name="Rectangle: Rounded Corners 22">
          <a:extLst>
            <a:ext uri="{FF2B5EF4-FFF2-40B4-BE49-F238E27FC236}">
              <a16:creationId xmlns:a16="http://schemas.microsoft.com/office/drawing/2014/main" id="{45BE0A5B-39EF-DCD5-8F97-62C8A7F0596E}"/>
            </a:ext>
          </a:extLst>
        </xdr:cNvPr>
        <xdr:cNvSpPr/>
      </xdr:nvSpPr>
      <xdr:spPr>
        <a:xfrm>
          <a:off x="775855" y="1603324"/>
          <a:ext cx="3426689" cy="1310460"/>
        </a:xfrm>
        <a:prstGeom prst="roundRect">
          <a:avLst>
            <a:gd name="adj" fmla="val 524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absolute">
    <xdr:from>
      <xdr:col>6</xdr:col>
      <xdr:colOff>597181</xdr:colOff>
      <xdr:row>6</xdr:row>
      <xdr:rowOff>23092</xdr:rowOff>
    </xdr:from>
    <xdr:to>
      <xdr:col>11</xdr:col>
      <xdr:colOff>23440</xdr:colOff>
      <xdr:row>15</xdr:row>
      <xdr:rowOff>137969</xdr:rowOff>
    </xdr:to>
    <xdr:sp macro="" textlink="">
      <xdr:nvSpPr>
        <xdr:cNvPr id="24" name="Rectangle: Rounded Corners 23">
          <a:extLst>
            <a:ext uri="{FF2B5EF4-FFF2-40B4-BE49-F238E27FC236}">
              <a16:creationId xmlns:a16="http://schemas.microsoft.com/office/drawing/2014/main" id="{F8F0E7EC-74E3-2FC2-41CA-0B3FE5616E57}"/>
            </a:ext>
          </a:extLst>
        </xdr:cNvPr>
        <xdr:cNvSpPr/>
      </xdr:nvSpPr>
      <xdr:spPr>
        <a:xfrm>
          <a:off x="4254781" y="1131456"/>
          <a:ext cx="2474259" cy="1777422"/>
        </a:xfrm>
        <a:prstGeom prst="roundRect">
          <a:avLst>
            <a:gd name="adj" fmla="val 349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304801</xdr:colOff>
      <xdr:row>0</xdr:row>
      <xdr:rowOff>62347</xdr:rowOff>
    </xdr:from>
    <xdr:to>
      <xdr:col>6</xdr:col>
      <xdr:colOff>357185</xdr:colOff>
      <xdr:row>1</xdr:row>
      <xdr:rowOff>46327</xdr:rowOff>
    </xdr:to>
    <xdr:sp macro="" textlink="">
      <xdr:nvSpPr>
        <xdr:cNvPr id="30" name="TextBox 29">
          <a:extLst>
            <a:ext uri="{FF2B5EF4-FFF2-40B4-BE49-F238E27FC236}">
              <a16:creationId xmlns:a16="http://schemas.microsoft.com/office/drawing/2014/main" id="{BCF4CED0-1086-B65C-F07B-95C34D0288D0}"/>
            </a:ext>
          </a:extLst>
        </xdr:cNvPr>
        <xdr:cNvSpPr txBox="1"/>
      </xdr:nvSpPr>
      <xdr:spPr>
        <a:xfrm>
          <a:off x="1528619" y="62347"/>
          <a:ext cx="2500021" cy="168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1200" b="1">
              <a:solidFill>
                <a:schemeClr val="accent6">
                  <a:lumMod val="75000"/>
                </a:schemeClr>
              </a:solidFill>
            </a:rPr>
            <a:t>Hospital</a:t>
          </a:r>
          <a:r>
            <a:rPr lang="en-US" sz="1200" b="1" baseline="0">
              <a:solidFill>
                <a:schemeClr val="accent6">
                  <a:lumMod val="75000"/>
                </a:schemeClr>
              </a:solidFill>
            </a:rPr>
            <a:t> Emergency Room Dashbord</a:t>
          </a:r>
          <a:endParaRPr lang="en-US" sz="1200" b="1">
            <a:solidFill>
              <a:schemeClr val="accent6">
                <a:lumMod val="75000"/>
              </a:schemeClr>
            </a:solidFill>
          </a:endParaRPr>
        </a:p>
      </xdr:txBody>
    </xdr:sp>
    <xdr:clientData/>
  </xdr:twoCellAnchor>
  <xdr:twoCellAnchor editAs="oneCell">
    <xdr:from>
      <xdr:col>1</xdr:col>
      <xdr:colOff>379555</xdr:colOff>
      <xdr:row>0</xdr:row>
      <xdr:rowOff>97270</xdr:rowOff>
    </xdr:from>
    <xdr:to>
      <xdr:col>2</xdr:col>
      <xdr:colOff>240352</xdr:colOff>
      <xdr:row>2</xdr:row>
      <xdr:rowOff>21070</xdr:rowOff>
    </xdr:to>
    <xdr:pic>
      <xdr:nvPicPr>
        <xdr:cNvPr id="32" name="Picture 31">
          <a:extLst>
            <a:ext uri="{FF2B5EF4-FFF2-40B4-BE49-F238E27FC236}">
              <a16:creationId xmlns:a16="http://schemas.microsoft.com/office/drawing/2014/main" id="{6CFBEDE5-8CD0-5DF7-F0A5-35EBEA9A93C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143" t="15629" r="20771" b="12181"/>
        <a:stretch/>
      </xdr:blipFill>
      <xdr:spPr>
        <a:xfrm>
          <a:off x="991464" y="97270"/>
          <a:ext cx="472706" cy="293255"/>
        </a:xfrm>
        <a:prstGeom prst="rect">
          <a:avLst/>
        </a:prstGeom>
      </xdr:spPr>
    </xdr:pic>
    <xdr:clientData/>
  </xdr:twoCellAnchor>
  <xdr:twoCellAnchor editAs="absolute">
    <xdr:from>
      <xdr:col>3</xdr:col>
      <xdr:colOff>425740</xdr:colOff>
      <xdr:row>1</xdr:row>
      <xdr:rowOff>61625</xdr:rowOff>
    </xdr:from>
    <xdr:to>
      <xdr:col>4</xdr:col>
      <xdr:colOff>554325</xdr:colOff>
      <xdr:row>2</xdr:row>
      <xdr:rowOff>9236</xdr:rowOff>
    </xdr:to>
    <xdr:sp macro="" textlink="">
      <xdr:nvSpPr>
        <xdr:cNvPr id="33" name="TextBox 32">
          <a:extLst>
            <a:ext uri="{FF2B5EF4-FFF2-40B4-BE49-F238E27FC236}">
              <a16:creationId xmlns:a16="http://schemas.microsoft.com/office/drawing/2014/main" id="{7A69FFA3-9BAD-6A0E-9964-6A305455DCA2}"/>
            </a:ext>
          </a:extLst>
        </xdr:cNvPr>
        <xdr:cNvSpPr txBox="1"/>
      </xdr:nvSpPr>
      <xdr:spPr>
        <a:xfrm>
          <a:off x="2261467" y="246352"/>
          <a:ext cx="740494" cy="132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800" b="0">
              <a:solidFill>
                <a:schemeClr val="accent6">
                  <a:lumMod val="75000"/>
                </a:schemeClr>
              </a:solidFill>
            </a:rPr>
            <a:t>Monthly report</a:t>
          </a:r>
        </a:p>
      </xdr:txBody>
    </xdr:sp>
    <xdr:clientData/>
  </xdr:twoCellAnchor>
  <xdr:twoCellAnchor editAs="absolute">
    <xdr:from>
      <xdr:col>1</xdr:col>
      <xdr:colOff>190502</xdr:colOff>
      <xdr:row>4</xdr:row>
      <xdr:rowOff>76201</xdr:rowOff>
    </xdr:from>
    <xdr:to>
      <xdr:col>2</xdr:col>
      <xdr:colOff>452437</xdr:colOff>
      <xdr:row>4</xdr:row>
      <xdr:rowOff>157018</xdr:rowOff>
    </xdr:to>
    <xdr:sp macro="" textlink="">
      <xdr:nvSpPr>
        <xdr:cNvPr id="34" name="TextBox 33">
          <a:extLst>
            <a:ext uri="{FF2B5EF4-FFF2-40B4-BE49-F238E27FC236}">
              <a16:creationId xmlns:a16="http://schemas.microsoft.com/office/drawing/2014/main" id="{FE6F8046-3583-ED11-7D09-FD772B01DB29}"/>
            </a:ext>
          </a:extLst>
        </xdr:cNvPr>
        <xdr:cNvSpPr txBox="1"/>
      </xdr:nvSpPr>
      <xdr:spPr>
        <a:xfrm>
          <a:off x="800102" y="815110"/>
          <a:ext cx="871535" cy="80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endParaRPr lang="en-US" sz="400" b="0"/>
        </a:p>
      </xdr:txBody>
    </xdr:sp>
    <xdr:clientData/>
  </xdr:twoCellAnchor>
  <xdr:twoCellAnchor editAs="absolute">
    <xdr:from>
      <xdr:col>1</xdr:col>
      <xdr:colOff>365270</xdr:colOff>
      <xdr:row>3</xdr:row>
      <xdr:rowOff>143022</xdr:rowOff>
    </xdr:from>
    <xdr:to>
      <xdr:col>2</xdr:col>
      <xdr:colOff>493855</xdr:colOff>
      <xdr:row>4</xdr:row>
      <xdr:rowOff>90633</xdr:rowOff>
    </xdr:to>
    <xdr:sp macro="" textlink="">
      <xdr:nvSpPr>
        <xdr:cNvPr id="9" name="TextBox 8">
          <a:extLst>
            <a:ext uri="{FF2B5EF4-FFF2-40B4-BE49-F238E27FC236}">
              <a16:creationId xmlns:a16="http://schemas.microsoft.com/office/drawing/2014/main" id="{77AFF366-8A6E-46F6-9A80-A8D17A435A45}"/>
            </a:ext>
          </a:extLst>
        </xdr:cNvPr>
        <xdr:cNvSpPr txBox="1"/>
      </xdr:nvSpPr>
      <xdr:spPr>
        <a:xfrm>
          <a:off x="974870" y="697204"/>
          <a:ext cx="738185" cy="13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a:solidFill>
                <a:srgbClr val="0D6513"/>
              </a:solidFill>
            </a:rPr>
            <a:t>No.of</a:t>
          </a:r>
          <a:r>
            <a:rPr lang="en-US" sz="700" b="0" baseline="0">
              <a:solidFill>
                <a:srgbClr val="0D6513"/>
              </a:solidFill>
            </a:rPr>
            <a:t> Patient</a:t>
          </a:r>
          <a:endParaRPr lang="en-US" sz="700" b="0">
            <a:solidFill>
              <a:srgbClr val="0D6513"/>
            </a:solidFill>
          </a:endParaRPr>
        </a:p>
      </xdr:txBody>
    </xdr:sp>
    <xdr:clientData/>
  </xdr:twoCellAnchor>
  <xdr:twoCellAnchor editAs="absolute">
    <xdr:from>
      <xdr:col>1</xdr:col>
      <xdr:colOff>475676</xdr:colOff>
      <xdr:row>2</xdr:row>
      <xdr:rowOff>143598</xdr:rowOff>
    </xdr:from>
    <xdr:to>
      <xdr:col>2</xdr:col>
      <xdr:colOff>406400</xdr:colOff>
      <xdr:row>3</xdr:row>
      <xdr:rowOff>124547</xdr:rowOff>
    </xdr:to>
    <xdr:sp macro="" textlink="'Pivot report'!A5">
      <xdr:nvSpPr>
        <xdr:cNvPr id="11" name="TextBox 10">
          <a:extLst>
            <a:ext uri="{FF2B5EF4-FFF2-40B4-BE49-F238E27FC236}">
              <a16:creationId xmlns:a16="http://schemas.microsoft.com/office/drawing/2014/main" id="{3C877C41-D51B-A612-A441-B5D49453FFC5}"/>
            </a:ext>
          </a:extLst>
        </xdr:cNvPr>
        <xdr:cNvSpPr txBox="1"/>
      </xdr:nvSpPr>
      <xdr:spPr>
        <a:xfrm>
          <a:off x="1085276" y="513053"/>
          <a:ext cx="540324"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D5B49082-56BD-4110-A0BE-608AA6241226}" type="TxLink">
            <a:rPr lang="en-US" sz="1100" b="0" i="0" u="none" strike="noStrike">
              <a:solidFill>
                <a:srgbClr val="0D6513"/>
              </a:solidFill>
              <a:latin typeface="Calibri"/>
              <a:ea typeface="Calibri"/>
              <a:cs typeface="Calibri"/>
            </a:rPr>
            <a:pPr algn="ctr"/>
            <a:t>506</a:t>
          </a:fld>
          <a:endParaRPr lang="en-US" sz="800" b="0">
            <a:solidFill>
              <a:srgbClr val="0D6513"/>
            </a:solidFill>
          </a:endParaRPr>
        </a:p>
      </xdr:txBody>
    </xdr:sp>
    <xdr:clientData/>
  </xdr:twoCellAnchor>
  <xdr:twoCellAnchor editAs="absolute">
    <xdr:from>
      <xdr:col>3</xdr:col>
      <xdr:colOff>361663</xdr:colOff>
      <xdr:row>3</xdr:row>
      <xdr:rowOff>142732</xdr:rowOff>
    </xdr:from>
    <xdr:to>
      <xdr:col>4</xdr:col>
      <xdr:colOff>566449</xdr:colOff>
      <xdr:row>4</xdr:row>
      <xdr:rowOff>76056</xdr:rowOff>
    </xdr:to>
    <xdr:sp macro="" textlink="">
      <xdr:nvSpPr>
        <xdr:cNvPr id="16" name="TextBox 15">
          <a:extLst>
            <a:ext uri="{FF2B5EF4-FFF2-40B4-BE49-F238E27FC236}">
              <a16:creationId xmlns:a16="http://schemas.microsoft.com/office/drawing/2014/main" id="{8444E74C-0211-5FD6-9489-FD7C68DDDF92}"/>
            </a:ext>
          </a:extLst>
        </xdr:cNvPr>
        <xdr:cNvSpPr txBox="1"/>
      </xdr:nvSpPr>
      <xdr:spPr>
        <a:xfrm>
          <a:off x="2190463" y="696914"/>
          <a:ext cx="814386" cy="118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a:solidFill>
                <a:srgbClr val="0D6513"/>
              </a:solidFill>
            </a:rPr>
            <a:t>Average</a:t>
          </a:r>
          <a:r>
            <a:rPr lang="en-US" sz="700" b="0" baseline="0">
              <a:solidFill>
                <a:srgbClr val="0D6513"/>
              </a:solidFill>
            </a:rPr>
            <a:t> Wait Time</a:t>
          </a:r>
          <a:endParaRPr lang="en-US" sz="700" b="0">
            <a:solidFill>
              <a:srgbClr val="0D6513"/>
            </a:solidFill>
          </a:endParaRPr>
        </a:p>
      </xdr:txBody>
    </xdr:sp>
    <xdr:clientData/>
  </xdr:twoCellAnchor>
  <xdr:twoCellAnchor editAs="absolute">
    <xdr:from>
      <xdr:col>3</xdr:col>
      <xdr:colOff>480438</xdr:colOff>
      <xdr:row>2</xdr:row>
      <xdr:rowOff>138980</xdr:rowOff>
    </xdr:from>
    <xdr:to>
      <xdr:col>4</xdr:col>
      <xdr:colOff>434109</xdr:colOff>
      <xdr:row>3</xdr:row>
      <xdr:rowOff>119929</xdr:rowOff>
    </xdr:to>
    <xdr:sp macro="" textlink="'Pivot report'!A13">
      <xdr:nvSpPr>
        <xdr:cNvPr id="17" name="TextBox 16">
          <a:extLst>
            <a:ext uri="{FF2B5EF4-FFF2-40B4-BE49-F238E27FC236}">
              <a16:creationId xmlns:a16="http://schemas.microsoft.com/office/drawing/2014/main" id="{CAFA997A-4F32-2D9C-A763-D885776AE38F}"/>
            </a:ext>
          </a:extLst>
        </xdr:cNvPr>
        <xdr:cNvSpPr txBox="1"/>
      </xdr:nvSpPr>
      <xdr:spPr>
        <a:xfrm>
          <a:off x="2309238" y="508435"/>
          <a:ext cx="563271"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C80C1BEE-66F8-45E5-8985-0B18929875F0}" type="TxLink">
            <a:rPr lang="en-US" sz="1100" b="0" i="0" u="none" strike="noStrike">
              <a:solidFill>
                <a:srgbClr val="0D6513"/>
              </a:solidFill>
              <a:latin typeface="Calibri"/>
              <a:ea typeface="Calibri"/>
              <a:cs typeface="Calibri"/>
            </a:rPr>
            <a:pPr algn="ctr"/>
            <a:t>35.58</a:t>
          </a:fld>
          <a:endParaRPr lang="en-US" sz="800" b="0">
            <a:solidFill>
              <a:srgbClr val="0D6513"/>
            </a:solidFill>
          </a:endParaRPr>
        </a:p>
      </xdr:txBody>
    </xdr:sp>
    <xdr:clientData/>
  </xdr:twoCellAnchor>
  <xdr:twoCellAnchor editAs="absolute">
    <xdr:from>
      <xdr:col>5</xdr:col>
      <xdr:colOff>239138</xdr:colOff>
      <xdr:row>3</xdr:row>
      <xdr:rowOff>106075</xdr:rowOff>
    </xdr:from>
    <xdr:to>
      <xdr:col>6</xdr:col>
      <xdr:colOff>415348</xdr:colOff>
      <xdr:row>4</xdr:row>
      <xdr:rowOff>170873</xdr:rowOff>
    </xdr:to>
    <xdr:sp macro="" textlink="">
      <xdr:nvSpPr>
        <xdr:cNvPr id="18" name="TextBox 17">
          <a:hlinkClick xmlns:r="http://schemas.openxmlformats.org/officeDocument/2006/relationships" r:id="rId1"/>
          <a:extLst>
            <a:ext uri="{FF2B5EF4-FFF2-40B4-BE49-F238E27FC236}">
              <a16:creationId xmlns:a16="http://schemas.microsoft.com/office/drawing/2014/main" id="{82E87581-776D-D37A-B276-C0D7D8CFB8B8}"/>
            </a:ext>
          </a:extLst>
        </xdr:cNvPr>
        <xdr:cNvSpPr txBox="1"/>
      </xdr:nvSpPr>
      <xdr:spPr>
        <a:xfrm>
          <a:off x="3287138" y="660257"/>
          <a:ext cx="785810" cy="249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700" b="0" baseline="0"/>
            <a:t>Patient Satisfaction Score</a:t>
          </a:r>
          <a:endParaRPr lang="en-US" sz="700" b="0"/>
        </a:p>
      </xdr:txBody>
    </xdr:sp>
    <xdr:clientData/>
  </xdr:twoCellAnchor>
  <xdr:twoCellAnchor editAs="absolute">
    <xdr:from>
      <xdr:col>5</xdr:col>
      <xdr:colOff>381869</xdr:colOff>
      <xdr:row>2</xdr:row>
      <xdr:rowOff>125126</xdr:rowOff>
    </xdr:from>
    <xdr:to>
      <xdr:col>6</xdr:col>
      <xdr:colOff>277090</xdr:colOff>
      <xdr:row>3</xdr:row>
      <xdr:rowOff>106075</xdr:rowOff>
    </xdr:to>
    <xdr:sp macro="" textlink="'Pivot report'!A20">
      <xdr:nvSpPr>
        <xdr:cNvPr id="19" name="TextBox 18">
          <a:extLst>
            <a:ext uri="{FF2B5EF4-FFF2-40B4-BE49-F238E27FC236}">
              <a16:creationId xmlns:a16="http://schemas.microsoft.com/office/drawing/2014/main" id="{253EC312-554E-5432-13B3-B24C1F74037B}"/>
            </a:ext>
          </a:extLst>
        </xdr:cNvPr>
        <xdr:cNvSpPr txBox="1"/>
      </xdr:nvSpPr>
      <xdr:spPr>
        <a:xfrm>
          <a:off x="3429869" y="494581"/>
          <a:ext cx="504821" cy="165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30EBABCF-6497-4268-A391-4195D97FEDF9}" type="TxLink">
            <a:rPr lang="en-US" sz="1100" b="0" i="0" u="none" strike="noStrike">
              <a:solidFill>
                <a:srgbClr val="0D6513"/>
              </a:solidFill>
              <a:latin typeface="Calibri"/>
              <a:ea typeface="Calibri"/>
              <a:cs typeface="Calibri"/>
            </a:rPr>
            <a:pPr algn="ctr"/>
            <a:t>5.18</a:t>
          </a:fld>
          <a:endParaRPr lang="en-US" sz="800" b="0">
            <a:solidFill>
              <a:srgbClr val="0D6513"/>
            </a:solidFill>
          </a:endParaRPr>
        </a:p>
      </xdr:txBody>
    </xdr:sp>
    <xdr:clientData/>
  </xdr:twoCellAnchor>
  <xdr:twoCellAnchor editAs="oneCell">
    <xdr:from>
      <xdr:col>2</xdr:col>
      <xdr:colOff>489000</xdr:colOff>
      <xdr:row>2</xdr:row>
      <xdr:rowOff>129836</xdr:rowOff>
    </xdr:from>
    <xdr:to>
      <xdr:col>3</xdr:col>
      <xdr:colOff>92758</xdr:colOff>
      <xdr:row>3</xdr:row>
      <xdr:rowOff>160314</xdr:rowOff>
    </xdr:to>
    <xdr:pic>
      <xdr:nvPicPr>
        <xdr:cNvPr id="7" name="Graphic 6" descr="Male profile with solid fill">
          <a:extLst>
            <a:ext uri="{FF2B5EF4-FFF2-40B4-BE49-F238E27FC236}">
              <a16:creationId xmlns:a16="http://schemas.microsoft.com/office/drawing/2014/main" id="{C9920203-29D3-4CA5-A33E-B426560D239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08200" y="499291"/>
          <a:ext cx="213358" cy="215205"/>
        </a:xfrm>
        <a:prstGeom prst="rect">
          <a:avLst/>
        </a:prstGeom>
      </xdr:spPr>
    </xdr:pic>
    <xdr:clientData/>
  </xdr:twoCellAnchor>
  <xdr:twoCellAnchor editAs="oneCell">
    <xdr:from>
      <xdr:col>4</xdr:col>
      <xdr:colOff>395049</xdr:colOff>
      <xdr:row>2</xdr:row>
      <xdr:rowOff>139360</xdr:rowOff>
    </xdr:from>
    <xdr:to>
      <xdr:col>4</xdr:col>
      <xdr:colOff>577928</xdr:colOff>
      <xdr:row>3</xdr:row>
      <xdr:rowOff>139359</xdr:rowOff>
    </xdr:to>
    <xdr:pic>
      <xdr:nvPicPr>
        <xdr:cNvPr id="13" name="Graphic 12" descr="Hourglass Full with solid fill">
          <a:extLst>
            <a:ext uri="{FF2B5EF4-FFF2-40B4-BE49-F238E27FC236}">
              <a16:creationId xmlns:a16="http://schemas.microsoft.com/office/drawing/2014/main" id="{ED77C707-F399-4222-A9F2-EBB08A73497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33449" y="508815"/>
          <a:ext cx="182879" cy="184726"/>
        </a:xfrm>
        <a:prstGeom prst="rect">
          <a:avLst/>
        </a:prstGeom>
      </xdr:spPr>
    </xdr:pic>
    <xdr:clientData/>
  </xdr:twoCellAnchor>
  <xdr:twoCellAnchor editAs="oneCell">
    <xdr:from>
      <xdr:col>6</xdr:col>
      <xdr:colOff>280605</xdr:colOff>
      <xdr:row>2</xdr:row>
      <xdr:rowOff>97653</xdr:rowOff>
    </xdr:from>
    <xdr:to>
      <xdr:col>6</xdr:col>
      <xdr:colOff>511382</xdr:colOff>
      <xdr:row>3</xdr:row>
      <xdr:rowOff>145550</xdr:rowOff>
    </xdr:to>
    <xdr:pic>
      <xdr:nvPicPr>
        <xdr:cNvPr id="20" name="Graphic 19" descr="Rating with solid fill">
          <a:extLst>
            <a:ext uri="{FF2B5EF4-FFF2-40B4-BE49-F238E27FC236}">
              <a16:creationId xmlns:a16="http://schemas.microsoft.com/office/drawing/2014/main" id="{03F14EA7-0525-4FF5-9DFF-C0B49F63562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38205" y="467108"/>
          <a:ext cx="230777" cy="232624"/>
        </a:xfrm>
        <a:prstGeom prst="rect">
          <a:avLst/>
        </a:prstGeom>
      </xdr:spPr>
    </xdr:pic>
    <xdr:clientData/>
  </xdr:twoCellAnchor>
  <xdr:twoCellAnchor editAs="oneCell">
    <xdr:from>
      <xdr:col>0</xdr:col>
      <xdr:colOff>58666</xdr:colOff>
      <xdr:row>2</xdr:row>
      <xdr:rowOff>137160</xdr:rowOff>
    </xdr:from>
    <xdr:to>
      <xdr:col>1</xdr:col>
      <xdr:colOff>96520</xdr:colOff>
      <xdr:row>15</xdr:row>
      <xdr:rowOff>121920</xdr:rowOff>
    </xdr:to>
    <mc:AlternateContent xmlns:mc="http://schemas.openxmlformats.org/markup-compatibility/2006">
      <mc:Choice xmlns:a14="http://schemas.microsoft.com/office/drawing/2010/main" Requires="a14">
        <xdr:graphicFrame macro="">
          <xdr:nvGraphicFramePr>
            <xdr:cNvPr id="25" name="Date (Month)">
              <a:extLst>
                <a:ext uri="{FF2B5EF4-FFF2-40B4-BE49-F238E27FC236}">
                  <a16:creationId xmlns:a16="http://schemas.microsoft.com/office/drawing/2014/main" id="{90936C69-4AB0-4FFF-9717-F37A2D31148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58666" y="502920"/>
              <a:ext cx="647454"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184728</xdr:colOff>
      <xdr:row>4</xdr:row>
      <xdr:rowOff>60036</xdr:rowOff>
    </xdr:from>
    <xdr:to>
      <xdr:col>3</xdr:col>
      <xdr:colOff>104134</xdr:colOff>
      <xdr:row>5</xdr:row>
      <xdr:rowOff>181301</xdr:rowOff>
    </xdr:to>
    <xdr:graphicFrame macro="">
      <xdr:nvGraphicFramePr>
        <xdr:cNvPr id="12" name="Chart 11">
          <a:hlinkClick xmlns:r="http://schemas.openxmlformats.org/officeDocument/2006/relationships" r:id="rId9"/>
          <a:extLst>
            <a:ext uri="{FF2B5EF4-FFF2-40B4-BE49-F238E27FC236}">
              <a16:creationId xmlns:a16="http://schemas.microsoft.com/office/drawing/2014/main" id="{BF82B964-7F53-8FAA-EE2D-314AAC34F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180109</xdr:colOff>
      <xdr:row>5</xdr:row>
      <xdr:rowOff>18473</xdr:rowOff>
    </xdr:from>
    <xdr:to>
      <xdr:col>5</xdr:col>
      <xdr:colOff>29198</xdr:colOff>
      <xdr:row>6</xdr:row>
      <xdr:rowOff>10129</xdr:rowOff>
    </xdr:to>
    <xdr:graphicFrame macro="">
      <xdr:nvGraphicFramePr>
        <xdr:cNvPr id="21" name="Chart 20">
          <a:hlinkClick xmlns:r="http://schemas.openxmlformats.org/officeDocument/2006/relationships" r:id="rId11"/>
          <a:extLst>
            <a:ext uri="{FF2B5EF4-FFF2-40B4-BE49-F238E27FC236}">
              <a16:creationId xmlns:a16="http://schemas.microsoft.com/office/drawing/2014/main" id="{5DED2E5E-F05B-41B3-A624-878E64502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92364</xdr:colOff>
      <xdr:row>4</xdr:row>
      <xdr:rowOff>92364</xdr:rowOff>
    </xdr:from>
    <xdr:to>
      <xdr:col>6</xdr:col>
      <xdr:colOff>540327</xdr:colOff>
      <xdr:row>6</xdr:row>
      <xdr:rowOff>6104</xdr:rowOff>
    </xdr:to>
    <xdr:graphicFrame macro="">
      <xdr:nvGraphicFramePr>
        <xdr:cNvPr id="8" name="Chart 7">
          <a:hlinkClick xmlns:r="http://schemas.openxmlformats.org/officeDocument/2006/relationships" r:id="rId13"/>
          <a:extLst>
            <a:ext uri="{FF2B5EF4-FFF2-40B4-BE49-F238E27FC236}">
              <a16:creationId xmlns:a16="http://schemas.microsoft.com/office/drawing/2014/main" id="{9CCD2275-BF7B-4934-8ADB-E5732A4F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180110</xdr:colOff>
          <xdr:row>6</xdr:row>
          <xdr:rowOff>65104</xdr:rowOff>
        </xdr:from>
        <xdr:to>
          <xdr:col>6</xdr:col>
          <xdr:colOff>517236</xdr:colOff>
          <xdr:row>8</xdr:row>
          <xdr:rowOff>73472</xdr:rowOff>
        </xdr:to>
        <xdr:pic>
          <xdr:nvPicPr>
            <xdr:cNvPr id="39" name="Picture 38">
              <a:extLst>
                <a:ext uri="{FF2B5EF4-FFF2-40B4-BE49-F238E27FC236}">
                  <a16:creationId xmlns:a16="http://schemas.microsoft.com/office/drawing/2014/main" id="{5884CA0E-4A37-ED85-82A0-1211124DBD37}"/>
                </a:ext>
              </a:extLst>
            </xdr:cNvPr>
            <xdr:cNvPicPr>
              <a:picLocks noChangeAspect="1" noChangeArrowheads="1"/>
              <a:extLst>
                <a:ext uri="{84589F7E-364E-4C9E-8A38-B11213B215E9}">
                  <a14:cameraTool cellRange="'Pivot report'!$A$48:$D$50" spid="_x0000_s1054"/>
                </a:ext>
              </a:extLst>
            </xdr:cNvPicPr>
          </xdr:nvPicPr>
          <xdr:blipFill>
            <a:blip xmlns:r="http://schemas.openxmlformats.org/officeDocument/2006/relationships" r:embed="rId15"/>
            <a:srcRect/>
            <a:stretch>
              <a:fillRect/>
            </a:stretch>
          </xdr:blipFill>
          <xdr:spPr bwMode="auto">
            <a:xfrm>
              <a:off x="789710" y="1173468"/>
              <a:ext cx="3385126" cy="377822"/>
            </a:xfrm>
            <a:prstGeom prst="rect">
              <a:avLst/>
            </a:prstGeom>
            <a:solidFill>
              <a:schemeClr val="bg1"/>
            </a:solidFill>
          </xdr:spPr>
        </xdr:pic>
        <xdr:clientData/>
      </xdr:twoCellAnchor>
    </mc:Choice>
    <mc:Fallback/>
  </mc:AlternateContent>
  <xdr:oneCellAnchor>
    <xdr:from>
      <xdr:col>2</xdr:col>
      <xdr:colOff>397165</xdr:colOff>
      <xdr:row>14</xdr:row>
      <xdr:rowOff>120073</xdr:rowOff>
    </xdr:from>
    <xdr:ext cx="1366981" cy="193964"/>
    <xdr:sp macro="" textlink="">
      <xdr:nvSpPr>
        <xdr:cNvPr id="27" name="TextBox 26">
          <a:extLst>
            <a:ext uri="{FF2B5EF4-FFF2-40B4-BE49-F238E27FC236}">
              <a16:creationId xmlns:a16="http://schemas.microsoft.com/office/drawing/2014/main" id="{F11B2D7D-47B8-4C7F-0ED0-DAEC2B6C05DC}"/>
            </a:ext>
          </a:extLst>
        </xdr:cNvPr>
        <xdr:cNvSpPr txBox="1"/>
      </xdr:nvSpPr>
      <xdr:spPr>
        <a:xfrm>
          <a:off x="1616365" y="2706255"/>
          <a:ext cx="1366981" cy="193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
              <a:solidFill>
                <a:srgbClr val="0D6513"/>
              </a:solidFill>
            </a:rPr>
            <a:t>No.of patient by</a:t>
          </a:r>
          <a:r>
            <a:rPr lang="en-US" sz="800" baseline="0">
              <a:solidFill>
                <a:srgbClr val="0D6513"/>
              </a:solidFill>
            </a:rPr>
            <a:t> Age Group</a:t>
          </a:r>
          <a:endParaRPr lang="en-US" sz="800">
            <a:solidFill>
              <a:srgbClr val="0D6513"/>
            </a:solidFill>
          </a:endParaRPr>
        </a:p>
      </xdr:txBody>
    </xdr:sp>
    <xdr:clientData/>
  </xdr:oneCellAnchor>
  <xdr:twoCellAnchor>
    <xdr:from>
      <xdr:col>7</xdr:col>
      <xdr:colOff>36945</xdr:colOff>
      <xdr:row>0</xdr:row>
      <xdr:rowOff>87745</xdr:rowOff>
    </xdr:from>
    <xdr:to>
      <xdr:col>8</xdr:col>
      <xdr:colOff>544944</xdr:colOff>
      <xdr:row>5</xdr:row>
      <xdr:rowOff>41563</xdr:rowOff>
    </xdr:to>
    <xdr:graphicFrame macro="">
      <xdr:nvGraphicFramePr>
        <xdr:cNvPr id="28" name="Chart 27">
          <a:extLst>
            <a:ext uri="{FF2B5EF4-FFF2-40B4-BE49-F238E27FC236}">
              <a16:creationId xmlns:a16="http://schemas.microsoft.com/office/drawing/2014/main" id="{BEE80948-50F0-41F7-BECA-F98C3CE95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6</xdr:col>
      <xdr:colOff>558799</xdr:colOff>
      <xdr:row>5</xdr:row>
      <xdr:rowOff>4618</xdr:rowOff>
    </xdr:from>
    <xdr:ext cx="1302327" cy="175491"/>
    <xdr:sp macro="" textlink="">
      <xdr:nvSpPr>
        <xdr:cNvPr id="29" name="TextBox 28">
          <a:extLst>
            <a:ext uri="{FF2B5EF4-FFF2-40B4-BE49-F238E27FC236}">
              <a16:creationId xmlns:a16="http://schemas.microsoft.com/office/drawing/2014/main" id="{E11992E0-175E-4CDE-AB79-DBAE67678EA5}"/>
            </a:ext>
          </a:extLst>
        </xdr:cNvPr>
        <xdr:cNvSpPr txBox="1"/>
      </xdr:nvSpPr>
      <xdr:spPr>
        <a:xfrm>
          <a:off x="4216399" y="928254"/>
          <a:ext cx="1302327" cy="175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Patient Attended</a:t>
          </a:r>
          <a:r>
            <a:rPr lang="en-US" sz="700" baseline="0"/>
            <a:t> within Time</a:t>
          </a:r>
          <a:endParaRPr lang="en-US" sz="700"/>
        </a:p>
      </xdr:txBody>
    </xdr:sp>
    <xdr:clientData/>
  </xdr:oneCellAnchor>
  <xdr:twoCellAnchor>
    <xdr:from>
      <xdr:col>9</xdr:col>
      <xdr:colOff>27299</xdr:colOff>
      <xdr:row>0</xdr:row>
      <xdr:rowOff>44959</xdr:rowOff>
    </xdr:from>
    <xdr:to>
      <xdr:col>10</xdr:col>
      <xdr:colOff>586509</xdr:colOff>
      <xdr:row>5</xdr:row>
      <xdr:rowOff>92364</xdr:rowOff>
    </xdr:to>
    <xdr:graphicFrame macro="">
      <xdr:nvGraphicFramePr>
        <xdr:cNvPr id="31" name="Chart 30">
          <a:extLst>
            <a:ext uri="{FF2B5EF4-FFF2-40B4-BE49-F238E27FC236}">
              <a16:creationId xmlns:a16="http://schemas.microsoft.com/office/drawing/2014/main" id="{14C68F64-4CD9-47AF-AD8A-33113DA0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9</xdr:col>
      <xdr:colOff>55418</xdr:colOff>
      <xdr:row>5</xdr:row>
      <xdr:rowOff>4618</xdr:rowOff>
    </xdr:from>
    <xdr:ext cx="1080654" cy="189345"/>
    <xdr:sp macro="" textlink="">
      <xdr:nvSpPr>
        <xdr:cNvPr id="35" name="TextBox 34">
          <a:extLst>
            <a:ext uri="{FF2B5EF4-FFF2-40B4-BE49-F238E27FC236}">
              <a16:creationId xmlns:a16="http://schemas.microsoft.com/office/drawing/2014/main" id="{713177CD-4EFC-47B0-A0E3-88DA3D2D3DA1}"/>
            </a:ext>
          </a:extLst>
        </xdr:cNvPr>
        <xdr:cNvSpPr txBox="1"/>
      </xdr:nvSpPr>
      <xdr:spPr>
        <a:xfrm>
          <a:off x="5541818" y="928254"/>
          <a:ext cx="1080654" cy="189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t>No</a:t>
          </a:r>
          <a:r>
            <a:rPr lang="en-US" sz="700" baseline="0"/>
            <a:t>. of Patient by Gender</a:t>
          </a:r>
          <a:endParaRPr lang="en-US" sz="700"/>
        </a:p>
      </xdr:txBody>
    </xdr:sp>
    <xdr:clientData/>
  </xdr:oneCellAnchor>
  <xdr:twoCellAnchor>
    <xdr:from>
      <xdr:col>7</xdr:col>
      <xdr:colOff>9236</xdr:colOff>
      <xdr:row>6</xdr:row>
      <xdr:rowOff>50800</xdr:rowOff>
    </xdr:from>
    <xdr:to>
      <xdr:col>10</xdr:col>
      <xdr:colOff>572655</xdr:colOff>
      <xdr:row>14</xdr:row>
      <xdr:rowOff>166254</xdr:rowOff>
    </xdr:to>
    <xdr:graphicFrame macro="">
      <xdr:nvGraphicFramePr>
        <xdr:cNvPr id="36" name="Chart 35">
          <a:extLst>
            <a:ext uri="{FF2B5EF4-FFF2-40B4-BE49-F238E27FC236}">
              <a16:creationId xmlns:a16="http://schemas.microsoft.com/office/drawing/2014/main" id="{A51B69E3-AEA0-48D6-B94F-F8B06807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64654</xdr:colOff>
      <xdr:row>14</xdr:row>
      <xdr:rowOff>129308</xdr:rowOff>
    </xdr:from>
    <xdr:ext cx="1403927" cy="165169"/>
    <xdr:sp macro="" textlink="">
      <xdr:nvSpPr>
        <xdr:cNvPr id="37" name="TextBox 36">
          <a:extLst>
            <a:ext uri="{FF2B5EF4-FFF2-40B4-BE49-F238E27FC236}">
              <a16:creationId xmlns:a16="http://schemas.microsoft.com/office/drawing/2014/main" id="{591F88F2-095B-46F5-BD17-63FBE8FF7E3D}"/>
            </a:ext>
          </a:extLst>
        </xdr:cNvPr>
        <xdr:cNvSpPr txBox="1"/>
      </xdr:nvSpPr>
      <xdr:spPr>
        <a:xfrm>
          <a:off x="4941454" y="2715490"/>
          <a:ext cx="1403927" cy="165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a:solidFill>
                <a:srgbClr val="0D6513"/>
              </a:solidFill>
            </a:rPr>
            <a:t>No</a:t>
          </a:r>
          <a:r>
            <a:rPr lang="en-US" sz="700" baseline="0">
              <a:solidFill>
                <a:srgbClr val="0D6513"/>
              </a:solidFill>
            </a:rPr>
            <a:t>. of Patient by Department referral</a:t>
          </a:r>
          <a:endParaRPr lang="en-US" sz="700">
            <a:solidFill>
              <a:srgbClr val="0D6513"/>
            </a:solidFill>
          </a:endParaRPr>
        </a:p>
      </xdr:txBody>
    </xdr:sp>
    <xdr:clientData/>
  </xdr:oneCellAnchor>
  <xdr:twoCellAnchor>
    <xdr:from>
      <xdr:col>1</xdr:col>
      <xdr:colOff>190840</xdr:colOff>
      <xdr:row>8</xdr:row>
      <xdr:rowOff>133926</xdr:rowOff>
    </xdr:from>
    <xdr:to>
      <xdr:col>6</xdr:col>
      <xdr:colOff>512618</xdr:colOff>
      <xdr:row>14</xdr:row>
      <xdr:rowOff>166253</xdr:rowOff>
    </xdr:to>
    <xdr:graphicFrame macro="">
      <xdr:nvGraphicFramePr>
        <xdr:cNvPr id="38" name="Chart 37">
          <a:extLst>
            <a:ext uri="{FF2B5EF4-FFF2-40B4-BE49-F238E27FC236}">
              <a16:creationId xmlns:a16="http://schemas.microsoft.com/office/drawing/2014/main" id="{363FCFFE-A401-486A-8895-2A08E3450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57726</xdr:colOff>
      <xdr:row>0</xdr:row>
      <xdr:rowOff>81281</xdr:rowOff>
    </xdr:from>
    <xdr:to>
      <xdr:col>1</xdr:col>
      <xdr:colOff>92362</xdr:colOff>
      <xdr:row>2</xdr:row>
      <xdr:rowOff>127001</xdr:rowOff>
    </xdr:to>
    <mc:AlternateContent xmlns:mc="http://schemas.openxmlformats.org/markup-compatibility/2006">
      <mc:Choice xmlns:a14="http://schemas.microsoft.com/office/drawing/2010/main" Requires="a14">
        <xdr:graphicFrame macro="">
          <xdr:nvGraphicFramePr>
            <xdr:cNvPr id="40" name="Date (Year)">
              <a:extLst>
                <a:ext uri="{FF2B5EF4-FFF2-40B4-BE49-F238E27FC236}">
                  <a16:creationId xmlns:a16="http://schemas.microsoft.com/office/drawing/2014/main" id="{7C872E52-3EB9-4402-B767-1F9E51742B2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7726" y="81281"/>
              <a:ext cx="644236" cy="411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1</xdr:row>
      <xdr:rowOff>76200</xdr:rowOff>
    </xdr:from>
    <xdr:to>
      <xdr:col>17</xdr:col>
      <xdr:colOff>175260</xdr:colOff>
      <xdr:row>22</xdr:row>
      <xdr:rowOff>30480</xdr:rowOff>
    </xdr:to>
    <xdr:graphicFrame macro="">
      <xdr:nvGraphicFramePr>
        <xdr:cNvPr id="2" name="Chart 1">
          <a:extLst>
            <a:ext uri="{FF2B5EF4-FFF2-40B4-BE49-F238E27FC236}">
              <a16:creationId xmlns:a16="http://schemas.microsoft.com/office/drawing/2014/main" id="{1FFCD73D-B237-4604-84E0-70FF6C77A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0.00489</cdr:x>
      <cdr:y>0.01339</cdr:y>
    </cdr:from>
    <cdr:to>
      <cdr:x>0.03598</cdr:x>
      <cdr:y>0.09839</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846FB93-8056-A133-76F9-5BAA918497D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320040</xdr:colOff>
      <xdr:row>1</xdr:row>
      <xdr:rowOff>60960</xdr:rowOff>
    </xdr:from>
    <xdr:to>
      <xdr:col>13</xdr:col>
      <xdr:colOff>152400</xdr:colOff>
      <xdr:row>18</xdr:row>
      <xdr:rowOff>91440</xdr:rowOff>
    </xdr:to>
    <xdr:graphicFrame macro="">
      <xdr:nvGraphicFramePr>
        <xdr:cNvPr id="2" name="Chart 1">
          <a:extLst>
            <a:ext uri="{FF2B5EF4-FFF2-40B4-BE49-F238E27FC236}">
              <a16:creationId xmlns:a16="http://schemas.microsoft.com/office/drawing/2014/main" id="{0DC91D66-80EC-4E6C-B4C6-446E0A889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213751</xdr:colOff>
      <xdr:row>18</xdr:row>
      <xdr:rowOff>85904</xdr:rowOff>
    </xdr:from>
    <xdr:ext cx="6370320" cy="239736"/>
    <xdr:sp macro="" textlink="">
      <xdr:nvSpPr>
        <xdr:cNvPr id="3" name="TextBox 2">
          <a:extLst>
            <a:ext uri="{FF2B5EF4-FFF2-40B4-BE49-F238E27FC236}">
              <a16:creationId xmlns:a16="http://schemas.microsoft.com/office/drawing/2014/main" id="{7F3B097B-4960-E20B-C045-362648EA68FF}"/>
            </a:ext>
          </a:extLst>
        </xdr:cNvPr>
        <xdr:cNvSpPr txBox="1"/>
      </xdr:nvSpPr>
      <xdr:spPr>
        <a:xfrm>
          <a:off x="825956" y="3368366"/>
          <a:ext cx="6370320" cy="239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accent6">
                  <a:lumMod val="75000"/>
                </a:schemeClr>
              </a:solidFill>
              <a:effectLst/>
            </a:rPr>
            <a:t> Showing a daily trend with an area sparkline to spot patterns like busy days or seasonal trends.</a:t>
          </a:r>
        </a:p>
        <a:p>
          <a:endParaRPr lang="en-US"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0.00652</cdr:x>
      <cdr:y>0.01623</cdr:y>
    </cdr:from>
    <cdr:to>
      <cdr:x>0.04792</cdr:x>
      <cdr:y>0.11927</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9F2C38-55EA-9A8A-809B-6EAE0539A7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oneCellAnchor>
    <xdr:from>
      <xdr:col>0</xdr:col>
      <xdr:colOff>565443</xdr:colOff>
      <xdr:row>18</xdr:row>
      <xdr:rowOff>164058</xdr:rowOff>
    </xdr:from>
    <xdr:ext cx="6370320" cy="272301"/>
    <xdr:sp macro="" textlink="">
      <xdr:nvSpPr>
        <xdr:cNvPr id="3" name="TextBox 2">
          <a:extLst>
            <a:ext uri="{FF2B5EF4-FFF2-40B4-BE49-F238E27FC236}">
              <a16:creationId xmlns:a16="http://schemas.microsoft.com/office/drawing/2014/main" id="{1DEF36AF-1050-460E-92E6-C75398AEAF00}"/>
            </a:ext>
          </a:extLst>
        </xdr:cNvPr>
        <xdr:cNvSpPr txBox="1"/>
      </xdr:nvSpPr>
      <xdr:spPr>
        <a:xfrm>
          <a:off x="565443" y="3446520"/>
          <a:ext cx="6370320" cy="272301"/>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solidFill>
                <a:schemeClr val="accent6">
                  <a:lumMod val="75000"/>
                </a:schemeClr>
              </a:solidFill>
              <a:effectLst/>
            </a:rPr>
            <a:t>Use an area chat to show trends, spot drops in satisfaction, and link them to busy times or challenges.</a:t>
          </a:r>
        </a:p>
        <a:p>
          <a:endParaRPr lang="en-US" sz="1100"/>
        </a:p>
      </xdr:txBody>
    </xdr:sp>
    <xdr:clientData/>
  </xdr:oneCellAnchor>
  <xdr:twoCellAnchor>
    <xdr:from>
      <xdr:col>0</xdr:col>
      <xdr:colOff>104205</xdr:colOff>
      <xdr:row>0</xdr:row>
      <xdr:rowOff>91180</xdr:rowOff>
    </xdr:from>
    <xdr:to>
      <xdr:col>12</xdr:col>
      <xdr:colOff>58615</xdr:colOff>
      <xdr:row>18</xdr:row>
      <xdr:rowOff>123744</xdr:rowOff>
    </xdr:to>
    <xdr:graphicFrame macro="">
      <xdr:nvGraphicFramePr>
        <xdr:cNvPr id="5" name="Chart 4">
          <a:extLst>
            <a:ext uri="{FF2B5EF4-FFF2-40B4-BE49-F238E27FC236}">
              <a16:creationId xmlns:a16="http://schemas.microsoft.com/office/drawing/2014/main" id="{97B7A338-D5D8-4308-B5FA-70C62540F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0.00519</cdr:x>
      <cdr:y>0.0152</cdr:y>
    </cdr:from>
    <cdr:to>
      <cdr:x>0.03814</cdr:x>
      <cdr:y>0.11175</cdr:y>
    </cdr:to>
    <cdr:pic>
      <cdr:nvPicPr>
        <cdr:cNvPr id="2" name="Graphic 26"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9F2C38-55EA-9A8A-809B-6EAE0539A7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2580" cy="3225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8009257" createdVersion="5" refreshedVersion="8" minRefreshableVersion="3" recordCount="0" supportSubquery="1" supportAdvancedDrill="1" xr:uid="{0AD07022-14AC-4927-948D-071E9DE553AB}">
  <cacheSource type="external" connectionId="3"/>
  <cacheFields count="4">
    <cacheField name="[Calender_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Month)].[Date (Month)]" caption="Date (Month)" numFmtId="0" hierarchy="1" level="1">
      <sharedItems count="12">
        <s v="Jan"/>
        <s v="Feb"/>
        <s v="Mar"/>
        <s v="Apr"/>
        <s v="May"/>
        <s v="Jun"/>
        <s v="Jul"/>
        <s v="Aug"/>
        <s v="Sep"/>
        <s v="Oct"/>
        <s v="Nov"/>
        <s v="Dec"/>
      </sharedItems>
    </cacheField>
    <cacheField name="[Calender_table].[Date (Quarter)].[Date (Quarter)]" caption="Date (Quarter)" numFmtId="0" hierarchy="4" level="1">
      <sharedItems count="4">
        <s v="Qtr1"/>
        <s v="Qtr2"/>
        <s v="Qtr3"/>
        <s v="Qtr4"/>
      </sharedItems>
    </cacheField>
    <cacheField name="[Calender_table].[Date (Year)].[Date (Year)]" caption="Date (Year)" numFmtId="0" hierarchy="3" level="1">
      <sharedItems count="1">
        <s v="2023"/>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1597221" createdVersion="5" refreshedVersion="8" minRefreshableVersion="3" recordCount="0" supportSubquery="1" supportAdvancedDrill="1" xr:uid="{5C48A091-4819-4D1D-8DCA-5F294C0459C3}">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1944444" createdVersion="5" refreshedVersion="8" minRefreshableVersion="3" recordCount="0" supportSubquery="1" supportAdvancedDrill="1" xr:uid="{59DB852F-0506-45D3-84CC-C376FDE240A3}">
  <cacheSource type="external" connectionId="3"/>
  <cacheFields count="4">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2523145" createdVersion="5" refreshedVersion="8" minRefreshableVersion="3" recordCount="0" supportSubquery="1" supportAdvancedDrill="1" xr:uid="{E748A572-1576-409A-9140-4C9932E1A0D8}">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774.528975462963" createdVersion="3" refreshedVersion="8" minRefreshableVersion="3" recordCount="0" supportSubquery="1" supportAdvancedDrill="1" xr:uid="{E0800B37-7AA5-46BB-8305-81CDABB82C3F}">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799500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8240742" createdVersion="5" refreshedVersion="8" minRefreshableVersion="3" recordCount="0" supportSubquery="1" supportAdvancedDrill="1" xr:uid="{DB427C18-4A2F-4297-8197-ED6CE6AB555F}">
  <cacheSource type="external" connectionId="3"/>
  <cacheFields count="4">
    <cacheField name="[Measures].[Distinct Count of Patient Id]" caption="Distinct Count of Patient Id" numFmtId="0" hierarchy="28"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8587965" createdVersion="5" refreshedVersion="8" minRefreshableVersion="3" recordCount="0" supportSubquery="1" supportAdvancedDrill="1" xr:uid="{3590ECAF-A3AB-48F8-94D4-98238C702821}">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9166665" createdVersion="5" refreshedVersion="8" minRefreshableVersion="3" recordCount="0" supportSubquery="1" supportAdvancedDrill="1" xr:uid="{784C0723-B075-4900-935A-CF9E0D6BDE82}">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9629627" createdVersion="5" refreshedVersion="8" minRefreshableVersion="3" recordCount="0" supportSubquery="1" supportAdvancedDrill="1" xr:uid="{F485D2BB-E5EE-4799-8F71-38FD6C0354F8}">
  <cacheSource type="external" connectionId="3"/>
  <cacheFields count="4">
    <cacheField name="[Measures].[Average of Patient Satisfaction Score]" caption="Average of Patient Satisfaction Score" numFmtId="0" hierarchy="32" level="32767"/>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29861112" createdVersion="5" refreshedVersion="8" minRefreshableVersion="3" recordCount="0" supportSubquery="1" supportAdvancedDrill="1" xr:uid="{96EEA433-FF66-443C-8A40-ACE3D3ED119D}">
  <cacheSource type="external" connectionId="3"/>
  <cacheFields count="4">
    <cacheField name="[Measures].[Average of Patient Waittime]" caption="Average of Patient Waittime" numFmtId="0" hierarchy="30"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0208335" createdVersion="5" refreshedVersion="8" minRefreshableVersion="3" recordCount="0" supportSubquery="1" supportAdvancedDrill="1" xr:uid="{629C8125-B16B-4C40-B1E1-7AC7121A033E}">
  <cacheSource type="external" connectionId="3"/>
  <cacheFields count="4">
    <cacheField name="[Measures].[Average of Patient Satisfaction Score]" caption="Average of Patient Satisfaction Score" numFmtId="0" hierarchy="32" level="32767"/>
    <cacheField name="[Calender_table].[Date (Day)].[Date (Day)]" caption="Date (Day)" numFmtId="0" hierarchy="2" level="1">
      <sharedItems containsSemiMixedTypes="0" containsNonDate="0" containsString="0"/>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0671297" createdVersion="5" refreshedVersion="8" minRefreshableVersion="3" recordCount="0" supportSubquery="1" supportAdvancedDrill="1" xr:uid="{7F1C089C-DC67-4511-B118-1A02D0C3DC88}">
  <cacheSource type="external" connectionId="3"/>
  <cacheFields count="4">
    <cacheField name="[Measures].[Distinct Count of Patient Id]" caption="Distinct Count of Patient Id" numFmtId="0" hierarchy="28" level="32767"/>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simhadri" refreshedDate="45801.404131249998" createdVersion="5" refreshedVersion="8" minRefreshableVersion="3" recordCount="0" supportSubquery="1" supportAdvancedDrill="1" xr:uid="{D9E55C6B-2E80-4891-984E-53B1E0E6EB52}">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650CF-D5CB-4E3F-BAC3-3ED45056C8C7}" name="PivotTable11" cacheId="600" applyNumberFormats="0" applyBorderFormats="0" applyFontFormats="0" applyPatternFormats="0" applyAlignmentFormats="0" applyWidthHeightFormats="1" dataCaption="Values" tag="973a60e2-fa63-49ce-9c0e-2fe8133d676e" updatedVersion="8" minRefreshableVersion="3" showDrill="0" useAutoFormatting="1" subtotalHiddenItems="1" itemPrintTitles="1" createdVersion="5" indent="0" multipleFieldFilters="0" chartFormat="3">
  <location ref="A67:B76" firstHeaderRow="1" firstDataRow="1" firstDataCol="1"/>
  <pivotFields count="4">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9">
    <i>
      <x v="7"/>
    </i>
    <i>
      <x v="1"/>
    </i>
    <i>
      <x/>
    </i>
    <i>
      <x v="3"/>
    </i>
    <i>
      <x v="6"/>
    </i>
    <i>
      <x v="5"/>
    </i>
    <i>
      <x v="2"/>
    </i>
    <i>
      <x v="4"/>
    </i>
    <i t="grand">
      <x/>
    </i>
  </rowItems>
  <colItems count="1">
    <i/>
  </colItems>
  <dataFields count="1">
    <dataField name="Count of Department Referral"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15019F-ADF5-45E1-BFAD-648A4AB221FF}" name="PivotTable7" cacheId="618" applyNumberFormats="0" applyBorderFormats="0" applyFontFormats="0" applyPatternFormats="0" applyAlignmentFormats="0" applyWidthHeightFormats="1" dataCaption="Values" tag="4f2decab-cfd2-4c39-a9eb-5869efaed96c" updatedVersion="8" minRefreshableVersion="3" subtotalHiddenItems="1" itemPrintTitles="1" createdVersion="5" indent="0" multipleFieldFilters="0" chartFormat="11">
  <location ref="A40:C43" firstHeaderRow="0"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extLst>
        <ext xmlns:x14="http://schemas.microsoft.com/office/spreadsheetml/2009/9/main" uri="{E15A36E0-9728-4e99-A89B-3F7291B0FE68}">
          <x14:dataField sourceField="1" uniqueName="[__Xl2].[Measures].[Count of Patient Admission Flag]"/>
        </ext>
      </extLst>
    </dataField>
    <dataField name="% of Total" fld="4" subtotal="count" showDataAs="percentOfTotal" baseField="0" baseItem="0" numFmtId="10">
      <extLst>
        <ext xmlns:x14="http://schemas.microsoft.com/office/spreadsheetml/2009/9/main" uri="{E15A36E0-9728-4e99-A89B-3F7291B0FE68}">
          <x14:dataField sourceField="1"/>
        </ext>
      </extLst>
    </dataField>
  </dataFields>
  <formats count="2">
    <format dxfId="30">
      <pivotArea collapsedLevelsAreSubtotals="1" fieldPosition="0">
        <references count="2">
          <reference field="4294967294" count="1" selected="0">
            <x v="1"/>
          </reference>
          <reference field="0" count="1">
            <x v="0"/>
          </reference>
        </references>
      </pivotArea>
    </format>
    <format dxfId="29">
      <pivotArea collapsedLevelsAreSubtotals="1" fieldPosition="0">
        <references count="2">
          <reference field="4294967294" count="1" selected="0">
            <x v="1"/>
          </reference>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dmission Flag"/>
    <pivotHierarchy dragToData="1" caption="Distinct Count of Patient Admission"/>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8FC7D1-D283-49D5-A51E-5649854022F7}" name="PivotTable4" cacheId="609" applyNumberFormats="0" applyBorderFormats="0" applyFontFormats="0" applyPatternFormats="0" applyAlignmentFormats="0" applyWidthHeightFormats="1" dataCaption="Values" tag="67a605be-925b-499d-9951-476c40b2f5ef" updatedVersion="8" minRefreshableVersion="3" useAutoFormatting="1" subtotalHiddenItems="1" itemPrintTitles="1" createdVersion="5" indent="0" multipleFieldFilters="0">
  <location ref="A19:A20"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31">
      <pivotArea outline="0" collapsedLevelsAreSubtotals="1" fieldPosition="0"/>
    </format>
  </formats>
  <pivotHierarchies count="40">
    <pivotHierarchy dragToData="1"/>
    <pivotHierarchy multipleItemSelectionAllowed="1" dragToData="1">
      <members count="1" level="1">
        <member name="[Calender_table].[Date (Month)].&amp;[Jun]"/>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27771A-8D9A-4078-BBC7-26475AEE5E3F}" name="PivotTable12" cacheId="591" applyNumberFormats="0" applyBorderFormats="0" applyFontFormats="0" applyPatternFormats="0" applyAlignmentFormats="0" applyWidthHeightFormats="1" dataCaption="Values" tag="637f4c95-3965-472c-9254-02a7fe83df19" updatedVersion="8" minRefreshableVersion="3" useAutoFormatting="1" subtotalHiddenItems="1" itemPrintTitles="1" createdVersion="5" indent="0" multipleFieldFilters="0">
  <location ref="D67:D69" firstHeaderRow="1" firstDataRow="1" firstDataCol="1"/>
  <pivotFields count="4">
    <pivotField axis="axisRow" allDrilled="1" showAll="0" dataSourceSort="1" defaultAttributeDrillState="1">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axis="axisRow" allDrilled="1" showAll="0" dataSourceSort="1">
      <items count="13">
        <item x="0" e="0"/>
        <item x="1" e="0"/>
        <item x="2" e="0"/>
        <item x="3" e="0"/>
        <item x="4" e="0"/>
        <item s="1"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items count="2">
        <item s="1" x="0" e="0"/>
        <item t="default"/>
      </items>
    </pivotField>
  </pivotFields>
  <rowFields count="4">
    <field x="3"/>
    <field x="2"/>
    <field x="1"/>
    <field x="0"/>
  </rowFields>
  <rowItems count="2">
    <i>
      <x/>
    </i>
    <i t="grand">
      <x/>
    </i>
  </rowItems>
  <pivotHierarchies count="4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917A9-5057-4D9B-B919-6951CACB3E12}" name="PivotTable6" cacheId="615" applyNumberFormats="0" applyBorderFormats="0" applyFontFormats="0" applyPatternFormats="0" applyAlignmentFormats="0" applyWidthHeightFormats="1" dataCaption="Values" tag="e3d396ed-0107-40c7-a448-c4314c3067e9" updatedVersion="8" minRefreshableVersion="3" useAutoFormatting="1" subtotalHiddenItems="1" itemPrintTitles="1" createdVersion="5" indent="0" multipleFieldFilters="0" chartFormat="155">
  <location ref="H7:I38"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2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multipleItemSelectionAllowed="1"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82FEF-E7B9-4E38-A45F-1FD7CAB9E6BB}" name="PivotTable3" cacheId="606" applyNumberFormats="0" applyBorderFormats="0" applyFontFormats="0" applyPatternFormats="0" applyAlignmentFormats="0" applyWidthHeightFormats="1" dataCaption="Values" tag="6bee67bc-7349-4c50-8d81-fb9ebcbadfe8" updatedVersion="8" minRefreshableVersion="3" useAutoFormatting="1" subtotalHiddenItems="1" itemPrintTitles="1" createdVersion="5" indent="0" multipleFieldFilters="0">
  <location ref="A12:A13"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2">
    <format dxfId="27">
      <pivotArea outline="0" collapsedLevelsAreSubtotals="1" fieldPosition="0"/>
    </format>
    <format dxfId="26">
      <pivotArea outline="0" collapsedLevelsAreSubtotals="1" fieldPosition="0"/>
    </format>
  </formats>
  <pivotHierarchies count="40">
    <pivotHierarchy dragToData="1"/>
    <pivotHierarchy multipleItemSelectionAllowed="1" dragToData="1">
      <members count="1" level="1">
        <member name="[Calender_table].[Date (Month)].&amp;[Jun]"/>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71CE1-DB64-4E08-A623-DC0AE375E16C}" name="PivotTable10" cacheId="597" applyNumberFormats="0" applyBorderFormats="0" applyFontFormats="0" applyPatternFormats="0" applyAlignmentFormats="0" applyWidthHeightFormats="1" dataCaption="Values" tag="bf80f934-eaed-4e73-ab52-dcf2de9792aa" updatedVersion="8" minRefreshableVersion="3" useAutoFormatting="1" subtotalHiddenItems="1" itemPrintTitles="1" createdVersion="5" indent="0" multipleFieldFilters="0" chartFormat="4">
  <location ref="D61:E64"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C00FF3-C738-4B35-B325-CC0CC4363F35}" name="PivotTable1" cacheId="594" applyNumberFormats="0" applyBorderFormats="0" applyFontFormats="0" applyPatternFormats="0" applyAlignmentFormats="0" applyWidthHeightFormats="1" dataCaption="Values" tag="ffc66328-b4f2-4a60-951b-65289a6963d7" updatedVersion="8" minRefreshableVersion="3" subtotalHiddenItems="1" itemPrintTitles="1" createdVersion="5" indent="0" multipleFieldFilters="0">
  <location ref="A4:A5"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Jun]"/>
      </members>
    </pivotHierarchy>
    <pivotHierarchy multipleItemSelectionAllowed="1" dragToData="1">
      <members count="1" level="1">
        <member name="[Calender_table].[Date (Day)].&amp;[2-Jan]"/>
      </members>
    </pivotHierarchy>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EFB8B8-010F-40E3-ABF6-27C2F93EE53E}" name="PivotTable5" cacheId="612" applyNumberFormats="0" applyBorderFormats="0" applyFontFormats="0" applyPatternFormats="0" applyAlignmentFormats="0" applyWidthHeightFormats="1" dataCaption="Values" tag="80617c7d-085a-4712-96d7-1823c7c84d76" updatedVersion="8" minRefreshableVersion="3" useAutoFormatting="1" subtotalHiddenItems="1" itemPrintTitles="1" createdVersion="5" indent="0" multipleFieldFilters="0" chartFormat="51">
  <location ref="D5:E36" firstHeaderRow="1" firstDataRow="1" firstDataCol="1"/>
  <pivotFields count="4">
    <pivotField dataField="1" showAll="0"/>
    <pivotField axis="axisRow" allDrilled="1" showAl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196EF0-513B-48D4-BC15-BD66394E49D2}" name="PivotTable9" cacheId="624" applyNumberFormats="0" applyBorderFormats="0" applyFontFormats="0" applyPatternFormats="0" applyAlignmentFormats="0" applyWidthHeightFormats="1" dataCaption="Values" tag="6a5467c1-c241-4541-9c04-357f5885b81b" updatedVersion="8" minRefreshableVersion="3" useAutoFormatting="1" subtotalHiddenItems="1" itemPrintTitles="1" createdVersion="5" indent="0" multipleFieldFilters="0" chartFormat="6">
  <location ref="D55:E58"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C84FB5-52CE-4F78-BB2F-419AC5ADC76C}" name="PivotTable2" cacheId="603" applyNumberFormats="0" applyBorderFormats="0" applyFontFormats="0" applyPatternFormats="0" applyAlignmentFormats="0" applyWidthHeightFormats="1" dataCaption="Values" tag="362a60aa-578b-4270-96b1-5d6a17639bbb" updatedVersion="8" minRefreshableVersion="3" useAutoFormatting="1" subtotalHiddenItems="1" itemPrintTitles="1" createdVersion="5" indent="0" multipleFieldFilters="0" chartFormat="6">
  <location ref="K7:L38"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0" subtotal="average" baseField="0" baseItem="0" numFmtId="2"/>
  </dataFields>
  <formats count="1">
    <format dxfId="2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3B426C-E464-47F2-85E7-C40FD8DFA080}" name="PivotTable8" cacheId="621" applyNumberFormats="0" applyBorderFormats="0" applyFontFormats="0" applyPatternFormats="0" applyAlignmentFormats="0" applyWidthHeightFormats="1" dataCaption="Values" tag="d7edaf25-ce9e-423d-aabc-9b1498676722" updatedVersion="8" minRefreshableVersion="3" useAutoFormatting="1" subtotalHiddenItems="1" itemPrintTitles="1" createdVersion="5" indent="0" multipleFieldFilters="0" chartFormat="9">
  <location ref="A55:B64"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FC388E8-E710-4731-AF14-A40849E2E9A2}" sourceName="[Calender_table].[Date (Month)]">
  <pivotTables>
    <pivotTable tabId="1" name="PivotTable5"/>
    <pivotTable tabId="1" name="PivotTable1"/>
    <pivotTable tabId="1" name="PivotTable3"/>
    <pivotTable tabId="1" name="PivotTable4"/>
    <pivotTable tabId="1" name="PivotTable6"/>
    <pivotTable tabId="1" name="PivotTable2"/>
    <pivotTable tabId="1" name="PivotTable7"/>
    <pivotTable tabId="1" name="PivotTable10"/>
    <pivotTable tabId="1" name="PivotTable11"/>
    <pivotTable tabId="1" name="PivotTable12"/>
    <pivotTable tabId="1" name="PivotTable8"/>
    <pivotTable tabId="1" name="PivotTable9"/>
  </pivotTables>
  <data>
    <olap pivotCacheId="1279950041">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1053570-5BAE-4D8D-BD81-CACA6F607A4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79950041">
      <levels count="2">
        <level uniqueName="[Calender_table].[Date (Year)].[(All)]" sourceCaption="(All)" count="0"/>
        <level uniqueName="[Calender_table].[Date (Year)].[Date (Year)]" sourceCaption="Date (Year)" count="2" crossFilter="showItemsWithNoData">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754EF89-6BC6-4540-86AA-7D7FBA55E273}" cache="Slicer_Date__Month" caption="Date (Month)" showCaption="0" level="1" style="SlicerStyleLight6 3" rowHeight="151200"/>
  <slicer name="Date (Year)" xr10:uid="{55AA9037-4D00-4BDD-A979-6CF19178700F}" cache="Slicer_Date__Year" caption="Date (Year)" showCaption="0" level="1" style="SlicerStyleLight6 3"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F400-B51C-42A9-BC11-4B73708A0EF7}">
  <dimension ref="A3:L76"/>
  <sheetViews>
    <sheetView topLeftCell="A40" workbookViewId="0">
      <selection activeCell="F56" sqref="F56"/>
    </sheetView>
  </sheetViews>
  <sheetFormatPr defaultRowHeight="14.4" x14ac:dyDescent="0.3"/>
  <cols>
    <col min="1" max="1" width="12.5546875" bestFit="1" customWidth="1"/>
    <col min="2" max="2" width="17.6640625" bestFit="1" customWidth="1"/>
    <col min="3" max="3" width="10.5546875" customWidth="1"/>
    <col min="4" max="4" width="12.5546875" bestFit="1" customWidth="1"/>
    <col min="5" max="5" width="27.109375" bestFit="1" customWidth="1"/>
    <col min="6" max="6" width="10.77734375" bestFit="1" customWidth="1"/>
    <col min="7" max="7" width="9.33203125" bestFit="1" customWidth="1"/>
    <col min="8" max="8" width="12.5546875" bestFit="1" customWidth="1"/>
    <col min="9" max="9" width="25" bestFit="1" customWidth="1"/>
    <col min="10" max="10" width="6.77734375" bestFit="1" customWidth="1"/>
    <col min="11" max="11" width="12.5546875" bestFit="1" customWidth="1"/>
    <col min="12" max="12" width="32.44140625" bestFit="1" customWidth="1"/>
    <col min="13" max="14" width="6.6640625" bestFit="1" customWidth="1"/>
    <col min="15" max="15" width="9.33203125" bestFit="1" customWidth="1"/>
    <col min="16" max="18" width="6.6640625" bestFit="1" customWidth="1"/>
    <col min="19" max="19" width="9.33203125" bestFit="1" customWidth="1"/>
    <col min="20" max="20" width="9.6640625" bestFit="1" customWidth="1"/>
    <col min="21" max="23" width="7" bestFit="1" customWidth="1"/>
    <col min="24" max="24" width="9.33203125" bestFit="1" customWidth="1"/>
    <col min="25" max="27" width="6.77734375" bestFit="1" customWidth="1"/>
    <col min="28" max="28" width="9.33203125" bestFit="1" customWidth="1"/>
    <col min="29" max="31" width="6.6640625" bestFit="1" customWidth="1"/>
    <col min="32" max="32" width="9.33203125" bestFit="1" customWidth="1"/>
    <col min="33" max="35" width="6.6640625" bestFit="1" customWidth="1"/>
    <col min="36" max="36" width="9.33203125" bestFit="1" customWidth="1"/>
    <col min="37" max="37" width="9.6640625" bestFit="1" customWidth="1"/>
    <col min="38" max="38" width="10.77734375" bestFit="1" customWidth="1"/>
    <col min="39" max="63" width="10.33203125" bestFit="1" customWidth="1"/>
    <col min="64" max="64" width="8.6640625" bestFit="1" customWidth="1"/>
    <col min="65" max="95" width="10.33203125" bestFit="1" customWidth="1"/>
    <col min="96" max="96" width="9.109375" bestFit="1" customWidth="1"/>
    <col min="97" max="97" width="9.33203125" bestFit="1" customWidth="1"/>
    <col min="98" max="127" width="10.33203125" bestFit="1" customWidth="1"/>
    <col min="128" max="128" width="8.6640625" bestFit="1" customWidth="1"/>
    <col min="129" max="159" width="10.33203125" bestFit="1" customWidth="1"/>
    <col min="160" max="160" width="9.44140625" bestFit="1" customWidth="1"/>
    <col min="161" max="190" width="10.33203125" bestFit="1" customWidth="1"/>
    <col min="191" max="191" width="8.5546875" bestFit="1" customWidth="1"/>
    <col min="192" max="192" width="9.33203125" bestFit="1" customWidth="1"/>
    <col min="193" max="223" width="10.33203125" bestFit="1" customWidth="1"/>
    <col min="224" max="224" width="7.88671875" bestFit="1" customWidth="1"/>
    <col min="225" max="255" width="10.33203125" bestFit="1" customWidth="1"/>
    <col min="256" max="256" width="9" bestFit="1" customWidth="1"/>
    <col min="257" max="286" width="10.33203125" bestFit="1" customWidth="1"/>
    <col min="287" max="287" width="8.77734375" bestFit="1" customWidth="1"/>
    <col min="288" max="288" width="9.33203125" bestFit="1" customWidth="1"/>
    <col min="289" max="319" width="10.33203125" bestFit="1" customWidth="1"/>
    <col min="320" max="320" width="8.5546875" bestFit="1" customWidth="1"/>
    <col min="321" max="350" width="10.33203125" bestFit="1" customWidth="1"/>
    <col min="351" max="351" width="9.109375" bestFit="1" customWidth="1"/>
    <col min="352" max="382" width="10.33203125" bestFit="1" customWidth="1"/>
    <col min="383" max="383" width="8.77734375" bestFit="1" customWidth="1"/>
    <col min="384" max="384" width="9.33203125" bestFit="1" customWidth="1"/>
    <col min="385" max="385" width="9.6640625" bestFit="1" customWidth="1"/>
    <col min="386" max="416" width="10.33203125" bestFit="1" customWidth="1"/>
    <col min="417" max="417" width="8.44140625" bestFit="1" customWidth="1"/>
    <col min="418" max="446" width="10.33203125" bestFit="1" customWidth="1"/>
    <col min="447" max="447" width="8.6640625" bestFit="1" customWidth="1"/>
    <col min="448" max="478" width="10.33203125" bestFit="1" customWidth="1"/>
    <col min="479" max="479" width="9.109375" bestFit="1" customWidth="1"/>
    <col min="480" max="480" width="9.33203125" bestFit="1" customWidth="1"/>
    <col min="481" max="510" width="10.33203125" bestFit="1" customWidth="1"/>
    <col min="511" max="511" width="8.6640625" bestFit="1" customWidth="1"/>
    <col min="512" max="542" width="10.33203125" bestFit="1" customWidth="1"/>
    <col min="543" max="543" width="9.44140625" bestFit="1" customWidth="1"/>
    <col min="544" max="573" width="10.33203125" bestFit="1" customWidth="1"/>
    <col min="574" max="574" width="8.5546875" bestFit="1" customWidth="1"/>
    <col min="575" max="575" width="9.33203125" bestFit="1" customWidth="1"/>
    <col min="576" max="606" width="10.33203125" bestFit="1" customWidth="1"/>
    <col min="607" max="607" width="7.88671875" bestFit="1" customWidth="1"/>
    <col min="608" max="638" width="10.33203125" bestFit="1" customWidth="1"/>
    <col min="639" max="639" width="9" bestFit="1" customWidth="1"/>
    <col min="640" max="669" width="10.33203125" bestFit="1" customWidth="1"/>
    <col min="670" max="670" width="8.77734375" bestFit="1" customWidth="1"/>
    <col min="671" max="671" width="9.33203125" bestFit="1" customWidth="1"/>
    <col min="672" max="702" width="10.33203125" bestFit="1" customWidth="1"/>
    <col min="703" max="703" width="8.5546875" bestFit="1" customWidth="1"/>
    <col min="704" max="733" width="10.33203125" bestFit="1" customWidth="1"/>
    <col min="734" max="734" width="9.109375" bestFit="1" customWidth="1"/>
    <col min="735" max="765" width="10.33203125" bestFit="1" customWidth="1"/>
    <col min="766" max="766" width="8.77734375" bestFit="1" customWidth="1"/>
    <col min="767" max="767" width="9.33203125" bestFit="1" customWidth="1"/>
    <col min="768" max="768" width="9.6640625" bestFit="1" customWidth="1"/>
    <col min="769" max="769" width="10.77734375" bestFit="1" customWidth="1"/>
    <col min="770" max="9219" width="11.33203125" bestFit="1" customWidth="1"/>
    <col min="9220" max="9220" width="10.77734375" bestFit="1" customWidth="1"/>
  </cols>
  <sheetData>
    <row r="3" spans="1:12" x14ac:dyDescent="0.3">
      <c r="A3" t="s">
        <v>1</v>
      </c>
    </row>
    <row r="4" spans="1:12" x14ac:dyDescent="0.3">
      <c r="A4" t="s">
        <v>0</v>
      </c>
      <c r="D4" t="s">
        <v>9</v>
      </c>
    </row>
    <row r="5" spans="1:12" x14ac:dyDescent="0.3">
      <c r="A5" s="18">
        <v>506</v>
      </c>
      <c r="D5" s="2" t="s">
        <v>4</v>
      </c>
      <c r="E5" t="s">
        <v>0</v>
      </c>
    </row>
    <row r="6" spans="1:12" x14ac:dyDescent="0.3">
      <c r="D6" s="3" t="s">
        <v>41</v>
      </c>
      <c r="E6" s="18">
        <v>26</v>
      </c>
      <c r="H6" t="s">
        <v>8</v>
      </c>
      <c r="K6" t="s">
        <v>7</v>
      </c>
    </row>
    <row r="7" spans="1:12" x14ac:dyDescent="0.3">
      <c r="D7" s="3" t="s">
        <v>42</v>
      </c>
      <c r="E7" s="18">
        <v>17</v>
      </c>
      <c r="H7" s="2" t="s">
        <v>4</v>
      </c>
      <c r="I7" t="s">
        <v>2</v>
      </c>
      <c r="K7" s="2" t="s">
        <v>4</v>
      </c>
      <c r="L7" t="s">
        <v>3</v>
      </c>
    </row>
    <row r="8" spans="1:12" x14ac:dyDescent="0.3">
      <c r="D8" s="3" t="s">
        <v>43</v>
      </c>
      <c r="E8" s="18">
        <v>19</v>
      </c>
      <c r="H8" s="3" t="s">
        <v>41</v>
      </c>
      <c r="I8" s="1">
        <v>34.884615384615387</v>
      </c>
      <c r="K8" s="3" t="s">
        <v>41</v>
      </c>
      <c r="L8" s="1">
        <v>4.8</v>
      </c>
    </row>
    <row r="9" spans="1:12" x14ac:dyDescent="0.3">
      <c r="D9" s="3" t="s">
        <v>44</v>
      </c>
      <c r="E9" s="18">
        <v>17</v>
      </c>
      <c r="H9" s="3" t="s">
        <v>42</v>
      </c>
      <c r="I9" s="1">
        <v>34.941176470588232</v>
      </c>
      <c r="K9" s="3" t="s">
        <v>42</v>
      </c>
      <c r="L9" s="1">
        <v>5.333333333333333</v>
      </c>
    </row>
    <row r="10" spans="1:12" x14ac:dyDescent="0.3">
      <c r="D10" s="3" t="s">
        <v>45</v>
      </c>
      <c r="E10" s="18">
        <v>18</v>
      </c>
      <c r="H10" s="3" t="s">
        <v>43</v>
      </c>
      <c r="I10" s="1">
        <v>32.736842105263158</v>
      </c>
      <c r="K10" s="3" t="s">
        <v>43</v>
      </c>
      <c r="L10" s="1">
        <v>6.666666666666667</v>
      </c>
    </row>
    <row r="11" spans="1:12" x14ac:dyDescent="0.3">
      <c r="D11" s="3" t="s">
        <v>46</v>
      </c>
      <c r="E11" s="18">
        <v>17</v>
      </c>
      <c r="H11" s="3" t="s">
        <v>44</v>
      </c>
      <c r="I11" s="1">
        <v>34.411764705882355</v>
      </c>
      <c r="K11" s="3" t="s">
        <v>44</v>
      </c>
      <c r="L11" s="1">
        <v>4.5555555555555554</v>
      </c>
    </row>
    <row r="12" spans="1:12" x14ac:dyDescent="0.3">
      <c r="A12" t="s">
        <v>2</v>
      </c>
      <c r="D12" s="3" t="s">
        <v>47</v>
      </c>
      <c r="E12" s="18">
        <v>17</v>
      </c>
      <c r="H12" s="3" t="s">
        <v>45</v>
      </c>
      <c r="I12" s="1">
        <v>34.388888888888886</v>
      </c>
      <c r="K12" s="3" t="s">
        <v>45</v>
      </c>
      <c r="L12" s="1">
        <v>4.333333333333333</v>
      </c>
    </row>
    <row r="13" spans="1:12" x14ac:dyDescent="0.3">
      <c r="A13" s="1">
        <v>35.581027667984188</v>
      </c>
      <c r="D13" s="3" t="s">
        <v>48</v>
      </c>
      <c r="E13" s="18">
        <v>19</v>
      </c>
      <c r="H13" s="3" t="s">
        <v>46</v>
      </c>
      <c r="I13" s="1">
        <v>33.294117647058826</v>
      </c>
      <c r="K13" s="3" t="s">
        <v>46</v>
      </c>
      <c r="L13" s="1">
        <v>7.333333333333333</v>
      </c>
    </row>
    <row r="14" spans="1:12" x14ac:dyDescent="0.3">
      <c r="D14" s="3" t="s">
        <v>49</v>
      </c>
      <c r="E14" s="18">
        <v>19</v>
      </c>
      <c r="H14" s="3" t="s">
        <v>47</v>
      </c>
      <c r="I14" s="1">
        <v>35</v>
      </c>
      <c r="K14" s="3" t="s">
        <v>47</v>
      </c>
      <c r="L14" s="1">
        <v>5.25</v>
      </c>
    </row>
    <row r="15" spans="1:12" x14ac:dyDescent="0.3">
      <c r="D15" s="3" t="s">
        <v>50</v>
      </c>
      <c r="E15" s="18">
        <v>14</v>
      </c>
      <c r="H15" s="3" t="s">
        <v>48</v>
      </c>
      <c r="I15" s="1">
        <v>36.736842105263158</v>
      </c>
      <c r="K15" s="3" t="s">
        <v>48</v>
      </c>
      <c r="L15" s="1">
        <v>6.333333333333333</v>
      </c>
    </row>
    <row r="16" spans="1:12" x14ac:dyDescent="0.3">
      <c r="D16" s="3" t="s">
        <v>51</v>
      </c>
      <c r="E16" s="18">
        <v>17</v>
      </c>
      <c r="H16" s="3" t="s">
        <v>49</v>
      </c>
      <c r="I16" s="1">
        <v>37.368421052631582</v>
      </c>
      <c r="K16" s="3" t="s">
        <v>49</v>
      </c>
      <c r="L16" s="1">
        <v>5.7142857142857144</v>
      </c>
    </row>
    <row r="17" spans="1:12" x14ac:dyDescent="0.3">
      <c r="D17" s="3" t="s">
        <v>52</v>
      </c>
      <c r="E17" s="18">
        <v>20</v>
      </c>
      <c r="H17" s="3" t="s">
        <v>50</v>
      </c>
      <c r="I17" s="1">
        <v>31.428571428571427</v>
      </c>
      <c r="K17" s="3" t="s">
        <v>50</v>
      </c>
      <c r="L17" s="1">
        <v>5</v>
      </c>
    </row>
    <row r="18" spans="1:12" x14ac:dyDescent="0.3">
      <c r="D18" s="3" t="s">
        <v>53</v>
      </c>
      <c r="E18" s="18">
        <v>13</v>
      </c>
      <c r="H18" s="3" t="s">
        <v>51</v>
      </c>
      <c r="I18" s="1">
        <v>45.470588235294116</v>
      </c>
      <c r="K18" s="3" t="s">
        <v>51</v>
      </c>
      <c r="L18" s="1">
        <v>6.166666666666667</v>
      </c>
    </row>
    <row r="19" spans="1:12" x14ac:dyDescent="0.3">
      <c r="A19" t="s">
        <v>3</v>
      </c>
      <c r="D19" s="3" t="s">
        <v>54</v>
      </c>
      <c r="E19" s="18">
        <v>14</v>
      </c>
      <c r="H19" s="3" t="s">
        <v>52</v>
      </c>
      <c r="I19" s="1">
        <v>32.549999999999997</v>
      </c>
      <c r="K19" s="3" t="s">
        <v>52</v>
      </c>
      <c r="L19" s="1">
        <v>3</v>
      </c>
    </row>
    <row r="20" spans="1:12" x14ac:dyDescent="0.3">
      <c r="A20" s="1">
        <v>5.1818181818181817</v>
      </c>
      <c r="D20" s="3" t="s">
        <v>55</v>
      </c>
      <c r="E20" s="18">
        <v>15</v>
      </c>
      <c r="H20" s="3" t="s">
        <v>53</v>
      </c>
      <c r="I20" s="1">
        <v>39.615384615384613</v>
      </c>
      <c r="K20" s="3" t="s">
        <v>53</v>
      </c>
      <c r="L20" s="1">
        <v>4.5</v>
      </c>
    </row>
    <row r="21" spans="1:12" x14ac:dyDescent="0.3">
      <c r="D21" s="3" t="s">
        <v>56</v>
      </c>
      <c r="E21" s="18">
        <v>13</v>
      </c>
      <c r="H21" s="3" t="s">
        <v>54</v>
      </c>
      <c r="I21" s="1">
        <v>36</v>
      </c>
      <c r="K21" s="3" t="s">
        <v>54</v>
      </c>
      <c r="L21" s="1">
        <v>4.666666666666667</v>
      </c>
    </row>
    <row r="22" spans="1:12" x14ac:dyDescent="0.3">
      <c r="D22" s="3" t="s">
        <v>57</v>
      </c>
      <c r="E22" s="18">
        <v>15</v>
      </c>
      <c r="H22" s="3" t="s">
        <v>55</v>
      </c>
      <c r="I22" s="1">
        <v>31.6</v>
      </c>
      <c r="K22" s="3" t="s">
        <v>55</v>
      </c>
      <c r="L22" s="1">
        <v>9</v>
      </c>
    </row>
    <row r="23" spans="1:12" x14ac:dyDescent="0.3">
      <c r="D23" s="3" t="s">
        <v>58</v>
      </c>
      <c r="E23" s="18">
        <v>17</v>
      </c>
      <c r="H23" s="3" t="s">
        <v>56</v>
      </c>
      <c r="I23" s="1">
        <v>33.846153846153847</v>
      </c>
      <c r="K23" s="3" t="s">
        <v>56</v>
      </c>
      <c r="L23" s="1">
        <v>1.5</v>
      </c>
    </row>
    <row r="24" spans="1:12" x14ac:dyDescent="0.3">
      <c r="D24" s="3" t="s">
        <v>59</v>
      </c>
      <c r="E24" s="18">
        <v>10</v>
      </c>
      <c r="H24" s="3" t="s">
        <v>57</v>
      </c>
      <c r="I24" s="1">
        <v>31.8</v>
      </c>
      <c r="K24" s="3" t="s">
        <v>57</v>
      </c>
      <c r="L24" s="1">
        <v>6.8</v>
      </c>
    </row>
    <row r="25" spans="1:12" x14ac:dyDescent="0.3">
      <c r="D25" s="3" t="s">
        <v>60</v>
      </c>
      <c r="E25" s="18">
        <v>13</v>
      </c>
      <c r="H25" s="3" t="s">
        <v>58</v>
      </c>
      <c r="I25" s="1">
        <v>36</v>
      </c>
      <c r="K25" s="3" t="s">
        <v>58</v>
      </c>
      <c r="L25" s="1">
        <v>4.625</v>
      </c>
    </row>
    <row r="26" spans="1:12" x14ac:dyDescent="0.3">
      <c r="D26" s="3" t="s">
        <v>61</v>
      </c>
      <c r="E26" s="18">
        <v>17</v>
      </c>
      <c r="H26" s="3" t="s">
        <v>59</v>
      </c>
      <c r="I26" s="1">
        <v>29.8</v>
      </c>
      <c r="K26" s="3" t="s">
        <v>59</v>
      </c>
      <c r="L26" s="1">
        <v>4.333333333333333</v>
      </c>
    </row>
    <row r="27" spans="1:12" x14ac:dyDescent="0.3">
      <c r="D27" s="3" t="s">
        <v>62</v>
      </c>
      <c r="E27" s="18">
        <v>26</v>
      </c>
      <c r="H27" s="3" t="s">
        <v>60</v>
      </c>
      <c r="I27" s="1">
        <v>41.307692307692307</v>
      </c>
      <c r="K27" s="3" t="s">
        <v>60</v>
      </c>
      <c r="L27" s="1">
        <v>1.3333333333333333</v>
      </c>
    </row>
    <row r="28" spans="1:12" x14ac:dyDescent="0.3">
      <c r="D28" s="3" t="s">
        <v>63</v>
      </c>
      <c r="E28" s="18">
        <v>8</v>
      </c>
      <c r="H28" s="3" t="s">
        <v>61</v>
      </c>
      <c r="I28" s="1">
        <v>29.764705882352942</v>
      </c>
      <c r="K28" s="3" t="s">
        <v>61</v>
      </c>
      <c r="L28" s="1">
        <v>5</v>
      </c>
    </row>
    <row r="29" spans="1:12" x14ac:dyDescent="0.3">
      <c r="D29" s="3" t="s">
        <v>64</v>
      </c>
      <c r="E29" s="18">
        <v>17</v>
      </c>
      <c r="H29" s="3" t="s">
        <v>62</v>
      </c>
      <c r="I29" s="1">
        <v>37.92307692307692</v>
      </c>
      <c r="K29" s="3" t="s">
        <v>62</v>
      </c>
      <c r="L29" s="1">
        <v>3.1666666666666665</v>
      </c>
    </row>
    <row r="30" spans="1:12" x14ac:dyDescent="0.3">
      <c r="D30" s="3" t="s">
        <v>65</v>
      </c>
      <c r="E30" s="18">
        <v>18</v>
      </c>
      <c r="H30" s="3" t="s">
        <v>63</v>
      </c>
      <c r="I30" s="1">
        <v>38.625</v>
      </c>
      <c r="K30" s="3" t="s">
        <v>63</v>
      </c>
      <c r="L30" s="1">
        <v>7.5</v>
      </c>
    </row>
    <row r="31" spans="1:12" x14ac:dyDescent="0.3">
      <c r="D31" s="3" t="s">
        <v>66</v>
      </c>
      <c r="E31" s="18">
        <v>19</v>
      </c>
      <c r="H31" s="3" t="s">
        <v>64</v>
      </c>
      <c r="I31" s="1">
        <v>41.470588235294116</v>
      </c>
      <c r="K31" s="3" t="s">
        <v>64</v>
      </c>
      <c r="L31" s="1">
        <v>4.2</v>
      </c>
    </row>
    <row r="32" spans="1:12" x14ac:dyDescent="0.3">
      <c r="D32" s="3" t="s">
        <v>67</v>
      </c>
      <c r="E32" s="18">
        <v>20</v>
      </c>
      <c r="H32" s="3" t="s">
        <v>65</v>
      </c>
      <c r="I32" s="1">
        <v>39.5</v>
      </c>
      <c r="K32" s="3" t="s">
        <v>65</v>
      </c>
      <c r="L32" s="1">
        <v>4.625</v>
      </c>
    </row>
    <row r="33" spans="1:12" x14ac:dyDescent="0.3">
      <c r="D33" s="3" t="s">
        <v>68</v>
      </c>
      <c r="E33" s="18">
        <v>23</v>
      </c>
      <c r="H33" s="3" t="s">
        <v>66</v>
      </c>
      <c r="I33" s="1">
        <v>29.736842105263158</v>
      </c>
      <c r="K33" s="3" t="s">
        <v>66</v>
      </c>
      <c r="L33" s="1">
        <v>9.6666666666666661</v>
      </c>
    </row>
    <row r="34" spans="1:12" x14ac:dyDescent="0.3">
      <c r="D34" s="3" t="s">
        <v>69</v>
      </c>
      <c r="E34" s="18">
        <v>16</v>
      </c>
      <c r="H34" s="3" t="s">
        <v>67</v>
      </c>
      <c r="I34" s="1">
        <v>37.75</v>
      </c>
      <c r="K34" s="3" t="s">
        <v>67</v>
      </c>
      <c r="L34" s="1">
        <v>6.125</v>
      </c>
    </row>
    <row r="35" spans="1:12" x14ac:dyDescent="0.3">
      <c r="D35" s="3" t="s">
        <v>70</v>
      </c>
      <c r="E35" s="18">
        <v>12</v>
      </c>
      <c r="H35" s="3" t="s">
        <v>68</v>
      </c>
      <c r="I35" s="1">
        <v>37.782608695652172</v>
      </c>
      <c r="K35" s="3" t="s">
        <v>68</v>
      </c>
      <c r="L35" s="1">
        <v>5.5555555555555554</v>
      </c>
    </row>
    <row r="36" spans="1:12" x14ac:dyDescent="0.3">
      <c r="D36" s="3" t="s">
        <v>5</v>
      </c>
      <c r="E36" s="18">
        <v>506</v>
      </c>
      <c r="H36" s="3" t="s">
        <v>69</v>
      </c>
      <c r="I36" s="1">
        <v>34.1875</v>
      </c>
      <c r="K36" s="3" t="s">
        <v>69</v>
      </c>
      <c r="L36" s="1">
        <v>6.333333333333333</v>
      </c>
    </row>
    <row r="37" spans="1:12" x14ac:dyDescent="0.3">
      <c r="H37" s="3" t="s">
        <v>70</v>
      </c>
      <c r="I37" s="1">
        <v>36.166666666666664</v>
      </c>
      <c r="K37" s="3" t="s">
        <v>70</v>
      </c>
      <c r="L37" s="1">
        <v>5.333333333333333</v>
      </c>
    </row>
    <row r="38" spans="1:12" x14ac:dyDescent="0.3">
      <c r="H38" s="3" t="s">
        <v>5</v>
      </c>
      <c r="I38" s="1">
        <v>35.581027667984188</v>
      </c>
      <c r="K38" s="3" t="s">
        <v>5</v>
      </c>
      <c r="L38" s="1">
        <v>5.1818181818181817</v>
      </c>
    </row>
    <row r="40" spans="1:12" x14ac:dyDescent="0.3">
      <c r="A40" s="2" t="s">
        <v>4</v>
      </c>
      <c r="B40" t="s">
        <v>12</v>
      </c>
      <c r="C40" t="s">
        <v>13</v>
      </c>
    </row>
    <row r="41" spans="1:12" x14ac:dyDescent="0.3">
      <c r="A41" s="3" t="s">
        <v>10</v>
      </c>
      <c r="B41" s="18">
        <v>252</v>
      </c>
      <c r="C41" s="8">
        <v>0.49802371541501977</v>
      </c>
    </row>
    <row r="42" spans="1:12" x14ac:dyDescent="0.3">
      <c r="A42" s="3" t="s">
        <v>11</v>
      </c>
      <c r="B42" s="18">
        <v>254</v>
      </c>
      <c r="C42" s="8">
        <v>0.50197628458498023</v>
      </c>
    </row>
    <row r="43" spans="1:12" x14ac:dyDescent="0.3">
      <c r="A43" s="3" t="s">
        <v>5</v>
      </c>
      <c r="B43" s="18">
        <v>506</v>
      </c>
      <c r="C43" s="7">
        <v>1</v>
      </c>
    </row>
    <row r="48" spans="1:12" x14ac:dyDescent="0.3">
      <c r="A48" s="10" t="s">
        <v>14</v>
      </c>
      <c r="B48" s="10" t="s">
        <v>16</v>
      </c>
      <c r="C48" s="10" t="s">
        <v>13</v>
      </c>
      <c r="D48" s="10" t="s">
        <v>15</v>
      </c>
    </row>
    <row r="49" spans="1:5" x14ac:dyDescent="0.3">
      <c r="A49" s="11" t="str">
        <f>A42</f>
        <v>Not Admitted</v>
      </c>
      <c r="B49" s="11">
        <f t="shared" ref="B49" si="0">B42</f>
        <v>254</v>
      </c>
      <c r="C49" s="12">
        <f>C42</f>
        <v>0.50197628458498023</v>
      </c>
      <c r="D49" s="9"/>
    </row>
    <row r="50" spans="1:5" x14ac:dyDescent="0.3">
      <c r="A50" s="11" t="str">
        <f>A41</f>
        <v>Admitted</v>
      </c>
      <c r="B50" s="11">
        <f t="shared" ref="B50" si="1">B41</f>
        <v>252</v>
      </c>
      <c r="C50" s="12">
        <f>C41</f>
        <v>0.49802371541501977</v>
      </c>
      <c r="D50" s="9"/>
    </row>
    <row r="55" spans="1:5" x14ac:dyDescent="0.3">
      <c r="A55" s="2" t="s">
        <v>4</v>
      </c>
      <c r="B55" t="s">
        <v>25</v>
      </c>
      <c r="D55" s="2" t="s">
        <v>4</v>
      </c>
      <c r="E55" t="s">
        <v>28</v>
      </c>
    </row>
    <row r="56" spans="1:5" x14ac:dyDescent="0.3">
      <c r="A56" s="3" t="s">
        <v>17</v>
      </c>
      <c r="B56" s="18">
        <v>54</v>
      </c>
      <c r="D56" s="3" t="s">
        <v>26</v>
      </c>
      <c r="E56" s="18">
        <v>311</v>
      </c>
    </row>
    <row r="57" spans="1:5" x14ac:dyDescent="0.3">
      <c r="A57" s="3" t="s">
        <v>18</v>
      </c>
      <c r="B57" s="18">
        <v>72</v>
      </c>
      <c r="D57" s="3" t="s">
        <v>27</v>
      </c>
      <c r="E57" s="18">
        <v>195</v>
      </c>
    </row>
    <row r="58" spans="1:5" x14ac:dyDescent="0.3">
      <c r="A58" s="3" t="s">
        <v>19</v>
      </c>
      <c r="B58" s="18">
        <v>75</v>
      </c>
      <c r="D58" s="3" t="s">
        <v>5</v>
      </c>
      <c r="E58" s="18">
        <v>506</v>
      </c>
    </row>
    <row r="59" spans="1:5" x14ac:dyDescent="0.3">
      <c r="A59" s="3" t="s">
        <v>20</v>
      </c>
      <c r="B59" s="18">
        <v>62</v>
      </c>
    </row>
    <row r="60" spans="1:5" x14ac:dyDescent="0.3">
      <c r="A60" s="3" t="s">
        <v>21</v>
      </c>
      <c r="B60" s="18">
        <v>63</v>
      </c>
    </row>
    <row r="61" spans="1:5" x14ac:dyDescent="0.3">
      <c r="A61" s="3" t="s">
        <v>22</v>
      </c>
      <c r="B61" s="18">
        <v>49</v>
      </c>
      <c r="D61" s="2" t="s">
        <v>4</v>
      </c>
      <c r="E61" t="s">
        <v>31</v>
      </c>
    </row>
    <row r="62" spans="1:5" x14ac:dyDescent="0.3">
      <c r="A62" s="3" t="s">
        <v>23</v>
      </c>
      <c r="B62" s="18">
        <v>74</v>
      </c>
      <c r="D62" s="3" t="s">
        <v>29</v>
      </c>
      <c r="E62" s="18">
        <v>233</v>
      </c>
    </row>
    <row r="63" spans="1:5" x14ac:dyDescent="0.3">
      <c r="A63" s="3" t="s">
        <v>24</v>
      </c>
      <c r="B63" s="18">
        <v>57</v>
      </c>
      <c r="D63" s="3" t="s">
        <v>30</v>
      </c>
      <c r="E63" s="18">
        <v>273</v>
      </c>
    </row>
    <row r="64" spans="1:5" x14ac:dyDescent="0.3">
      <c r="A64" s="3" t="s">
        <v>5</v>
      </c>
      <c r="B64" s="18">
        <v>506</v>
      </c>
      <c r="D64" s="3" t="s">
        <v>5</v>
      </c>
      <c r="E64" s="18">
        <v>506</v>
      </c>
    </row>
    <row r="67" spans="1:4" x14ac:dyDescent="0.3">
      <c r="A67" s="2" t="s">
        <v>4</v>
      </c>
      <c r="B67" t="s">
        <v>40</v>
      </c>
      <c r="D67" s="2" t="s">
        <v>4</v>
      </c>
    </row>
    <row r="68" spans="1:4" x14ac:dyDescent="0.3">
      <c r="A68" s="3" t="s">
        <v>39</v>
      </c>
      <c r="B68" s="18">
        <v>2</v>
      </c>
      <c r="D68" s="3" t="s">
        <v>71</v>
      </c>
    </row>
    <row r="69" spans="1:4" x14ac:dyDescent="0.3">
      <c r="A69" s="3" t="s">
        <v>33</v>
      </c>
      <c r="B69" s="18">
        <v>11</v>
      </c>
      <c r="D69" s="3" t="s">
        <v>5</v>
      </c>
    </row>
    <row r="70" spans="1:4" x14ac:dyDescent="0.3">
      <c r="A70" s="3" t="s">
        <v>32</v>
      </c>
      <c r="B70" s="18">
        <v>12</v>
      </c>
    </row>
    <row r="71" spans="1:4" x14ac:dyDescent="0.3">
      <c r="A71" s="3" t="s">
        <v>35</v>
      </c>
      <c r="B71" s="18">
        <v>15</v>
      </c>
    </row>
    <row r="72" spans="1:4" x14ac:dyDescent="0.3">
      <c r="A72" s="3" t="s">
        <v>38</v>
      </c>
      <c r="B72" s="18">
        <v>18</v>
      </c>
    </row>
    <row r="73" spans="1:4" x14ac:dyDescent="0.3">
      <c r="A73" s="3" t="s">
        <v>37</v>
      </c>
      <c r="B73" s="18">
        <v>60</v>
      </c>
    </row>
    <row r="74" spans="1:4" x14ac:dyDescent="0.3">
      <c r="A74" s="3" t="s">
        <v>34</v>
      </c>
      <c r="B74" s="18">
        <v>83</v>
      </c>
    </row>
    <row r="75" spans="1:4" x14ac:dyDescent="0.3">
      <c r="A75" s="3" t="s">
        <v>36</v>
      </c>
      <c r="B75" s="18">
        <v>305</v>
      </c>
    </row>
    <row r="76" spans="1:4" x14ac:dyDescent="0.3">
      <c r="A76" s="3" t="s">
        <v>5</v>
      </c>
      <c r="B76" s="18">
        <v>506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CE66-2984-45E4-A113-9766BF6B5C57}">
  <dimension ref="A1:N18"/>
  <sheetViews>
    <sheetView tabSelected="1" zoomScale="150" zoomScaleNormal="150" workbookViewId="0"/>
  </sheetViews>
  <sheetFormatPr defaultRowHeight="14.4" x14ac:dyDescent="0.3"/>
  <cols>
    <col min="5" max="5" width="8.88671875" customWidth="1"/>
  </cols>
  <sheetData>
    <row r="1" spans="1:14" x14ac:dyDescent="0.3">
      <c r="A1" s="13"/>
      <c r="B1" s="13"/>
      <c r="C1" s="13"/>
      <c r="D1" s="13"/>
      <c r="E1" s="13"/>
      <c r="F1" s="13"/>
      <c r="G1" s="13"/>
      <c r="H1" s="13"/>
      <c r="I1" s="13"/>
      <c r="J1" s="13"/>
      <c r="K1" s="13"/>
      <c r="L1" s="13"/>
      <c r="M1" s="13"/>
      <c r="N1" s="14"/>
    </row>
    <row r="2" spans="1:14" x14ac:dyDescent="0.3">
      <c r="A2" s="13"/>
      <c r="B2" s="13"/>
      <c r="C2" s="13"/>
      <c r="D2" s="13"/>
      <c r="E2" s="13"/>
      <c r="F2" s="13"/>
      <c r="G2" s="13"/>
      <c r="H2" s="13"/>
      <c r="I2" s="13"/>
      <c r="J2" s="13"/>
      <c r="K2" s="13"/>
      <c r="L2" s="13"/>
      <c r="M2" s="13"/>
      <c r="N2" s="14"/>
    </row>
    <row r="3" spans="1:14" x14ac:dyDescent="0.3">
      <c r="A3" s="13"/>
      <c r="B3" s="13"/>
      <c r="C3" s="13"/>
      <c r="D3" s="13"/>
      <c r="E3" s="13"/>
      <c r="F3" s="13"/>
      <c r="G3" s="13"/>
      <c r="H3" s="13"/>
      <c r="I3" s="13"/>
      <c r="J3" s="13"/>
      <c r="K3" s="13"/>
      <c r="L3" s="13"/>
      <c r="M3" s="13"/>
      <c r="N3" s="14"/>
    </row>
    <row r="4" spans="1:14" x14ac:dyDescent="0.3">
      <c r="A4" s="13"/>
      <c r="B4" s="13"/>
      <c r="C4" s="13"/>
      <c r="D4" s="13"/>
      <c r="E4" s="13"/>
      <c r="F4" s="13"/>
      <c r="G4" s="13"/>
      <c r="H4" s="13"/>
      <c r="I4" s="13"/>
      <c r="J4" s="13"/>
      <c r="K4" s="13"/>
      <c r="L4" s="13"/>
      <c r="M4" s="13"/>
      <c r="N4" s="14"/>
    </row>
    <row r="5" spans="1:14" x14ac:dyDescent="0.3">
      <c r="A5" s="13"/>
      <c r="B5" s="13"/>
      <c r="C5" s="13"/>
      <c r="D5" s="13"/>
      <c r="E5" s="13"/>
      <c r="F5" s="13"/>
      <c r="G5" s="13"/>
      <c r="H5" s="13"/>
      <c r="I5" s="13"/>
      <c r="J5" s="13"/>
      <c r="K5" s="13"/>
      <c r="L5" s="13"/>
      <c r="M5" s="13"/>
      <c r="N5" s="14"/>
    </row>
    <row r="6" spans="1:14" x14ac:dyDescent="0.3">
      <c r="A6" s="13"/>
      <c r="B6" s="13"/>
      <c r="C6" s="13"/>
      <c r="D6" s="13"/>
      <c r="E6" s="13"/>
      <c r="F6" s="13"/>
      <c r="G6" s="13"/>
      <c r="H6" s="13"/>
      <c r="I6" s="13"/>
      <c r="J6" s="13"/>
      <c r="K6" s="13"/>
      <c r="L6" s="13"/>
      <c r="M6" s="13"/>
      <c r="N6" s="14"/>
    </row>
    <row r="7" spans="1:14" x14ac:dyDescent="0.3">
      <c r="A7" s="13"/>
      <c r="B7" s="13"/>
      <c r="C7" s="13"/>
      <c r="D7" s="13"/>
      <c r="E7" s="13"/>
      <c r="F7" s="13"/>
      <c r="G7" s="13"/>
      <c r="H7" s="13"/>
      <c r="I7" s="13"/>
      <c r="J7" s="13"/>
      <c r="K7" s="13"/>
      <c r="L7" s="13"/>
      <c r="M7" s="13"/>
      <c r="N7" s="14"/>
    </row>
    <row r="8" spans="1:14" x14ac:dyDescent="0.3">
      <c r="A8" s="13"/>
      <c r="B8" s="13"/>
      <c r="C8" s="13"/>
      <c r="D8" s="13"/>
      <c r="E8" s="13"/>
      <c r="F8" s="13"/>
      <c r="G8" s="13"/>
      <c r="H8" s="13"/>
      <c r="I8" s="13"/>
      <c r="J8" s="13"/>
      <c r="K8" s="13"/>
      <c r="L8" s="13"/>
      <c r="M8" s="13"/>
      <c r="N8" s="14"/>
    </row>
    <row r="9" spans="1:14" x14ac:dyDescent="0.3">
      <c r="A9" s="13"/>
      <c r="B9" s="13"/>
      <c r="C9" s="13"/>
      <c r="D9" s="13"/>
      <c r="E9" s="13"/>
      <c r="F9" s="13"/>
      <c r="G9" s="13"/>
      <c r="H9" s="13"/>
      <c r="I9" s="13"/>
      <c r="J9" s="13"/>
      <c r="K9" s="13"/>
      <c r="L9" s="13"/>
      <c r="M9" s="13"/>
      <c r="N9" s="14"/>
    </row>
    <row r="10" spans="1:14" x14ac:dyDescent="0.3">
      <c r="A10" s="13"/>
      <c r="B10" s="13"/>
      <c r="C10" s="13"/>
      <c r="D10" s="13"/>
      <c r="E10" s="13"/>
      <c r="F10" s="13"/>
      <c r="G10" s="13"/>
      <c r="H10" s="13"/>
      <c r="I10" s="13"/>
      <c r="J10" s="13"/>
      <c r="K10" s="13"/>
      <c r="L10" s="13"/>
      <c r="M10" s="13"/>
      <c r="N10" s="14"/>
    </row>
    <row r="11" spans="1:14" x14ac:dyDescent="0.3">
      <c r="A11" s="13"/>
      <c r="B11" s="13"/>
      <c r="C11" s="13"/>
      <c r="D11" s="13"/>
      <c r="E11" s="13"/>
      <c r="F11" s="13"/>
      <c r="G11" s="13"/>
      <c r="H11" s="13"/>
      <c r="I11" s="13"/>
      <c r="J11" s="13"/>
      <c r="K11" s="13"/>
      <c r="L11" s="13"/>
      <c r="M11" s="13"/>
      <c r="N11" s="14"/>
    </row>
    <row r="12" spans="1:14" x14ac:dyDescent="0.3">
      <c r="A12" s="13"/>
      <c r="B12" s="13"/>
      <c r="C12" s="13"/>
      <c r="D12" s="13"/>
      <c r="E12" s="13"/>
      <c r="F12" s="13"/>
      <c r="G12" s="13"/>
      <c r="H12" s="13"/>
      <c r="I12" s="13"/>
      <c r="J12" s="13"/>
      <c r="K12" s="13"/>
      <c r="L12" s="13"/>
      <c r="M12" s="13"/>
      <c r="N12" s="14"/>
    </row>
    <row r="13" spans="1:14" x14ac:dyDescent="0.3">
      <c r="A13" s="13"/>
      <c r="B13" s="13"/>
      <c r="C13" s="13"/>
      <c r="D13" s="13"/>
      <c r="E13" s="13"/>
      <c r="F13" s="13"/>
      <c r="G13" s="13"/>
      <c r="H13" s="13"/>
      <c r="I13" s="13"/>
      <c r="J13" s="13"/>
      <c r="K13" s="13"/>
      <c r="L13" s="13"/>
      <c r="M13" s="13"/>
      <c r="N13" s="14"/>
    </row>
    <row r="14" spans="1:14" x14ac:dyDescent="0.3">
      <c r="A14" s="13"/>
      <c r="B14" s="13"/>
      <c r="C14" s="13"/>
      <c r="D14" s="13"/>
      <c r="E14" s="13"/>
      <c r="F14" s="13"/>
      <c r="G14" s="13"/>
      <c r="H14" s="13"/>
      <c r="I14" s="13"/>
      <c r="J14" s="13"/>
      <c r="K14" s="13"/>
      <c r="L14" s="13"/>
      <c r="M14" s="13"/>
      <c r="N14" s="14"/>
    </row>
    <row r="15" spans="1:14" x14ac:dyDescent="0.3">
      <c r="A15" s="13"/>
      <c r="B15" s="13"/>
      <c r="C15" s="13"/>
      <c r="D15" s="13"/>
      <c r="E15" s="13"/>
      <c r="F15" s="13"/>
      <c r="G15" s="13"/>
      <c r="H15" s="13"/>
      <c r="I15" s="13"/>
      <c r="J15" s="13"/>
      <c r="K15" s="13"/>
      <c r="L15" s="13"/>
      <c r="M15" s="13"/>
      <c r="N15" s="14"/>
    </row>
    <row r="16" spans="1:14" x14ac:dyDescent="0.3">
      <c r="A16" s="13"/>
      <c r="B16" s="13"/>
      <c r="C16" s="13"/>
      <c r="D16" s="13"/>
      <c r="E16" s="13"/>
      <c r="F16" s="13"/>
      <c r="G16" s="13"/>
      <c r="H16" s="13"/>
      <c r="I16" s="13"/>
      <c r="J16" s="13"/>
      <c r="K16" s="13"/>
      <c r="L16" s="13"/>
      <c r="M16" s="13"/>
      <c r="N16" s="14"/>
    </row>
    <row r="17" spans="1:14" x14ac:dyDescent="0.3">
      <c r="A17" s="13"/>
      <c r="B17" s="13"/>
      <c r="C17" s="13"/>
      <c r="D17" s="13"/>
      <c r="E17" s="13"/>
      <c r="F17" s="13"/>
      <c r="G17" s="13"/>
      <c r="H17" s="13"/>
      <c r="I17" s="13"/>
      <c r="J17" s="13"/>
      <c r="K17" s="13"/>
      <c r="L17" s="13"/>
      <c r="M17" s="13"/>
      <c r="N17" s="14"/>
    </row>
    <row r="18" spans="1:14" x14ac:dyDescent="0.3">
      <c r="A18" s="13"/>
      <c r="B18" s="13"/>
      <c r="C18" s="13"/>
      <c r="D18" s="13"/>
      <c r="E18" s="13"/>
      <c r="F18" s="13"/>
      <c r="G18" s="13"/>
      <c r="H18" s="13"/>
      <c r="I18" s="13"/>
      <c r="J18" s="13"/>
      <c r="K18" s="13"/>
      <c r="L18" s="13"/>
      <c r="M18" s="1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C7B0-16B8-47AC-B7FA-925CE31211D7}">
  <dimension ref="A1:W28"/>
  <sheetViews>
    <sheetView workbookViewId="0"/>
  </sheetViews>
  <sheetFormatPr defaultRowHeight="14.4" x14ac:dyDescent="0.3"/>
  <sheetData>
    <row r="1" spans="1:23" x14ac:dyDescent="0.3">
      <c r="A1" s="14"/>
      <c r="B1" s="14"/>
      <c r="C1" s="14"/>
      <c r="D1" s="14"/>
      <c r="E1" s="14"/>
      <c r="F1" s="14"/>
      <c r="G1" s="14"/>
      <c r="H1" s="14"/>
      <c r="I1" s="14"/>
      <c r="J1" s="14"/>
      <c r="K1" s="14"/>
      <c r="L1" s="14"/>
      <c r="M1" s="14"/>
      <c r="N1" s="14"/>
      <c r="O1" s="14"/>
      <c r="P1" s="14"/>
      <c r="Q1" s="14"/>
      <c r="R1" s="14"/>
      <c r="S1" s="14"/>
      <c r="T1" s="6"/>
      <c r="U1" s="6"/>
      <c r="V1" s="6"/>
      <c r="W1" s="6"/>
    </row>
    <row r="2" spans="1:23" x14ac:dyDescent="0.3">
      <c r="A2" s="14"/>
      <c r="B2" s="14"/>
      <c r="C2" s="14"/>
      <c r="D2" s="14"/>
      <c r="E2" s="14"/>
      <c r="F2" s="14"/>
      <c r="G2" s="14"/>
      <c r="H2" s="14"/>
      <c r="I2" s="14"/>
      <c r="J2" s="14"/>
      <c r="K2" s="14"/>
      <c r="L2" s="14"/>
      <c r="M2" s="14"/>
      <c r="N2" s="14"/>
      <c r="O2" s="14"/>
      <c r="P2" s="14"/>
      <c r="Q2" s="14"/>
      <c r="R2" s="14"/>
      <c r="S2" s="14"/>
      <c r="T2" s="6"/>
      <c r="U2" s="6"/>
      <c r="V2" s="6"/>
      <c r="W2" s="6"/>
    </row>
    <row r="3" spans="1:23" x14ac:dyDescent="0.3">
      <c r="A3" s="14"/>
      <c r="B3" s="14"/>
      <c r="C3" s="14"/>
      <c r="D3" s="14"/>
      <c r="E3" s="14"/>
      <c r="F3" s="14"/>
      <c r="G3" s="14"/>
      <c r="H3" s="14"/>
      <c r="I3" s="14"/>
      <c r="J3" s="14"/>
      <c r="K3" s="14"/>
      <c r="L3" s="14"/>
      <c r="M3" s="14"/>
      <c r="N3" s="14"/>
      <c r="O3" s="14"/>
      <c r="P3" s="14"/>
      <c r="Q3" s="14"/>
      <c r="R3" s="14"/>
      <c r="S3" s="14"/>
      <c r="T3" s="6"/>
      <c r="U3" s="6"/>
      <c r="V3" s="6"/>
      <c r="W3" s="6"/>
    </row>
    <row r="4" spans="1:23" x14ac:dyDescent="0.3">
      <c r="A4" s="14"/>
      <c r="B4" s="14"/>
      <c r="C4" s="14"/>
      <c r="D4" s="14"/>
      <c r="E4" s="14"/>
      <c r="F4" s="14"/>
      <c r="G4" s="14"/>
      <c r="H4" s="14"/>
      <c r="I4" s="14"/>
      <c r="J4" s="14"/>
      <c r="K4" s="14"/>
      <c r="L4" s="14"/>
      <c r="M4" s="14"/>
      <c r="N4" s="14"/>
      <c r="O4" s="14"/>
      <c r="P4" s="14"/>
      <c r="Q4" s="14"/>
      <c r="R4" s="14"/>
      <c r="S4" s="14"/>
      <c r="T4" s="6"/>
      <c r="U4" s="6"/>
      <c r="V4" s="6"/>
      <c r="W4" s="6"/>
    </row>
    <row r="5" spans="1:23" x14ac:dyDescent="0.3">
      <c r="A5" s="14"/>
      <c r="B5" s="14"/>
      <c r="C5" s="14"/>
      <c r="D5" s="14"/>
      <c r="E5" s="14"/>
      <c r="F5" s="14"/>
      <c r="G5" s="14"/>
      <c r="H5" s="14"/>
      <c r="I5" s="14"/>
      <c r="J5" s="14"/>
      <c r="K5" s="14"/>
      <c r="L5" s="14"/>
      <c r="M5" s="14"/>
      <c r="N5" s="14"/>
      <c r="O5" s="14"/>
      <c r="P5" s="14"/>
      <c r="Q5" s="14"/>
      <c r="R5" s="14"/>
      <c r="S5" s="14"/>
      <c r="T5" s="6"/>
      <c r="U5" s="6"/>
      <c r="V5" s="6"/>
      <c r="W5" s="6"/>
    </row>
    <row r="6" spans="1:23" x14ac:dyDescent="0.3">
      <c r="A6" s="14"/>
      <c r="B6" s="14"/>
      <c r="C6" s="14"/>
      <c r="D6" s="14"/>
      <c r="E6" s="14"/>
      <c r="F6" s="14"/>
      <c r="G6" s="14"/>
      <c r="H6" s="14"/>
      <c r="I6" s="14"/>
      <c r="J6" s="14"/>
      <c r="K6" s="14"/>
      <c r="L6" s="14"/>
      <c r="M6" s="14"/>
      <c r="N6" s="14"/>
      <c r="O6" s="14"/>
      <c r="P6" s="14"/>
      <c r="Q6" s="14"/>
      <c r="R6" s="14"/>
      <c r="S6" s="14"/>
      <c r="T6" s="6"/>
      <c r="U6" s="6"/>
      <c r="V6" s="6"/>
      <c r="W6" s="6"/>
    </row>
    <row r="7" spans="1:23" x14ac:dyDescent="0.3">
      <c r="A7" s="14"/>
      <c r="B7" s="14"/>
      <c r="C7" s="14"/>
      <c r="D7" s="14"/>
      <c r="E7" s="14"/>
      <c r="F7" s="14"/>
      <c r="G7" s="14"/>
      <c r="H7" s="14"/>
      <c r="I7" s="14"/>
      <c r="J7" s="14"/>
      <c r="K7" s="14"/>
      <c r="L7" s="14"/>
      <c r="M7" s="14"/>
      <c r="N7" s="14"/>
      <c r="O7" s="14"/>
      <c r="P7" s="14"/>
      <c r="Q7" s="14"/>
      <c r="R7" s="14"/>
      <c r="S7" s="14"/>
      <c r="T7" s="6"/>
      <c r="U7" s="6"/>
      <c r="V7" s="6"/>
      <c r="W7" s="6"/>
    </row>
    <row r="8" spans="1:23" x14ac:dyDescent="0.3">
      <c r="A8" s="14"/>
      <c r="B8" s="14"/>
      <c r="C8" s="14"/>
      <c r="D8" s="14"/>
      <c r="E8" s="14"/>
      <c r="F8" s="14"/>
      <c r="G8" s="14"/>
      <c r="H8" s="14"/>
      <c r="I8" s="14"/>
      <c r="J8" s="14"/>
      <c r="K8" s="14"/>
      <c r="L8" s="14"/>
      <c r="M8" s="14"/>
      <c r="N8" s="14"/>
      <c r="O8" s="14"/>
      <c r="P8" s="14"/>
      <c r="Q8" s="14"/>
      <c r="R8" s="14"/>
      <c r="S8" s="14"/>
      <c r="T8" s="6"/>
      <c r="U8" s="6"/>
      <c r="V8" s="6"/>
      <c r="W8" s="6"/>
    </row>
    <row r="9" spans="1:23" x14ac:dyDescent="0.3">
      <c r="A9" s="14"/>
      <c r="B9" s="14"/>
      <c r="C9" s="14"/>
      <c r="D9" s="14"/>
      <c r="E9" s="14"/>
      <c r="F9" s="14"/>
      <c r="G9" s="14"/>
      <c r="H9" s="14"/>
      <c r="I9" s="14"/>
      <c r="J9" s="14"/>
      <c r="K9" s="14"/>
      <c r="L9" s="14"/>
      <c r="M9" s="14"/>
      <c r="N9" s="14"/>
      <c r="O9" s="14"/>
      <c r="P9" s="14"/>
      <c r="Q9" s="14"/>
      <c r="R9" s="14"/>
      <c r="S9" s="14"/>
      <c r="T9" s="6"/>
      <c r="U9" s="6"/>
      <c r="V9" s="6"/>
      <c r="W9" s="6"/>
    </row>
    <row r="10" spans="1:23" x14ac:dyDescent="0.3">
      <c r="A10" s="14"/>
      <c r="B10" s="14"/>
      <c r="C10" s="14"/>
      <c r="D10" s="14"/>
      <c r="E10" s="14"/>
      <c r="F10" s="14"/>
      <c r="G10" s="14"/>
      <c r="H10" s="14"/>
      <c r="I10" s="14"/>
      <c r="J10" s="14"/>
      <c r="K10" s="14"/>
      <c r="L10" s="14"/>
      <c r="M10" s="14"/>
      <c r="N10" s="14"/>
      <c r="O10" s="14"/>
      <c r="P10" s="14"/>
      <c r="Q10" s="14"/>
      <c r="R10" s="14"/>
      <c r="S10" s="14"/>
      <c r="T10" s="6"/>
      <c r="U10" s="6"/>
      <c r="V10" s="6"/>
      <c r="W10" s="6"/>
    </row>
    <row r="11" spans="1:23" x14ac:dyDescent="0.3">
      <c r="A11" s="14"/>
      <c r="B11" s="14"/>
      <c r="C11" s="14"/>
      <c r="D11" s="14"/>
      <c r="E11" s="14"/>
      <c r="F11" s="14"/>
      <c r="G11" s="14"/>
      <c r="H11" s="14"/>
      <c r="I11" s="14"/>
      <c r="J11" s="14"/>
      <c r="K11" s="14"/>
      <c r="L11" s="14"/>
      <c r="M11" s="14"/>
      <c r="N11" s="14"/>
      <c r="O11" s="14"/>
      <c r="P11" s="14"/>
      <c r="Q11" s="14"/>
      <c r="R11" s="14"/>
      <c r="S11" s="14"/>
      <c r="T11" s="6"/>
      <c r="U11" s="6"/>
      <c r="V11" s="6"/>
      <c r="W11" s="6"/>
    </row>
    <row r="12" spans="1:23" x14ac:dyDescent="0.3">
      <c r="A12" s="14"/>
      <c r="B12" s="14"/>
      <c r="C12" s="14"/>
      <c r="D12" s="14"/>
      <c r="E12" s="14"/>
      <c r="F12" s="14"/>
      <c r="G12" s="14"/>
      <c r="H12" s="14"/>
      <c r="I12" s="14"/>
      <c r="J12" s="14"/>
      <c r="K12" s="14"/>
      <c r="L12" s="14"/>
      <c r="M12" s="14"/>
      <c r="N12" s="14"/>
      <c r="O12" s="14"/>
      <c r="P12" s="14"/>
      <c r="Q12" s="14"/>
      <c r="R12" s="14"/>
      <c r="S12" s="14"/>
      <c r="T12" s="6"/>
      <c r="U12" s="6"/>
      <c r="V12" s="6"/>
      <c r="W12" s="6"/>
    </row>
    <row r="13" spans="1:23" x14ac:dyDescent="0.3">
      <c r="A13" s="14"/>
      <c r="B13" s="14"/>
      <c r="C13" s="14"/>
      <c r="D13" s="14"/>
      <c r="E13" s="14"/>
      <c r="F13" s="14"/>
      <c r="G13" s="14"/>
      <c r="H13" s="14"/>
      <c r="I13" s="14"/>
      <c r="J13" s="14"/>
      <c r="K13" s="14"/>
      <c r="L13" s="14"/>
      <c r="M13" s="14"/>
      <c r="N13" s="14"/>
      <c r="O13" s="14"/>
      <c r="P13" s="14"/>
      <c r="Q13" s="14"/>
      <c r="R13" s="14"/>
      <c r="S13" s="14"/>
      <c r="T13" s="6"/>
      <c r="U13" s="6"/>
      <c r="V13" s="6"/>
      <c r="W13" s="6"/>
    </row>
    <row r="14" spans="1:23" x14ac:dyDescent="0.3">
      <c r="A14" s="14"/>
      <c r="B14" s="14"/>
      <c r="C14" s="14"/>
      <c r="D14" s="14"/>
      <c r="E14" s="14"/>
      <c r="F14" s="14"/>
      <c r="G14" s="14"/>
      <c r="H14" s="14"/>
      <c r="I14" s="14"/>
      <c r="J14" s="14"/>
      <c r="K14" s="14"/>
      <c r="L14" s="14"/>
      <c r="M14" s="14"/>
      <c r="N14" s="14"/>
      <c r="O14" s="14"/>
      <c r="P14" s="14"/>
      <c r="Q14" s="14"/>
      <c r="R14" s="14"/>
      <c r="S14" s="14"/>
      <c r="T14" s="6"/>
      <c r="U14" s="6"/>
      <c r="V14" s="6"/>
      <c r="W14" s="6"/>
    </row>
    <row r="15" spans="1:23" x14ac:dyDescent="0.3">
      <c r="A15" s="14"/>
      <c r="B15" s="14"/>
      <c r="C15" s="14"/>
      <c r="D15" s="14"/>
      <c r="E15" s="14"/>
      <c r="F15" s="14"/>
      <c r="G15" s="14"/>
      <c r="H15" s="14"/>
      <c r="I15" s="14"/>
      <c r="J15" s="14"/>
      <c r="K15" s="14"/>
      <c r="L15" s="14"/>
      <c r="M15" s="14"/>
      <c r="N15" s="14"/>
      <c r="O15" s="14"/>
      <c r="P15" s="14"/>
      <c r="Q15" s="14"/>
      <c r="R15" s="14"/>
      <c r="S15" s="14"/>
      <c r="T15" s="6"/>
      <c r="U15" s="6"/>
      <c r="V15" s="6"/>
      <c r="W15" s="6"/>
    </row>
    <row r="16" spans="1:23" x14ac:dyDescent="0.3">
      <c r="A16" s="14"/>
      <c r="B16" s="14"/>
      <c r="C16" s="14"/>
      <c r="D16" s="14"/>
      <c r="E16" s="14"/>
      <c r="F16" s="14"/>
      <c r="G16" s="14"/>
      <c r="H16" s="14"/>
      <c r="I16" s="14"/>
      <c r="J16" s="14"/>
      <c r="K16" s="14"/>
      <c r="L16" s="14"/>
      <c r="M16" s="14"/>
      <c r="N16" s="14"/>
      <c r="O16" s="14"/>
      <c r="P16" s="14"/>
      <c r="Q16" s="14"/>
      <c r="R16" s="14"/>
      <c r="S16" s="14"/>
      <c r="T16" s="6"/>
      <c r="U16" s="6"/>
      <c r="V16" s="6"/>
      <c r="W16" s="6"/>
    </row>
    <row r="17" spans="1:23" x14ac:dyDescent="0.3">
      <c r="A17" s="14"/>
      <c r="B17" s="14"/>
      <c r="C17" s="14"/>
      <c r="D17" s="14"/>
      <c r="E17" s="14"/>
      <c r="F17" s="14"/>
      <c r="G17" s="14"/>
      <c r="H17" s="14"/>
      <c r="I17" s="14"/>
      <c r="J17" s="14"/>
      <c r="K17" s="14"/>
      <c r="L17" s="14"/>
      <c r="M17" s="14"/>
      <c r="N17" s="14"/>
      <c r="O17" s="14"/>
      <c r="P17" s="14"/>
      <c r="Q17" s="14"/>
      <c r="R17" s="14"/>
      <c r="S17" s="14"/>
      <c r="T17" s="6"/>
      <c r="U17" s="6"/>
      <c r="V17" s="6"/>
      <c r="W17" s="6"/>
    </row>
    <row r="18" spans="1:23" x14ac:dyDescent="0.3">
      <c r="A18" s="14"/>
      <c r="B18" s="14"/>
      <c r="C18" s="14"/>
      <c r="D18" s="14"/>
      <c r="E18" s="14"/>
      <c r="F18" s="14"/>
      <c r="G18" s="14"/>
      <c r="H18" s="14"/>
      <c r="I18" s="14"/>
      <c r="J18" s="14"/>
      <c r="K18" s="14"/>
      <c r="L18" s="14"/>
      <c r="M18" s="14"/>
      <c r="N18" s="14"/>
      <c r="O18" s="14"/>
      <c r="P18" s="14"/>
      <c r="Q18" s="14"/>
      <c r="R18" s="14"/>
      <c r="S18" s="14"/>
      <c r="T18" s="6"/>
      <c r="U18" s="6"/>
      <c r="V18" s="6"/>
      <c r="W18" s="6"/>
    </row>
    <row r="19" spans="1:23" x14ac:dyDescent="0.3">
      <c r="A19" s="14"/>
      <c r="B19" s="14"/>
      <c r="C19" s="14"/>
      <c r="D19" s="14"/>
      <c r="E19" s="14"/>
      <c r="F19" s="14"/>
      <c r="G19" s="14"/>
      <c r="H19" s="14"/>
      <c r="I19" s="14"/>
      <c r="J19" s="14"/>
      <c r="K19" s="14"/>
      <c r="L19" s="14"/>
      <c r="M19" s="14"/>
      <c r="N19" s="14"/>
      <c r="O19" s="14"/>
      <c r="P19" s="14"/>
      <c r="Q19" s="14"/>
      <c r="R19" s="14"/>
      <c r="S19" s="14"/>
      <c r="T19" s="6"/>
      <c r="U19" s="6"/>
      <c r="V19" s="6"/>
      <c r="W19" s="6"/>
    </row>
    <row r="20" spans="1:23" x14ac:dyDescent="0.3">
      <c r="A20" s="14"/>
      <c r="B20" s="14"/>
      <c r="C20" s="14"/>
      <c r="D20" s="14"/>
      <c r="E20" s="14"/>
      <c r="F20" s="14"/>
      <c r="G20" s="14"/>
      <c r="H20" s="14"/>
      <c r="I20" s="14"/>
      <c r="J20" s="14"/>
      <c r="K20" s="14"/>
      <c r="L20" s="14"/>
      <c r="M20" s="14"/>
      <c r="N20" s="14"/>
      <c r="O20" s="14"/>
      <c r="P20" s="14"/>
      <c r="Q20" s="14"/>
      <c r="R20" s="14"/>
      <c r="S20" s="14"/>
      <c r="T20" s="6"/>
      <c r="U20" s="6"/>
      <c r="V20" s="6"/>
      <c r="W20" s="6"/>
    </row>
    <row r="21" spans="1:23" x14ac:dyDescent="0.3">
      <c r="A21" s="14"/>
      <c r="B21" s="14"/>
      <c r="C21" s="14"/>
      <c r="D21" s="14"/>
      <c r="E21" s="14"/>
      <c r="F21" s="14"/>
      <c r="G21" s="14"/>
      <c r="H21" s="14"/>
      <c r="I21" s="14"/>
      <c r="J21" s="14"/>
      <c r="K21" s="14"/>
      <c r="L21" s="14"/>
      <c r="M21" s="14"/>
      <c r="N21" s="14"/>
      <c r="O21" s="14"/>
      <c r="P21" s="14"/>
      <c r="Q21" s="14"/>
      <c r="R21" s="14"/>
      <c r="S21" s="14"/>
      <c r="T21" s="6"/>
      <c r="U21" s="6"/>
      <c r="V21" s="6"/>
      <c r="W21" s="6"/>
    </row>
    <row r="22" spans="1:23" x14ac:dyDescent="0.3">
      <c r="A22" s="14"/>
      <c r="B22" s="14"/>
      <c r="C22" s="14"/>
      <c r="D22" s="14"/>
      <c r="E22" s="14"/>
      <c r="F22" s="14"/>
      <c r="G22" s="14"/>
      <c r="H22" s="14"/>
      <c r="I22" s="14"/>
      <c r="J22" s="14"/>
      <c r="K22" s="14"/>
      <c r="L22" s="14"/>
      <c r="M22" s="14"/>
      <c r="N22" s="14"/>
      <c r="O22" s="14"/>
      <c r="P22" s="14"/>
      <c r="Q22" s="14"/>
      <c r="R22" s="14"/>
      <c r="S22" s="14"/>
      <c r="T22" s="6"/>
      <c r="U22" s="6"/>
      <c r="V22" s="6"/>
      <c r="W22" s="6"/>
    </row>
    <row r="23" spans="1:23" x14ac:dyDescent="0.3">
      <c r="A23" s="14"/>
      <c r="B23" s="14"/>
      <c r="C23" s="14"/>
      <c r="D23" s="14"/>
      <c r="E23" s="15" t="s">
        <v>6</v>
      </c>
      <c r="F23" s="14"/>
      <c r="G23" s="14"/>
      <c r="H23" s="14"/>
      <c r="I23" s="14"/>
      <c r="J23" s="14"/>
      <c r="K23" s="14"/>
      <c r="L23" s="14"/>
      <c r="M23" s="14"/>
      <c r="N23" s="14"/>
      <c r="O23" s="14"/>
      <c r="P23" s="14"/>
      <c r="Q23" s="14"/>
      <c r="R23" s="14"/>
      <c r="S23" s="14"/>
      <c r="T23" s="6"/>
      <c r="U23" s="6"/>
      <c r="V23" s="6"/>
      <c r="W23" s="6"/>
    </row>
    <row r="24" spans="1:23" x14ac:dyDescent="0.3">
      <c r="A24" s="14"/>
      <c r="B24" s="14"/>
      <c r="C24" s="16"/>
      <c r="D24" s="14"/>
      <c r="E24" s="14"/>
      <c r="F24" s="14"/>
      <c r="G24" s="16"/>
      <c r="H24" s="14"/>
      <c r="I24" s="14"/>
      <c r="J24" s="14"/>
      <c r="K24" s="14"/>
      <c r="L24" s="14"/>
      <c r="M24" s="14"/>
      <c r="N24" s="14"/>
      <c r="O24" s="14"/>
      <c r="P24" s="14"/>
      <c r="Q24" s="14"/>
      <c r="R24" s="14"/>
      <c r="S24" s="14"/>
      <c r="T24" s="6"/>
      <c r="U24" s="6"/>
      <c r="V24" s="6"/>
      <c r="W24" s="6"/>
    </row>
    <row r="25" spans="1:23" x14ac:dyDescent="0.3">
      <c r="A25" s="14"/>
      <c r="B25" s="14"/>
      <c r="C25" s="14"/>
      <c r="D25" s="14"/>
      <c r="E25" s="14"/>
      <c r="F25" s="14"/>
      <c r="G25" s="14"/>
      <c r="H25" s="14"/>
      <c r="I25" s="14"/>
      <c r="J25" s="14"/>
      <c r="K25" s="14"/>
      <c r="L25" s="14"/>
      <c r="M25" s="14"/>
      <c r="N25" s="14"/>
      <c r="O25" s="14"/>
      <c r="P25" s="14"/>
      <c r="Q25" s="14"/>
      <c r="R25" s="14"/>
      <c r="S25" s="14"/>
      <c r="T25" s="6"/>
      <c r="U25" s="6"/>
      <c r="V25" s="6"/>
      <c r="W25" s="6"/>
    </row>
    <row r="26" spans="1:23" x14ac:dyDescent="0.3">
      <c r="A26" s="14"/>
      <c r="B26" s="14"/>
      <c r="C26" s="14"/>
      <c r="D26" s="14"/>
      <c r="E26" s="14"/>
      <c r="F26" s="14"/>
      <c r="G26" s="14"/>
      <c r="H26" s="14"/>
      <c r="I26" s="14"/>
      <c r="J26" s="14"/>
      <c r="K26" s="14"/>
      <c r="L26" s="14"/>
      <c r="M26" s="14"/>
      <c r="N26" s="14"/>
      <c r="O26" s="14"/>
      <c r="P26" s="14"/>
      <c r="Q26" s="14"/>
      <c r="R26" s="14"/>
      <c r="S26" s="14"/>
      <c r="T26" s="6"/>
      <c r="U26" s="6"/>
      <c r="V26" s="6"/>
      <c r="W26" s="6"/>
    </row>
    <row r="27" spans="1:23" x14ac:dyDescent="0.3">
      <c r="A27" s="14"/>
      <c r="B27" s="14"/>
      <c r="C27" s="14"/>
      <c r="D27" s="14"/>
      <c r="E27" s="14"/>
      <c r="F27" s="14"/>
      <c r="G27" s="14"/>
      <c r="H27" s="14"/>
      <c r="I27" s="14"/>
      <c r="J27" s="14"/>
      <c r="K27" s="14"/>
      <c r="L27" s="14"/>
      <c r="M27" s="14"/>
      <c r="N27" s="14"/>
      <c r="O27" s="14"/>
      <c r="P27" s="14"/>
      <c r="Q27" s="14"/>
      <c r="R27" s="14"/>
      <c r="S27" s="14"/>
      <c r="T27" s="6"/>
      <c r="U27" s="6"/>
      <c r="V27" s="6"/>
      <c r="W27" s="6"/>
    </row>
    <row r="28" spans="1:23" x14ac:dyDescent="0.3">
      <c r="A28" s="14"/>
      <c r="B28" s="14"/>
      <c r="C28" s="14"/>
      <c r="D28" s="14"/>
      <c r="E28" s="14"/>
      <c r="F28" s="14"/>
      <c r="G28" s="14"/>
      <c r="H28" s="14"/>
      <c r="I28" s="14"/>
      <c r="J28" s="14"/>
      <c r="K28" s="14"/>
      <c r="L28" s="14"/>
      <c r="M28" s="14"/>
      <c r="N28" s="14"/>
      <c r="O28" s="14"/>
      <c r="P28" s="14"/>
      <c r="Q28" s="14"/>
      <c r="R28" s="14"/>
      <c r="S28" s="14"/>
      <c r="T28" s="6"/>
      <c r="U28" s="6"/>
      <c r="V28" s="6"/>
      <c r="W2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A8D9-3746-45EE-9425-FFDF1BC1CA1C}">
  <dimension ref="A1:P23"/>
  <sheetViews>
    <sheetView zoomScale="117" zoomScaleNormal="117" workbookViewId="0"/>
  </sheetViews>
  <sheetFormatPr defaultRowHeight="14.4" x14ac:dyDescent="0.3"/>
  <sheetData>
    <row r="1" spans="1:16" x14ac:dyDescent="0.3">
      <c r="A1" s="17"/>
      <c r="B1" s="17"/>
      <c r="C1" s="17"/>
      <c r="D1" s="17"/>
      <c r="E1" s="17"/>
      <c r="F1" s="17"/>
      <c r="G1" s="17"/>
      <c r="H1" s="17"/>
      <c r="I1" s="17"/>
      <c r="J1" s="17"/>
      <c r="K1" s="17"/>
      <c r="L1" s="17"/>
      <c r="M1" s="17"/>
      <c r="N1" s="17"/>
      <c r="O1" s="14"/>
    </row>
    <row r="2" spans="1:16" x14ac:dyDescent="0.3">
      <c r="A2" s="17"/>
      <c r="B2" s="17"/>
      <c r="C2" s="17"/>
      <c r="D2" s="17"/>
      <c r="E2" s="17"/>
      <c r="F2" s="17"/>
      <c r="G2" s="17"/>
      <c r="H2" s="17"/>
      <c r="I2" s="17"/>
      <c r="J2" s="17"/>
      <c r="K2" s="17"/>
      <c r="L2" s="17"/>
      <c r="M2" s="17"/>
      <c r="N2" s="17"/>
      <c r="O2" s="14"/>
    </row>
    <row r="3" spans="1:16" x14ac:dyDescent="0.3">
      <c r="A3" s="17"/>
      <c r="B3" s="17"/>
      <c r="C3" s="17"/>
      <c r="D3" s="17"/>
      <c r="E3" s="17"/>
      <c r="F3" s="17"/>
      <c r="G3" s="17"/>
      <c r="H3" s="17"/>
      <c r="I3" s="17"/>
      <c r="J3" s="17"/>
      <c r="K3" s="17"/>
      <c r="L3" s="17"/>
      <c r="M3" s="17"/>
      <c r="N3" s="17"/>
      <c r="O3" s="14"/>
    </row>
    <row r="4" spans="1:16" x14ac:dyDescent="0.3">
      <c r="A4" s="17"/>
      <c r="B4" s="17"/>
      <c r="C4" s="17"/>
      <c r="D4" s="17"/>
      <c r="E4" s="17"/>
      <c r="F4" s="17"/>
      <c r="G4" s="17"/>
      <c r="H4" s="17"/>
      <c r="I4" s="17"/>
      <c r="J4" s="17"/>
      <c r="K4" s="17"/>
      <c r="L4" s="17"/>
      <c r="M4" s="17"/>
      <c r="N4" s="17"/>
      <c r="O4" s="14"/>
    </row>
    <row r="5" spans="1:16" x14ac:dyDescent="0.3">
      <c r="A5" s="17"/>
      <c r="B5" s="17"/>
      <c r="C5" s="17"/>
      <c r="D5" s="17"/>
      <c r="E5" s="17"/>
      <c r="F5" s="17"/>
      <c r="G5" s="17"/>
      <c r="H5" s="17"/>
      <c r="I5" s="17"/>
      <c r="J5" s="17"/>
      <c r="K5" s="17"/>
      <c r="L5" s="17"/>
      <c r="M5" s="17"/>
      <c r="N5" s="17"/>
      <c r="O5" s="14"/>
    </row>
    <row r="6" spans="1:16" x14ac:dyDescent="0.3">
      <c r="A6" s="17"/>
      <c r="B6" s="17"/>
      <c r="C6" s="17"/>
      <c r="D6" s="17"/>
      <c r="E6" s="17"/>
      <c r="F6" s="17"/>
      <c r="G6" s="17"/>
      <c r="H6" s="17"/>
      <c r="I6" s="17"/>
      <c r="J6" s="17"/>
      <c r="K6" s="17"/>
      <c r="L6" s="17"/>
      <c r="M6" s="17"/>
      <c r="N6" s="17"/>
      <c r="O6" s="14"/>
    </row>
    <row r="7" spans="1:16" x14ac:dyDescent="0.3">
      <c r="A7" s="17"/>
      <c r="B7" s="17"/>
      <c r="C7" s="17"/>
      <c r="D7" s="17"/>
      <c r="E7" s="17"/>
      <c r="F7" s="17"/>
      <c r="G7" s="17"/>
      <c r="H7" s="17"/>
      <c r="I7" s="17"/>
      <c r="J7" s="17"/>
      <c r="K7" s="17"/>
      <c r="L7" s="17"/>
      <c r="M7" s="17"/>
      <c r="N7" s="17"/>
      <c r="O7" s="14"/>
    </row>
    <row r="8" spans="1:16" x14ac:dyDescent="0.3">
      <c r="A8" s="17"/>
      <c r="B8" s="17"/>
      <c r="C8" s="17"/>
      <c r="D8" s="17"/>
      <c r="E8" s="17"/>
      <c r="F8" s="17"/>
      <c r="G8" s="17"/>
      <c r="H8" s="17"/>
      <c r="I8" s="17"/>
      <c r="J8" s="17"/>
      <c r="K8" s="17"/>
      <c r="L8" s="17"/>
      <c r="M8" s="17"/>
      <c r="N8" s="17"/>
      <c r="O8" s="14"/>
    </row>
    <row r="9" spans="1:16" x14ac:dyDescent="0.3">
      <c r="A9" s="17"/>
      <c r="B9" s="17"/>
      <c r="C9" s="17"/>
      <c r="D9" s="17"/>
      <c r="E9" s="17"/>
      <c r="F9" s="17"/>
      <c r="G9" s="17"/>
      <c r="H9" s="17"/>
      <c r="I9" s="17"/>
      <c r="J9" s="17"/>
      <c r="K9" s="17"/>
      <c r="L9" s="17"/>
      <c r="M9" s="17"/>
      <c r="N9" s="17"/>
      <c r="O9" s="14"/>
    </row>
    <row r="10" spans="1:16" x14ac:dyDescent="0.3">
      <c r="A10" s="17"/>
      <c r="B10" s="17"/>
      <c r="C10" s="17"/>
      <c r="D10" s="17"/>
      <c r="E10" s="17"/>
      <c r="F10" s="17"/>
      <c r="G10" s="17"/>
      <c r="H10" s="17"/>
      <c r="I10" s="17"/>
      <c r="J10" s="17"/>
      <c r="K10" s="17"/>
      <c r="L10" s="17"/>
      <c r="M10" s="17"/>
      <c r="N10" s="17"/>
      <c r="O10" s="14"/>
      <c r="P10" s="5"/>
    </row>
    <row r="11" spans="1:16" x14ac:dyDescent="0.3">
      <c r="A11" s="17"/>
      <c r="B11" s="17"/>
      <c r="C11" s="17"/>
      <c r="D11" s="17"/>
      <c r="E11" s="17"/>
      <c r="F11" s="17"/>
      <c r="G11" s="17"/>
      <c r="H11" s="17"/>
      <c r="I11" s="17"/>
      <c r="J11" s="17"/>
      <c r="K11" s="17"/>
      <c r="L11" s="17"/>
      <c r="M11" s="17"/>
      <c r="N11" s="17"/>
      <c r="O11" s="14"/>
    </row>
    <row r="12" spans="1:16" x14ac:dyDescent="0.3">
      <c r="A12" s="17"/>
      <c r="B12" s="17"/>
      <c r="C12" s="17"/>
      <c r="D12" s="17"/>
      <c r="E12" s="17"/>
      <c r="F12" s="17"/>
      <c r="G12" s="17"/>
      <c r="H12" s="17"/>
      <c r="I12" s="17"/>
      <c r="J12" s="17"/>
      <c r="K12" s="17"/>
      <c r="L12" s="17"/>
      <c r="M12" s="17"/>
      <c r="N12" s="17"/>
      <c r="O12" s="14"/>
    </row>
    <row r="13" spans="1:16" x14ac:dyDescent="0.3">
      <c r="A13" s="17"/>
      <c r="B13" s="17"/>
      <c r="C13" s="17"/>
      <c r="D13" s="17"/>
      <c r="E13" s="17"/>
      <c r="F13" s="17"/>
      <c r="G13" s="17"/>
      <c r="H13" s="17"/>
      <c r="I13" s="17"/>
      <c r="J13" s="17"/>
      <c r="K13" s="17"/>
      <c r="L13" s="17"/>
      <c r="M13" s="17"/>
      <c r="N13" s="17"/>
      <c r="O13" s="14"/>
    </row>
    <row r="14" spans="1:16" x14ac:dyDescent="0.3">
      <c r="A14" s="17"/>
      <c r="B14" s="17"/>
      <c r="C14" s="17"/>
      <c r="D14" s="17"/>
      <c r="E14" s="17"/>
      <c r="F14" s="17"/>
      <c r="G14" s="17"/>
      <c r="H14" s="17"/>
      <c r="I14" s="17"/>
      <c r="J14" s="17"/>
      <c r="K14" s="17"/>
      <c r="L14" s="17"/>
      <c r="M14" s="17"/>
      <c r="N14" s="17"/>
      <c r="O14" s="14"/>
    </row>
    <row r="15" spans="1:16" x14ac:dyDescent="0.3">
      <c r="A15" s="17"/>
      <c r="B15" s="17"/>
      <c r="C15" s="17"/>
      <c r="D15" s="17"/>
      <c r="E15" s="17"/>
      <c r="F15" s="17"/>
      <c r="G15" s="17"/>
      <c r="H15" s="17"/>
      <c r="I15" s="17"/>
      <c r="J15" s="17"/>
      <c r="K15" s="17"/>
      <c r="L15" s="17"/>
      <c r="M15" s="17"/>
      <c r="N15" s="17"/>
      <c r="O15" s="14"/>
    </row>
    <row r="16" spans="1:16" x14ac:dyDescent="0.3">
      <c r="A16" s="17"/>
      <c r="B16" s="17"/>
      <c r="C16" s="17"/>
      <c r="D16" s="17"/>
      <c r="E16" s="17"/>
      <c r="F16" s="17"/>
      <c r="G16" s="17"/>
      <c r="H16" s="17"/>
      <c r="I16" s="17"/>
      <c r="J16" s="17"/>
      <c r="K16" s="17"/>
      <c r="L16" s="17"/>
      <c r="M16" s="17"/>
      <c r="N16" s="17"/>
      <c r="O16" s="14"/>
    </row>
    <row r="17" spans="1:15" x14ac:dyDescent="0.3">
      <c r="A17" s="17"/>
      <c r="B17" s="17"/>
      <c r="C17" s="17"/>
      <c r="D17" s="17"/>
      <c r="E17" s="17"/>
      <c r="F17" s="17"/>
      <c r="G17" s="17"/>
      <c r="H17" s="17"/>
      <c r="I17" s="17"/>
      <c r="J17" s="17"/>
      <c r="K17" s="17"/>
      <c r="L17" s="17"/>
      <c r="M17" s="17"/>
      <c r="N17" s="17"/>
      <c r="O17" s="14"/>
    </row>
    <row r="18" spans="1:15" x14ac:dyDescent="0.3">
      <c r="A18" s="17"/>
      <c r="B18" s="17"/>
      <c r="C18" s="17"/>
      <c r="D18" s="17"/>
      <c r="E18" s="17"/>
      <c r="F18" s="17"/>
      <c r="G18" s="17"/>
      <c r="H18" s="17"/>
      <c r="I18" s="17"/>
      <c r="J18" s="17"/>
      <c r="K18" s="17"/>
      <c r="L18" s="17"/>
      <c r="M18" s="17"/>
      <c r="N18" s="17"/>
      <c r="O18" s="14"/>
    </row>
    <row r="19" spans="1:15" x14ac:dyDescent="0.3">
      <c r="A19" s="17"/>
      <c r="B19" s="17"/>
      <c r="C19" s="17"/>
      <c r="D19" s="17"/>
      <c r="E19" s="17"/>
      <c r="F19" s="17"/>
      <c r="G19" s="17"/>
      <c r="H19" s="17"/>
      <c r="I19" s="17"/>
      <c r="J19" s="17"/>
      <c r="K19" s="17"/>
      <c r="L19" s="17"/>
      <c r="M19" s="17"/>
      <c r="N19" s="17"/>
      <c r="O19" s="14"/>
    </row>
    <row r="20" spans="1:15" x14ac:dyDescent="0.3">
      <c r="A20" s="17"/>
      <c r="B20" s="17"/>
      <c r="C20" s="17"/>
      <c r="D20" s="17"/>
      <c r="E20" s="17"/>
      <c r="F20" s="17"/>
      <c r="G20" s="17"/>
      <c r="H20" s="17"/>
      <c r="I20" s="17"/>
      <c r="J20" s="17"/>
      <c r="K20" s="17"/>
      <c r="L20" s="17"/>
      <c r="M20" s="17"/>
      <c r="N20" s="17"/>
      <c r="O20" s="14"/>
    </row>
    <row r="21" spans="1:15" x14ac:dyDescent="0.3">
      <c r="A21" s="17"/>
      <c r="B21" s="17"/>
      <c r="C21" s="17"/>
      <c r="D21" s="17"/>
      <c r="E21" s="17"/>
      <c r="F21" s="17"/>
      <c r="G21" s="17"/>
      <c r="H21" s="17"/>
      <c r="I21" s="17"/>
      <c r="J21" s="17"/>
      <c r="K21" s="17"/>
      <c r="L21" s="17"/>
      <c r="M21" s="17"/>
      <c r="N21" s="17"/>
      <c r="O21" s="14"/>
    </row>
    <row r="22" spans="1:15" x14ac:dyDescent="0.3">
      <c r="A22" s="17"/>
      <c r="B22" s="17"/>
      <c r="C22" s="17"/>
      <c r="D22" s="17"/>
      <c r="E22" s="17"/>
      <c r="F22" s="17"/>
      <c r="G22" s="17"/>
      <c r="H22" s="17"/>
      <c r="I22" s="17"/>
      <c r="J22" s="17"/>
      <c r="K22" s="17"/>
      <c r="L22" s="17"/>
      <c r="M22" s="17"/>
      <c r="N22" s="17"/>
      <c r="O22" s="14"/>
    </row>
    <row r="23" spans="1:15" x14ac:dyDescent="0.3">
      <c r="A23" s="17"/>
      <c r="B23" s="17"/>
      <c r="C23" s="17"/>
      <c r="D23" s="17"/>
      <c r="E23" s="17"/>
      <c r="F23" s="17"/>
      <c r="G23" s="17"/>
      <c r="H23" s="17"/>
      <c r="I23" s="17"/>
      <c r="J23" s="17"/>
      <c r="K23" s="17"/>
      <c r="L23" s="17"/>
      <c r="M23" s="17"/>
      <c r="N23" s="17"/>
      <c r="O23"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9253-E84D-481A-BBDF-E6CF5FBE75E6}">
  <dimension ref="A1:S23"/>
  <sheetViews>
    <sheetView zoomScale="117" zoomScaleNormal="117" workbookViewId="0">
      <selection activeCell="N7" sqref="N7"/>
    </sheetView>
  </sheetViews>
  <sheetFormatPr defaultRowHeight="14.4" x14ac:dyDescent="0.3"/>
  <sheetData>
    <row r="1" spans="1:19" x14ac:dyDescent="0.3">
      <c r="A1" s="17"/>
      <c r="B1" s="17"/>
      <c r="C1" s="17"/>
      <c r="D1" s="17"/>
      <c r="E1" s="17"/>
      <c r="F1" s="17"/>
      <c r="G1" s="17"/>
      <c r="H1" s="17"/>
      <c r="I1" s="17"/>
      <c r="J1" s="17"/>
      <c r="K1" s="17"/>
      <c r="L1" s="17"/>
      <c r="M1" s="17"/>
      <c r="N1" s="17"/>
      <c r="O1" s="14"/>
      <c r="P1" s="14"/>
      <c r="Q1" s="14"/>
      <c r="R1" s="6"/>
      <c r="S1" s="6"/>
    </row>
    <row r="2" spans="1:19" x14ac:dyDescent="0.3">
      <c r="A2" s="17"/>
      <c r="B2" s="17"/>
      <c r="C2" s="17"/>
      <c r="D2" s="17"/>
      <c r="E2" s="17"/>
      <c r="F2" s="17"/>
      <c r="G2" s="17"/>
      <c r="H2" s="17"/>
      <c r="I2" s="17"/>
      <c r="J2" s="17"/>
      <c r="K2" s="17"/>
      <c r="L2" s="17"/>
      <c r="M2" s="17"/>
      <c r="N2" s="17"/>
      <c r="O2" s="14"/>
      <c r="P2" s="14"/>
      <c r="Q2" s="14"/>
      <c r="R2" s="6"/>
      <c r="S2" s="6"/>
    </row>
    <row r="3" spans="1:19" x14ac:dyDescent="0.3">
      <c r="A3" s="17"/>
      <c r="B3" s="17"/>
      <c r="C3" s="17"/>
      <c r="D3" s="17"/>
      <c r="E3" s="17"/>
      <c r="F3" s="17"/>
      <c r="G3" s="17"/>
      <c r="H3" s="17"/>
      <c r="I3" s="17"/>
      <c r="J3" s="17"/>
      <c r="K3" s="17"/>
      <c r="L3" s="17"/>
      <c r="M3" s="17"/>
      <c r="N3" s="17"/>
      <c r="O3" s="14"/>
      <c r="P3" s="14"/>
      <c r="Q3" s="14"/>
      <c r="R3" s="6"/>
      <c r="S3" s="6"/>
    </row>
    <row r="4" spans="1:19" x14ac:dyDescent="0.3">
      <c r="A4" s="17"/>
      <c r="B4" s="17"/>
      <c r="C4" s="17"/>
      <c r="D4" s="17"/>
      <c r="E4" s="17"/>
      <c r="F4" s="17"/>
      <c r="G4" s="17"/>
      <c r="H4" s="17"/>
      <c r="I4" s="17"/>
      <c r="J4" s="17"/>
      <c r="K4" s="17"/>
      <c r="L4" s="17"/>
      <c r="M4" s="17"/>
      <c r="N4" s="17"/>
      <c r="O4" s="14"/>
      <c r="P4" s="14"/>
      <c r="Q4" s="14"/>
      <c r="R4" s="6"/>
      <c r="S4" s="6"/>
    </row>
    <row r="5" spans="1:19" x14ac:dyDescent="0.3">
      <c r="A5" s="17"/>
      <c r="B5" s="17"/>
      <c r="C5" s="17"/>
      <c r="D5" s="17"/>
      <c r="E5" s="17"/>
      <c r="F5" s="17"/>
      <c r="G5" s="17"/>
      <c r="H5" s="17"/>
      <c r="I5" s="17"/>
      <c r="J5" s="17"/>
      <c r="K5" s="17"/>
      <c r="L5" s="17"/>
      <c r="M5" s="17"/>
      <c r="N5" s="17"/>
      <c r="O5" s="14"/>
      <c r="P5" s="14"/>
      <c r="Q5" s="14"/>
      <c r="R5" s="6"/>
      <c r="S5" s="6"/>
    </row>
    <row r="6" spans="1:19" x14ac:dyDescent="0.3">
      <c r="A6" s="17"/>
      <c r="B6" s="17"/>
      <c r="C6" s="17"/>
      <c r="D6" s="17"/>
      <c r="E6" s="17"/>
      <c r="F6" s="17"/>
      <c r="G6" s="17"/>
      <c r="H6" s="17"/>
      <c r="I6" s="17"/>
      <c r="J6" s="17"/>
      <c r="K6" s="17"/>
      <c r="L6" s="17"/>
      <c r="M6" s="17"/>
      <c r="N6" s="17"/>
      <c r="O6" s="14"/>
      <c r="P6" s="14"/>
      <c r="Q6" s="14"/>
      <c r="R6" s="6"/>
      <c r="S6" s="6"/>
    </row>
    <row r="7" spans="1:19" x14ac:dyDescent="0.3">
      <c r="A7" s="17"/>
      <c r="B7" s="17"/>
      <c r="C7" s="17"/>
      <c r="D7" s="17"/>
      <c r="E7" s="17"/>
      <c r="F7" s="17"/>
      <c r="G7" s="17"/>
      <c r="H7" s="17"/>
      <c r="I7" s="17"/>
      <c r="J7" s="17"/>
      <c r="K7" s="17"/>
      <c r="L7" s="17"/>
      <c r="M7" s="17"/>
      <c r="N7" s="17"/>
      <c r="O7" s="14"/>
      <c r="P7" s="14"/>
      <c r="Q7" s="14"/>
      <c r="R7" s="6"/>
      <c r="S7" s="6"/>
    </row>
    <row r="8" spans="1:19" x14ac:dyDescent="0.3">
      <c r="A8" s="17"/>
      <c r="B8" s="17"/>
      <c r="C8" s="17"/>
      <c r="D8" s="17"/>
      <c r="E8" s="17"/>
      <c r="F8" s="17"/>
      <c r="G8" s="17"/>
      <c r="H8" s="17"/>
      <c r="I8" s="17"/>
      <c r="J8" s="17"/>
      <c r="K8" s="17"/>
      <c r="L8" s="17"/>
      <c r="M8" s="17"/>
      <c r="N8" s="17"/>
      <c r="O8" s="14"/>
      <c r="P8" s="14"/>
      <c r="Q8" s="14"/>
      <c r="R8" s="6"/>
      <c r="S8" s="6"/>
    </row>
    <row r="9" spans="1:19" x14ac:dyDescent="0.3">
      <c r="A9" s="17"/>
      <c r="B9" s="17"/>
      <c r="C9" s="17"/>
      <c r="D9" s="17"/>
      <c r="E9" s="17"/>
      <c r="F9" s="17"/>
      <c r="G9" s="17"/>
      <c r="H9" s="17"/>
      <c r="I9" s="17"/>
      <c r="J9" s="17"/>
      <c r="K9" s="17"/>
      <c r="L9" s="17"/>
      <c r="M9" s="17"/>
      <c r="N9" s="17"/>
      <c r="O9" s="14"/>
      <c r="P9" s="14"/>
      <c r="Q9" s="14"/>
      <c r="R9" s="6"/>
      <c r="S9" s="6"/>
    </row>
    <row r="10" spans="1:19" x14ac:dyDescent="0.3">
      <c r="A10" s="17"/>
      <c r="B10" s="17"/>
      <c r="C10" s="17"/>
      <c r="D10" s="17"/>
      <c r="E10" s="17"/>
      <c r="F10" s="17"/>
      <c r="G10" s="17"/>
      <c r="H10" s="17"/>
      <c r="I10" s="17"/>
      <c r="J10" s="17"/>
      <c r="K10" s="17"/>
      <c r="L10" s="17"/>
      <c r="M10" s="17"/>
      <c r="N10" s="17"/>
      <c r="O10" s="14"/>
      <c r="P10" s="14"/>
      <c r="Q10" s="14"/>
      <c r="R10" s="6"/>
      <c r="S10" s="6"/>
    </row>
    <row r="11" spans="1:19" x14ac:dyDescent="0.3">
      <c r="A11" s="17"/>
      <c r="B11" s="17"/>
      <c r="C11" s="17"/>
      <c r="D11" s="17"/>
      <c r="E11" s="17"/>
      <c r="F11" s="17"/>
      <c r="G11" s="17"/>
      <c r="H11" s="17"/>
      <c r="I11" s="17"/>
      <c r="J11" s="17"/>
      <c r="K11" s="17"/>
      <c r="L11" s="17"/>
      <c r="M11" s="17"/>
      <c r="N11" s="17"/>
      <c r="O11" s="14"/>
      <c r="P11" s="14"/>
      <c r="Q11" s="14"/>
      <c r="R11" s="6"/>
      <c r="S11" s="6"/>
    </row>
    <row r="12" spans="1:19" x14ac:dyDescent="0.3">
      <c r="A12" s="17"/>
      <c r="B12" s="17"/>
      <c r="C12" s="17"/>
      <c r="D12" s="17"/>
      <c r="E12" s="17"/>
      <c r="F12" s="17"/>
      <c r="G12" s="17"/>
      <c r="H12" s="17"/>
      <c r="I12" s="17"/>
      <c r="J12" s="17"/>
      <c r="K12" s="17"/>
      <c r="L12" s="17"/>
      <c r="M12" s="17"/>
      <c r="N12" s="17"/>
      <c r="O12" s="14"/>
      <c r="P12" s="14"/>
      <c r="Q12" s="14"/>
      <c r="R12" s="6"/>
      <c r="S12" s="6"/>
    </row>
    <row r="13" spans="1:19" x14ac:dyDescent="0.3">
      <c r="A13" s="17"/>
      <c r="B13" s="17"/>
      <c r="C13" s="17"/>
      <c r="D13" s="17"/>
      <c r="E13" s="17"/>
      <c r="F13" s="17"/>
      <c r="G13" s="17"/>
      <c r="H13" s="17"/>
      <c r="I13" s="17"/>
      <c r="J13" s="17"/>
      <c r="K13" s="17"/>
      <c r="L13" s="17"/>
      <c r="M13" s="17"/>
      <c r="N13" s="17"/>
      <c r="O13" s="14"/>
      <c r="P13" s="14"/>
      <c r="Q13" s="14"/>
      <c r="R13" s="6"/>
      <c r="S13" s="6"/>
    </row>
    <row r="14" spans="1:19" x14ac:dyDescent="0.3">
      <c r="A14" s="17"/>
      <c r="B14" s="17"/>
      <c r="C14" s="17"/>
      <c r="D14" s="17"/>
      <c r="E14" s="17"/>
      <c r="F14" s="17"/>
      <c r="G14" s="17"/>
      <c r="H14" s="17"/>
      <c r="I14" s="17"/>
      <c r="J14" s="17"/>
      <c r="K14" s="17"/>
      <c r="L14" s="17"/>
      <c r="M14" s="17"/>
      <c r="N14" s="17"/>
      <c r="O14" s="14"/>
      <c r="P14" s="14"/>
      <c r="Q14" s="14"/>
      <c r="R14" s="6"/>
      <c r="S14" s="6"/>
    </row>
    <row r="15" spans="1:19" x14ac:dyDescent="0.3">
      <c r="A15" s="17"/>
      <c r="B15" s="17"/>
      <c r="C15" s="17"/>
      <c r="D15" s="17"/>
      <c r="E15" s="17"/>
      <c r="F15" s="17"/>
      <c r="G15" s="17"/>
      <c r="H15" s="17"/>
      <c r="I15" s="17"/>
      <c r="J15" s="17"/>
      <c r="K15" s="17"/>
      <c r="L15" s="17"/>
      <c r="M15" s="17"/>
      <c r="N15" s="17"/>
      <c r="O15" s="14"/>
      <c r="P15" s="14"/>
      <c r="Q15" s="14"/>
      <c r="R15" s="6"/>
      <c r="S15" s="6"/>
    </row>
    <row r="16" spans="1:19" x14ac:dyDescent="0.3">
      <c r="A16" s="17"/>
      <c r="B16" s="17"/>
      <c r="C16" s="17"/>
      <c r="D16" s="17"/>
      <c r="E16" s="17"/>
      <c r="F16" s="17"/>
      <c r="G16" s="17"/>
      <c r="H16" s="17"/>
      <c r="I16" s="17"/>
      <c r="J16" s="17"/>
      <c r="K16" s="17"/>
      <c r="L16" s="17"/>
      <c r="M16" s="17"/>
      <c r="N16" s="17"/>
      <c r="O16" s="14"/>
      <c r="P16" s="14"/>
      <c r="Q16" s="14"/>
      <c r="R16" s="6"/>
      <c r="S16" s="6"/>
    </row>
    <row r="17" spans="1:19" x14ac:dyDescent="0.3">
      <c r="A17" s="17"/>
      <c r="B17" s="17"/>
      <c r="C17" s="17"/>
      <c r="D17" s="17"/>
      <c r="E17" s="17"/>
      <c r="F17" s="17"/>
      <c r="G17" s="17"/>
      <c r="H17" s="17"/>
      <c r="I17" s="17"/>
      <c r="J17" s="17"/>
      <c r="K17" s="17"/>
      <c r="L17" s="17"/>
      <c r="M17" s="17"/>
      <c r="N17" s="17"/>
      <c r="O17" s="14"/>
      <c r="P17" s="14"/>
      <c r="Q17" s="14"/>
      <c r="R17" s="6"/>
      <c r="S17" s="6"/>
    </row>
    <row r="18" spans="1:19" x14ac:dyDescent="0.3">
      <c r="A18" s="17"/>
      <c r="B18" s="17"/>
      <c r="C18" s="17"/>
      <c r="D18" s="17"/>
      <c r="E18" s="17"/>
      <c r="F18" s="17"/>
      <c r="G18" s="17"/>
      <c r="H18" s="17"/>
      <c r="I18" s="17"/>
      <c r="J18" s="17"/>
      <c r="K18" s="17"/>
      <c r="L18" s="17"/>
      <c r="M18" s="17"/>
      <c r="N18" s="17"/>
      <c r="O18" s="14"/>
      <c r="P18" s="14"/>
      <c r="Q18" s="14"/>
      <c r="R18" s="6"/>
      <c r="S18" s="6"/>
    </row>
    <row r="19" spans="1:19" x14ac:dyDescent="0.3">
      <c r="A19" s="17"/>
      <c r="B19" s="17"/>
      <c r="C19" s="17"/>
      <c r="D19" s="17"/>
      <c r="E19" s="17"/>
      <c r="F19" s="17"/>
      <c r="G19" s="17"/>
      <c r="H19" s="17"/>
      <c r="I19" s="17"/>
      <c r="J19" s="17"/>
      <c r="K19" s="17"/>
      <c r="L19" s="17"/>
      <c r="M19" s="17"/>
      <c r="N19" s="17"/>
      <c r="O19" s="14"/>
      <c r="P19" s="14"/>
      <c r="Q19" s="14"/>
      <c r="R19" s="6"/>
      <c r="S19" s="6"/>
    </row>
    <row r="20" spans="1:19" x14ac:dyDescent="0.3">
      <c r="A20" s="17"/>
      <c r="B20" s="17"/>
      <c r="C20" s="17"/>
      <c r="D20" s="17"/>
      <c r="E20" s="17"/>
      <c r="F20" s="17"/>
      <c r="G20" s="17"/>
      <c r="H20" s="17"/>
      <c r="I20" s="17"/>
      <c r="J20" s="17"/>
      <c r="K20" s="17"/>
      <c r="L20" s="17"/>
      <c r="M20" s="17"/>
      <c r="N20" s="17"/>
      <c r="O20" s="14"/>
      <c r="P20" s="14"/>
      <c r="Q20" s="14"/>
      <c r="R20" s="6"/>
      <c r="S20" s="6"/>
    </row>
    <row r="21" spans="1:19" x14ac:dyDescent="0.3">
      <c r="A21" s="17"/>
      <c r="B21" s="17"/>
      <c r="C21" s="17"/>
      <c r="D21" s="17"/>
      <c r="E21" s="17"/>
      <c r="F21" s="17"/>
      <c r="G21" s="17"/>
      <c r="H21" s="17"/>
      <c r="I21" s="17"/>
      <c r="J21" s="17"/>
      <c r="K21" s="17"/>
      <c r="L21" s="17"/>
      <c r="M21" s="17"/>
      <c r="N21" s="17"/>
      <c r="O21" s="14"/>
      <c r="P21" s="14"/>
      <c r="Q21" s="14"/>
      <c r="R21" s="6"/>
      <c r="S21" s="6"/>
    </row>
    <row r="22" spans="1:19" x14ac:dyDescent="0.3">
      <c r="A22" s="17"/>
      <c r="B22" s="17"/>
      <c r="C22" s="17"/>
      <c r="D22" s="17"/>
      <c r="E22" s="17"/>
      <c r="F22" s="17"/>
      <c r="G22" s="17"/>
      <c r="H22" s="17"/>
      <c r="I22" s="17"/>
      <c r="J22" s="17"/>
      <c r="K22" s="17"/>
      <c r="L22" s="17"/>
      <c r="M22" s="17"/>
      <c r="N22" s="17"/>
      <c r="O22" s="14"/>
      <c r="P22" s="14"/>
      <c r="Q22" s="14"/>
      <c r="R22" s="6"/>
      <c r="S22" s="6"/>
    </row>
    <row r="23" spans="1:19" x14ac:dyDescent="0.3">
      <c r="A23" s="4"/>
      <c r="B23" s="4"/>
      <c r="C23" s="4"/>
      <c r="D23" s="4"/>
      <c r="E23" s="4"/>
      <c r="F23" s="4"/>
      <c r="G23" s="4"/>
      <c r="H23" s="4"/>
      <c r="I23" s="4"/>
      <c r="J23" s="4"/>
      <c r="K23" s="4"/>
      <c r="L23" s="4"/>
      <c r="M23" s="4"/>
      <c r="N23"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a l e n d e r _ t a b l e _ 6 c b f 5 a 9 5 - d b 8 c - 4 e 4 c - a 4 9 0 - 3 f a 6 b 2 6 4 1 7 3 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1.xml>��< ? x m l   v e r s i o n = " 1 . 0 "   e n c o d i n g = " u t f - 1 6 " ? > < D a t a M a s h u p   s q m i d = " b c d 5 0 6 0 5 - 5 f 4 a - 4 1 6 1 - b d 0 9 - 8 e 2 1 0 8 f 0 1 3 6 8 "   x m l n s = " h t t p : / / s c h e m a s . m i c r o s o f t . c o m / D a t a M a s h u p " > A A A A A F U G A A B Q S w M E F A A C A A g A f I C 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y A 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g J p a I U w n L k 4 D A A A K C w A A E w A c A E Z v c m 1 1 b G F z L 1 N l Y 3 R p b 2 4 x L m 0 g o h g A K K A U A A A A A A A A A A A A A A A A A A A A A A A A A A A A p V b f b 9 o w E H 6 v 1 P / B c l + C 5 E a E b p 2 0 i o e W H 2 u l r u o K 2 x 7 K V L m J A U u O j W y H F V X 8 7 z u T U J K A o e p A k O T u f P f d + b u L D Y s t V x I N 8 m t 0 c X x 0 f G S m V L M E n e B r Z W b c U o F 6 K d M T J u M F e l A q R V 1 q K U Z t J J g 9 P k L w G a h M x w w k H T M P u y r O U i Z t 0 O e C h R 0 l L T y Y A H e + j n 4 a p s 3 I 8 H R K R 1 3 1 V w p F E z N K N J + z 0 6 R 4 H u 2 L G s Z m j h v k s c s E T 7 l l u o 0 J J q i j R J Z K 0 4 5 a B P V k r B I u J + 3 z z 8 1 m R N C P T F k 2 s A v B 2 p v b 8 E 5 J 9 q d B c v g n + F 6 r F H Q J u m Y 0 A Y w u u y F 9 B s N C U 8 i D P F O C H g v 5 p R C D m A q q T d v q r O y y M 6 V y A h 6 H i x n b u B t q K s 1 Y 6 T S H 7 J Q m 2 B G f v L 7 i e 2 o 5 l A 7 d J J C i B U t k 2 Y t d E r R R X S Y p N 8 b t I F S H r c 0 S u L c 8 Z R X T P t c G f E l X W q + / W w o 2 d z R l X o t v T A J A P 6 C J W 3 o j 7 f m n 0 C V X U T 7 Q e N t x l 8 2 o t u l K z 8 Z M 6 z 3 w N u n 2 B Z 2 s z Y S a c N i D i u U A r m Z M C 3 b H S u + B 9 Z t y 6 8 r l t 6 j G f Y r q k Z e b b R / M B L c F I d H z A r 0 x d c O B l U l u E e x l R Y V C g O f Q v q / q B c A x k 6 c 3 d 9 A n y L 9 g B Q J g 5 W i G s P J q 8 Y Y 1 w A i X O y e E v m 7 4 e R e 6 g v h 0 L b z c 3 R T R w a 7 w 1 5 J 4 a x F G 5 S 7 Y 0 y w A b F 0 2 1 y o l k A 9 M Q g c k 6 6 m y g Z k r C n F Q z + Y A J t 9 W H I K 4 Q z d 0 Z C 0 j / u 4 G 5 Q 7 A H Z U + c 1 l C X E + N e O f D j p G w J I U / v X a 8 R Z u w x h s 3 Z h u k w I f L J Z 4 J G A Y J + k V F x s o V X s l X 0 m A r L 3 D k f l Q A g Q t L X V l C t u b U 0 h c z 8 g a t Y S O 4 7 3 4 s / W D Y M k l a B y l f B 7 m b V O X p l z e 9 L 8 2 W N 8 0 q L o L d 6 w s u L g j M h W Q 7 V b f Z x I v G i + D s n Y V 2 G M Z U G A f i T u X + / x t I q u a 7 G 9 k p y m 1 R R e z 1 D q N / 2 T g + 4 t I X o n y A 6 g B j H B u e r A u 6 8 7 y E c Q G 2 k x m r 0 g h E t 9 z Y 0 H U / A H M j L G g 1 W 2 c E T j L N q E G + n E X k J M k 0 d e + 1 A G T u 2 y i R T c k 5 0 + 4 g Y V W e 6 y b p P p w x n P O g i F V / B 1 w t o O x T O D k F M O p l J s T 6 v / d i N V 1 V x o Q 9 r Z X + y K j c B u a o n R u s x m M + D D 2 N 8 4 6 + q Q + 2 V 1 w / E i 2 r W 1 f x f / E P U E s B A i 0 A F A A C A A g A f I C a W t q P p w u l A A A A 9 g A A A B I A A A A A A A A A A A A A A A A A A A A A A E N v b m Z p Z y 9 Q Y W N r Y W d l L n h t b F B L A Q I t A B Q A A g A I A H y A m l o P y u m r p A A A A O k A A A A T A A A A A A A A A A A A A A A A A P E A A A B b Q 2 9 u d G V u d F 9 U e X B l c 1 0 u e G 1 s U E s B A i 0 A F A A C A A g A f I C a W i F M J y 5 O A w A A C g s A A B M A A A A A A A A A A A A A A A A A 4 g 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i A A A A A A A A B o 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Y 0 N 2 U 3 M j A y L W R j Z D c t N D V l O C 1 h Y T I z L T R k M G E 1 M j c 0 Z G I 2 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y N V Q w O T o y M z o 1 O S 4 x N z U x O D k 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l c l 9 0 Y W J s Z T w v S X R l b V B h d G g + P C 9 J d G V t T G 9 j Y X R p b 2 4 + P F N 0 Y W J s Z U V u d H J p Z X M + P E V u d H J 5 I F R 5 c G U 9 I k l z U H J p d m F 0 Z S I g V m F s d W U 9 I m w w I i A v P j x F b n R y e S B U e X B l P S J R d W V y e U l E I i B W Y W x 1 Z T 0 i c 2 M 5 O W Y x Y z F j L T U w Y z E t N G R k N i 1 h O T B l L T l l M G E 0 Z G M 1 N 2 Q 3 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0 L T I 2 V D E w O j M z O j U 1 L j A 2 N z Q 4 M z F a I i A v P j x F b n R y e S B U e X B l P S J G a W x s R X J y b 3 J D b 3 V u d C I g V m F s d W U 9 I m w w I i A v P j x F b n R y e S B U e X B l P S J G a W x s R X J y b 3 J D b 2 R l I i B W Y W x 1 Z T 0 i c 1 V u a 2 5 v d 2 4 i I C 8 + P E V u d H J 5 I F R 5 c G U 9 I k Z p b G x D b 3 V u d C I g V m F s d W U 9 I m w 3 M z 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E Y X R l L D B 9 J n F 1 b 3 Q 7 X S w m c X V v d D t D b 2 x 1 b W 5 D b 3 V u d C Z x d W 9 0 O z o x L C Z x d W 9 0 O 0 t l e U N v b H V t b k 5 h b W V z J n F 1 b 3 Q 7 O l t d L C Z x d W 9 0 O 0 N v b H V t b k l k Z W 5 0 a X R p Z X M m c X V v d D s 6 W y Z x d W 9 0 O 1 N l Y 3 R p b 2 4 x L 0 N h b G V u Z G V y X 3 R h Y m x l L 0 N o Y W 5 n Z W Q g V H l w Z S 5 7 R G F 0 Z S w w f S Z x d W 9 0 O 1 0 s J n F 1 b 3 Q 7 U m V s Y X R p b 2 5 z a G l w S W 5 m b y Z x d W 9 0 O z p b X X 0 i I C 8 + P C 9 T d G F i b G V F b n R y a W V z P j w v S X R l b T 4 8 S X R l b T 4 8 S X R l b U x v Y 2 F 0 a W 9 u P j x J d G V t V H l w Z T 5 G b 3 J t d W x h P C 9 J d G V t V H l w Z T 4 8 S X R l b V B h d G g + U 2 V j d G l v b j E v Q 2 F s Z W 5 k Z X J f d G F i b G U v U 2 9 1 c m N l P C 9 J d G V t U G F 0 a D 4 8 L 0 l 0 Z W 1 M b 2 N h d G l v b j 4 8 U 3 R h Y m x l R W 5 0 c m l l c y A v P j w v S X R l b T 4 8 S X R l b T 4 8 S X R l b U x v Y 2 F 0 a W 9 u P j x J d G V t V H l w Z T 5 G b 3 J t d W x h P C 9 J d G V t V H l w Z T 4 8 S X R l b V B h d G g + U 2 V j d G l v b j E v Q 2 F s Z W 5 k Z X J f d G F i b G U v Q 3 V z d G 9 t M 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R m 9 y b X V s Y T w v S X R l b V R 5 c G U + P E l 0 Z W 1 Q Y X R o P l N l Y 3 R p b 2 4 x L 0 N h b G V u Z G V y X 3 R h Y m x l L 0 N o Y W 5 n Z W Q l M j B U e X B l P C 9 J d G V t U G F 0 a D 4 8 L 0 l 0 Z W 1 M b 2 N h d G l v b j 4 8 U 3 R h Y m x l R W 5 0 c m l l c y A v P j w v S X R l b T 4 8 L 0 l 0 Z W 1 z P j w v T G 9 j Y W x Q Y W N r Y W d l T W V 0 Y W R h d G F G a W x l P h Y A A A B Q S w U G A A A A A A A A A A A A A A A A A A A A A A A A J g E A A A E A A A D Q j J 3 f A R X R E Y x 6 A M B P w p f r A Q A A A N A a Z t 9 I W 6 N J s k 1 q T B 6 A o S Y A A A A A A g A A A A A A E G Y A A A A B A A A g A A A A V j r C J Z 5 P K o w G 1 X T 7 I p z C 0 R 2 q p G O 4 z u 7 7 U P e W P A A M J H o A A A A A D o A A A A A C A A A g A A A A + 6 k s 2 6 8 i E A a w a V E G M m K b 6 / X S E G U b h B C h Q z x S s w U T p e B Q A A A A 6 2 U p C j L w I 6 B 5 F I N T 5 w O t J C 7 6 z 3 U / 0 P 7 M 5 Q Y y B c B d S 3 5 4 y 5 U R R L l 1 v J L s G w 7 k z t Z Z + R P F d / V Z Z A e L X 5 B 0 b j p g X x f G L e u U x F P H 4 9 L g h E t X r / 1 A A A A A Y N O R d u 4 r s k o r K t m D r w y 8 E b d j 0 X l R 8 8 Y e e P 6 t B v 8 K x p y X + o d 7 u P n i i 7 t b 1 / r m r 1 h a A n E l X a 3 k n R M J t b h g h h h m j Q = = < / D a t a M a s h u p > 
</file>

<file path=customXml/item12.xml>��< ? x m l   v e r s i o n = " 1 . 0 "   e n c o d i n g = " U T F - 1 6 " ? > < G e m i n i   x m l n s = " h t t p : / / g e m i n i / p i v o t c u s t o m i z a t i o n / P o w e r P i v o t V e r s i o n " > < C u s t o m C o n t e n t > < ! [ C D A T A [ 2 0 1 5 . 1 3 0 . 1 6 0 6 . 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H o s p i t a l   E m e r g e n c y   R o o m   D a t a _ 7 4 5 7 f a 4 c - 7 e 9 4 - 4 d 6 0 - 9 e d 6 - 1 2 f 3 d c 4 2 5 5 f 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i t e m > < k e y > < s t r i n g > P a t i e n t   A d m i s s i o n   D a t e   ( M o n t h   I n d e x ) < / s t r i n g > < / k e y > < v a l u e > < i n t > 3 3 7 < / i n t > < / v a l u e > < / i t e m > < i t e m > < k e y > < s t r i n g > P a t i e n t   A d m i s s i o n   D a t e   ( M o n t h ) < / s t r i n g > < / k e y > < v a l u e > < i n t > 2 9 0 < / i n t > < / v a l u e > < / i t e m > < i t e m > < k e y > < s t r i n g > P a t i e n t   A d m i s s i o n   D a t e   ( D a y   I n d e x ) < / s t r i n g > < / k e y > < v a l u e > < i n t > 3 1 5 < / i n t > < / v a l u e > < / i t e m > < i t e m > < k e y > < s t r i n g > P a t i e n t   A d m i s s i o n   D a t e   ( D a y ) < / s t r i n g > < / k e y > < v a l u e > < i n t > 2 6 8 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i t e m > < k e y > < s t r i n g > P a t i e n t   A d m i s s i o n   D a t e   ( M o n t h   I n d e x ) < / s t r i n g > < / k e y > < v a l u e > < i n t > 1 3 < / i n t > < / v a l u e > < / i t e m > < i t e m > < k e y > < s t r i n g > P a t i e n t   A d m i s s i o n   D a t e   ( M o n t h ) < / s t r i n g > < / k e y > < v a l u e > < i n t > 1 4 < / i n t > < / v a l u e > < / i t e m > < i t e m > < k e y > < s t r i n g > P a t i e n t   A d m i s s i o n   D a t e   ( D a y   I n d e x ) < / s t r i n g > < / k e y > < v a l u e > < i n t > 1 5 < / i n t > < / v a l u e > < / i t e m > < i t e m > < k e y > < s t r i n g > P a t i e n t   A d m i s s i o n   D a t e   ( D a y ) < / 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 2 0 2 5 - 0 5 - 0 1 T 1 5 : 5 7 : 5 6 . 6 0 6 2 3 5 6 + 0 5 : 3 0 < / L a s t P r o c e s s e d T i m e > < / D a t a M o d e l i n g S a n d b o x . S e r i a l i z e d S a n d b o x E r r o r C a c h e > ] ] > < / C u s t o m C o n t e n t > < / G e m i n i > 
</file>

<file path=customXml/item16.xml>��< ? x m l   v e r s i o n = " 1 . 0 "   e n c o d i n g = " U T F - 1 6 " ? > < G e m i n i   x m l n s = " h t t p : / / g e m i n i / p i v o t c u s t o m i z a t i o n / C l i e n t W i n d o w X M L " > < C u s t o m C o n t e n t > < ! [ C D A T A [ C a l e n d e r _ t a b l e _ 6 c b f 5 a 9 5 - d b 8 c - 4 e 4 c - a 4 9 0 - 3 f a 6 b 2 6 4 1 7 3 9 ] ] > < / 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 C o l u m n s \ P a t i e n t   A d m i s s i o n   D a t e   ( D a y   I n d e x ) < / K e y > < / a : K e y > < a : V a l u e   i : t y p e = " T a b l e W i d g e t B a s e V i e w S t a t e " / > < / a : K e y V a l u e O f D i a g r a m O b j e c t K e y a n y T y p e z b w N T n L X > < a : K e y V a l u e O f D i a g r a m O b j e c t K e y a n y T y p e z b w N T n L X > < a : K e y > < K e y > C o l u m n s \ P a t i e n t   A d m i s s i o n   D a t e 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 D a t a _ 7 4 5 7 f a 4 c - 7 e 9 4 - 4 d 6 0 - 9 e d 6 - 1 2 f 3 d c 4 2 5 5 f d < / K e y > < V a l u e   x m l n s : a = " h t t p : / / s c h e m a s . d a t a c o n t r a c t . o r g / 2 0 0 4 / 0 7 / M i c r o s o f t . A n a l y s i s S e r v i c e s . C o m m o n " > < a : H a s F o c u s > t r u e < / a : H a s F o c u s > < a : S i z e A t D p i 9 6 > 1 3 0 < / a : S i z e A t D p i 9 6 > < a : V i s i b l e > t r u e < / a : V i s i b l e > < / V a l u e > < / K e y V a l u e O f s t r i n g S a n d b o x E d i t o r . M e a s u r e G r i d S t a t e S c d E 3 5 R y > < K e y V a l u e O f s t r i n g S a n d b o x E d i t o r . M e a s u r e G r i d S t a t e S c d E 3 5 R y > < K e y > C a l e n d e r _ t a b l e _ 6 c b f 5 a 9 5 - d b 8 c - 4 e 4 c - a 4 9 0 - 3 f a 6 b 2 6 4 1 7 3 9 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 D a t a \ C o l u m n s \ P a t i e n t   A d m i s s i o n   D a t e   ( D a y   I n d e x ) < / K e y > < / D i a g r a m O b j e c t K e y > < D i a g r a m O b j e c t K e y > < K e y > T a b l e s \ H o s p i t a l   E m e r g e n c y   R o o m   D a t a \ C o l u m n s \ P a t i e n t   A d m i s s i o n   D a t e   ( D a y ) < / 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 3 3 5 . 6 < / H e i g h t > < I s E x p a n d e d > t r u e < / I s E x p a n d e d > < L a y e d O u t > t r u e < / L a y e d O u t > < W i d t h > 2 5 6 . 7 9 9 9 9 9 9 9 9 9 9 9 9 5 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 D a t a \ C o l u m n s \ P a t i e n t   A d m i s s i o n   D a t e   ( D a y   I n d e x ) < / K e y > < / a : K e y > < a : V a l u e   i : t y p e = " D i a g r a m D i s p l a y N o d e V i e w S t a t e " > < H e i g h t > 1 5 0 < / H e i g h t > < I s E x p a n d e d > t r u e < / I s E x p a n d e d > < W i d t h > 2 0 0 < / W i d t h > < / a : V a l u e > < / a : K e y V a l u e O f D i a g r a m O b j e c t K e y a n y T y p e z b w N T n L X > < a : K e y V a l u e O f D i a g r a m O b j e c t K e y a n y T y p e z b w N T n L X > < a : K e y > < K e y > T a b l e s \ H o s p i t a l   E m e r g e n c y   R o o m   D a t a \ C o l u m n s \ P a t i e n t   A d m i s s i o n   D a t e   ( D a y ) < / 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 ( 2 7 2 . 8 , 1 6 7 . 8 ) .   E n d   p o i n t   2 :   ( 3 1 3 . 9 0 3 8 1 0 5 6 7 6 6 6 , 7 5 )   < / A u t o m a t i o n P r o p e r t y H e l p e r T e x t > < I s F o c u s e d > t r u e < / I s F o c u s e d > < L a y e d O u t > t r u e < / L a y e d O u t > < P o i n t s   x m l n s : b = " h t t p : / / s c h e m a s . d a t a c o n t r a c t . o r g / 2 0 0 4 / 0 7 / S y s t e m . W i n d o w s " > < b : P o i n t > < b : _ x > 2 7 2 . 7 9 9 9 9 9 9 9 9 9 9 9 9 5 < / b : _ x > < b : _ y > 1 6 7 . 8 < / b : _ y > < / b : P o i n t > < b : P o i n t > < b : _ x > 2 9 1 . 3 5 1 9 0 5 5 0 0 0 0 0 0 4 < / b : _ x > < b : _ y > 1 6 7 . 8 < / b : _ y > < / b : P o i n t > < b : P o i n t > < b : _ x > 2 9 3 . 3 5 1 9 0 5 5 0 0 0 0 0 0 4 < / b : _ x > < b : _ y > 1 6 5 . 8 < / b : _ y > < / b : P o i n t > < b : P o i n t > < b : _ x > 2 9 3 . 3 5 1 9 0 5 5 0 0 0 0 0 0 4 < / b : _ x > < b : _ y > 7 7 < / b : _ y > < / b : P o i n t > < b : P o i n t > < b : _ x > 2 9 5 . 3 5 1 9 0 5 5 0 0 0 0 0 0 4 < / 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 2 5 6 . 7 9 9 9 9 9 9 9 9 9 9 9 9 5 < / b : _ x > < b : _ y > 1 5 9 . 8 < / b : _ y > < / L a b e l L o c a t i o n > < L o c a t i o n   x m l n s : b = " h t t p : / / s c h e m a s . d a t a c o n t r a c t . o r g / 2 0 0 4 / 0 7 / S y s t e m . W i n d o w s " > < b : _ x > 2 5 6 . 7 9 9 9 9 9 9 9 9 9 9 9 9 5 < / b : _ x > < b : _ y > 1 6 7 . 8 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 2 7 2 . 7 9 9 9 9 9 9 9 9 9 9 9 9 5 < / b : _ x > < b : _ y > 1 6 7 . 8 < / b : _ y > < / b : P o i n t > < b : P o i n t > < b : _ x > 2 9 1 . 3 5 1 9 0 5 5 0 0 0 0 0 0 4 < / b : _ x > < b : _ y > 1 6 7 . 8 < / b : _ y > < / b : P o i n t > < b : P o i n t > < b : _ x > 2 9 3 . 3 5 1 9 0 5 5 0 0 0 0 0 0 4 < / b : _ x > < b : _ y > 1 6 5 . 8 < / b : _ y > < / b : P o i n t > < b : P o i n t > < b : _ x > 2 9 3 . 3 5 1 9 0 5 5 0 0 0 0 0 0 4 < / b : _ x > < b : _ y > 7 7 < / b : _ y > < / b : P o i n t > < b : P o i n t > < b : _ x > 2 9 5 . 3 5 1 9 0 5 5 0 0 0 0 0 0 4 < / 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 ( M o n t h   I n d e x ) < / K e y > < / D i a g r a m O b j e c t K e y > < D i a g r a m O b j e c t K e y > < K e y > C o l u m n s \ P a t i e n t   A d m i s s i o n   D a t e   ( M o n t h ) < / K e y > < / D i a g r a m O b j e c t K e y > < D i a g r a m O b j e c t K e y > < K e y > C o l u m n s \ P a t i e n t   A d m i s s i o n   D a t e   ( D a y   I n d e x ) < / K e y > < / D i a g r a m O b j e c t K e y > < D i a g r a m O b j e c t K e y > < K e y > C o l u m n s \ P a t i e n t   A d m i s s i o n   D a t e   ( D a y ) < / 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R o w > 1 < / R o w > < 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 ( M o n t h   I n d e x ) < / K e y > < / a : K e y > < a : V a l u e   i : t y p e = " M e a s u r e G r i d N o d e V i e w S t a t e " > < C o l u m n > 1 3 < / C o l u m n > < L a y e d O u t > t r u e < / L a y e d O u t > < / a : V a l u e > < / a : K e y V a l u e O f D i a g r a m O b j e c t K e y a n y T y p e z b w N T n L X > < a : K e y V a l u e O f D i a g r a m O b j e c t K e y a n y T y p e z b w N T n L X > < a : K e y > < K e y > C o l u m n s \ P a t i e n t   A d m i s s i o n   D a t e   ( M o n t h ) < / K e y > < / a : K e y > < a : V a l u e   i : t y p e = " M e a s u r e G r i d N o d e V i e w S t a t e " > < C o l u m n > 1 3 < / C o l u m n > < L a y e d O u t > t r u e < / L a y e d O u t > < / a : V a l u e > < / a : K e y V a l u e O f D i a g r a m O b j e c t K e y a n y T y p e z b w N T n L X > < a : K e y V a l u e O f D i a g r a m O b j e c t K e y a n y T y p e z b w N T n L X > < a : K e y > < K e y > C o l u m n s \ P a t i e n t   A d m i s s i o n   D a t e   ( D a y   I n d e x ) < / K e y > < / a : K e y > < a : V a l u e   i : t y p e = " M e a s u r e G r i d N o d e V i e w S t a t e " > < C o l u m n > 1 5 < / C o l u m n > < L a y e d O u t > t r u e < / L a y e d O u t > < / a : V a l u e > < / a : K e y V a l u e O f D i a g r a m O b j e c t K e y a n y T y p e z b w N T n L X > < a : K e y V a l u e O f D i a g r a m O b j e c t K e y a n y T y p e z b w N T n L X > < a : K e y > < K e y > C o l u m n s \ P a t i e n t   A d m i s s i o n   D a t e   ( D a y ) < / K e y > < / a : K e y > < a : V a l u e   i : t y p e = " M e a s u r e G r i d N o d e V i e w S t a t e " > < C o l u m n > 1 4 < / 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  ( M o n t h ) < / K e y > < / D i a g r a m O b j e c t K e y > < D i a g r a m O b j e c t K e y > < K e y > M e a s u r e s \ C o u n t   o f   D a t e   ( M o n t h ) \ T a g I n f o \ F o r m u l a < / K e y > < / D i a g r a m O b j e c t K e y > < D i a g r a m O b j e c t K e y > < K e y > M e a s u r e s \ C o u n t   o f   D a t e   ( M o n t h ) \ T a g I n f o \ V a l u e 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  ( M o n t h ) < / K e y > < / a : K e y > < a : V a l u e   i : t y p e = " M e a s u r e G r i d N o d e V i e w S t a t e " > < C o l u m n > 1 < / 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 1 < / 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H o s p i t a l   E m e r g e n c y   R o o m   D a t a _ 7 4 5 7 f a 4 c - 7 e 9 4 - 4 d 6 0 - 9 e d 6 - 1 2 f 3 d c 4 2 5 5 f d , C a l e n d e r _ t a b l e _ 6 c b f 5 a 9 5 - d b 8 c - 4 e 4 c - a 4 9 0 - 3 f a 6 b 2 6 4 1 7 3 9 ] ] > < / C u s t o m C o n t e n t > < / G e m i n i > 
</file>

<file path=customXml/itemProps1.xml><?xml version="1.0" encoding="utf-8"?>
<ds:datastoreItem xmlns:ds="http://schemas.openxmlformats.org/officeDocument/2006/customXml" ds:itemID="{FDB920CC-B68E-4F6F-B5FD-7597BDD3D04D}">
  <ds:schemaRefs/>
</ds:datastoreItem>
</file>

<file path=customXml/itemProps10.xml><?xml version="1.0" encoding="utf-8"?>
<ds:datastoreItem xmlns:ds="http://schemas.openxmlformats.org/officeDocument/2006/customXml" ds:itemID="{B95185A6-87F2-428B-933C-1AE6740D6D49}">
  <ds:schemaRefs/>
</ds:datastoreItem>
</file>

<file path=customXml/itemProps11.xml><?xml version="1.0" encoding="utf-8"?>
<ds:datastoreItem xmlns:ds="http://schemas.openxmlformats.org/officeDocument/2006/customXml" ds:itemID="{5D38FC07-858F-4EA4-9A43-9EF1BC0D15D0}">
  <ds:schemaRefs>
    <ds:schemaRef ds:uri="http://schemas.microsoft.com/DataMashup"/>
  </ds:schemaRefs>
</ds:datastoreItem>
</file>

<file path=customXml/itemProps12.xml><?xml version="1.0" encoding="utf-8"?>
<ds:datastoreItem xmlns:ds="http://schemas.openxmlformats.org/officeDocument/2006/customXml" ds:itemID="{A176583D-F35A-448F-AD3E-8379B32144D3}">
  <ds:schemaRefs/>
</ds:datastoreItem>
</file>

<file path=customXml/itemProps13.xml><?xml version="1.0" encoding="utf-8"?>
<ds:datastoreItem xmlns:ds="http://schemas.openxmlformats.org/officeDocument/2006/customXml" ds:itemID="{FAE07988-F259-4E3B-99D4-F1206B6E4879}">
  <ds:schemaRefs/>
</ds:datastoreItem>
</file>

<file path=customXml/itemProps14.xml><?xml version="1.0" encoding="utf-8"?>
<ds:datastoreItem xmlns:ds="http://schemas.openxmlformats.org/officeDocument/2006/customXml" ds:itemID="{784EECC4-923B-485E-AAD2-1915F1296F74}">
  <ds:schemaRefs/>
</ds:datastoreItem>
</file>

<file path=customXml/itemProps15.xml><?xml version="1.0" encoding="utf-8"?>
<ds:datastoreItem xmlns:ds="http://schemas.openxmlformats.org/officeDocument/2006/customXml" ds:itemID="{F991B2E4-A5CB-4183-895C-5176F0A6A5F1}">
  <ds:schemaRefs/>
</ds:datastoreItem>
</file>

<file path=customXml/itemProps16.xml><?xml version="1.0" encoding="utf-8"?>
<ds:datastoreItem xmlns:ds="http://schemas.openxmlformats.org/officeDocument/2006/customXml" ds:itemID="{9CBF5783-9D82-41B9-82FE-871A6BC044B7}">
  <ds:schemaRefs/>
</ds:datastoreItem>
</file>

<file path=customXml/itemProps17.xml><?xml version="1.0" encoding="utf-8"?>
<ds:datastoreItem xmlns:ds="http://schemas.openxmlformats.org/officeDocument/2006/customXml" ds:itemID="{DFD6566D-0C8F-448E-AF5F-56AF9EC59399}">
  <ds:schemaRefs/>
</ds:datastoreItem>
</file>

<file path=customXml/itemProps18.xml><?xml version="1.0" encoding="utf-8"?>
<ds:datastoreItem xmlns:ds="http://schemas.openxmlformats.org/officeDocument/2006/customXml" ds:itemID="{E63829B2-5BCE-4947-B6E3-3432A37A5D9A}">
  <ds:schemaRefs/>
</ds:datastoreItem>
</file>

<file path=customXml/itemProps2.xml><?xml version="1.0" encoding="utf-8"?>
<ds:datastoreItem xmlns:ds="http://schemas.openxmlformats.org/officeDocument/2006/customXml" ds:itemID="{58B51326-89EE-4FD1-8168-3E70783894C6}">
  <ds:schemaRefs/>
</ds:datastoreItem>
</file>

<file path=customXml/itemProps3.xml><?xml version="1.0" encoding="utf-8"?>
<ds:datastoreItem xmlns:ds="http://schemas.openxmlformats.org/officeDocument/2006/customXml" ds:itemID="{CFE4AD15-7F57-4AAB-9F40-B8F2D6BE2DF9}">
  <ds:schemaRefs/>
</ds:datastoreItem>
</file>

<file path=customXml/itemProps4.xml><?xml version="1.0" encoding="utf-8"?>
<ds:datastoreItem xmlns:ds="http://schemas.openxmlformats.org/officeDocument/2006/customXml" ds:itemID="{A165361A-F2E0-409F-BBF3-74D361464CC8}">
  <ds:schemaRefs/>
</ds:datastoreItem>
</file>

<file path=customXml/itemProps5.xml><?xml version="1.0" encoding="utf-8"?>
<ds:datastoreItem xmlns:ds="http://schemas.openxmlformats.org/officeDocument/2006/customXml" ds:itemID="{E1E64E38-B623-4506-A206-0F1CBB85B9AB}">
  <ds:schemaRefs/>
</ds:datastoreItem>
</file>

<file path=customXml/itemProps6.xml><?xml version="1.0" encoding="utf-8"?>
<ds:datastoreItem xmlns:ds="http://schemas.openxmlformats.org/officeDocument/2006/customXml" ds:itemID="{EF591BAF-3A0B-4DDC-98E3-834762E79E86}">
  <ds:schemaRefs/>
</ds:datastoreItem>
</file>

<file path=customXml/itemProps7.xml><?xml version="1.0" encoding="utf-8"?>
<ds:datastoreItem xmlns:ds="http://schemas.openxmlformats.org/officeDocument/2006/customXml" ds:itemID="{BED36D8C-EA61-4811-9EB6-FFAF79DEEB11}">
  <ds:schemaRefs/>
</ds:datastoreItem>
</file>

<file path=customXml/itemProps8.xml><?xml version="1.0" encoding="utf-8"?>
<ds:datastoreItem xmlns:ds="http://schemas.openxmlformats.org/officeDocument/2006/customXml" ds:itemID="{19F125C9-5FAF-472A-9641-A7B9D59AB40B}">
  <ds:schemaRefs/>
</ds:datastoreItem>
</file>

<file path=customXml/itemProps9.xml><?xml version="1.0" encoding="utf-8"?>
<ds:datastoreItem xmlns:ds="http://schemas.openxmlformats.org/officeDocument/2006/customXml" ds:itemID="{EEF3C452-3D89-4D34-949D-C0567E1E4D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Dashbord</vt:lpstr>
      <vt:lpstr>Average wait time</vt:lpstr>
      <vt:lpstr>Daily ER No.patient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simhadri</dc:creator>
  <cp:lastModifiedBy>sunil simhadri</cp:lastModifiedBy>
  <dcterms:created xsi:type="dcterms:W3CDTF">2025-04-25T09:12:31Z</dcterms:created>
  <dcterms:modified xsi:type="dcterms:W3CDTF">2025-05-24T04:21:27Z</dcterms:modified>
</cp:coreProperties>
</file>