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<sst xmlns="http://schemas.openxmlformats.org/spreadsheetml/2006/main" count="250" uniqueCount="184">
  <si>
    <t xml:space="preserve">СОГЛАСОВАНО:</t>
  </si>
  <si>
    <t xml:space="preserve">УТВЕРЖДАЮ:</t>
  </si>
  <si>
    <t xml:space="preserve">Директор                              ООО "УС БАЭС" 
</t>
  </si>
  <si>
    <t xml:space="preserve">Зам.генерального директора АО "СХК" по проекту "Прорыв" - руководитель проекта строительства ОДЭК  
</t>
  </si>
  <si>
    <t xml:space="preserve">_______Н.Г. Пешнина
«    » _______ 2020г.</t>
  </si>
  <si>
    <t xml:space="preserve">__________ А.В. Гусев 
«    » __________ 2020г.</t>
  </si>
  <si>
    <t xml:space="preserve">Тематический план ООО "УС БАЭС" </t>
  </si>
  <si>
    <t xml:space="preserve">на выполнение СМР января 2021 г.</t>
  </si>
  <si>
    <t xml:space="preserve">по договору на сооружение объектов производственного назначения "ОАО «СХК» Строительство модуля фабрикации и пускового комплекса рефабрикации плотного смешанного уранплутониевого топлива для реакторов на быстрых нейтронах"</t>
  </si>
  <si>
    <t xml:space="preserve">№ п/п</t>
  </si>
  <si>
    <t xml:space="preserve">Инв. Чертежа </t>
  </si>
  <si>
    <t xml:space="preserve">Инв. номера объектных и локальных смет</t>
  </si>
  <si>
    <t xml:space="preserve">Локальный номер сметы</t>
  </si>
  <si>
    <t xml:space="preserve">Наименование объектных, локальных смет</t>
  </si>
  <si>
    <t xml:space="preserve">Комментарии
</t>
  </si>
  <si>
    <t xml:space="preserve">Ед. изм. физобъема</t>
  </si>
  <si>
    <t xml:space="preserve">Количество физ. объемов работ</t>
  </si>
  <si>
    <t xml:space="preserve">Сметная стоимость работ в базовых ценах 2000г. (тыс. руб.)</t>
  </si>
  <si>
    <t xml:space="preserve">Принятый план освоения КВЛ по СМР сметной стоимости с 16.12.2020 г. по 15.01.2020 г.</t>
  </si>
  <si>
    <t xml:space="preserve">Трудоёмкость 
(чел-час)</t>
  </si>
  <si>
    <t xml:space="preserve">Исполнитель</t>
  </si>
  <si>
    <t xml:space="preserve">Постановочные вопросы (ответсвенный за решение вопроса)</t>
  </si>
  <si>
    <t xml:space="preserve">Всего по смете </t>
  </si>
  <si>
    <t xml:space="preserve">Остаток физ.объема на  15.10.2020г.</t>
  </si>
  <si>
    <t xml:space="preserve">Объём по плану с 16.12.2020 г. по 15.01.2021 г.</t>
  </si>
  <si>
    <t xml:space="preserve">Всего СМР, тыс. руб.</t>
  </si>
  <si>
    <t xml:space="preserve">Трудоёмкость (чел/час)</t>
  </si>
  <si>
    <t xml:space="preserve">Остаток  на 15.10.2020г. </t>
  </si>
  <si>
    <t xml:space="preserve">СМР, тыс. руб.</t>
  </si>
  <si>
    <t xml:space="preserve">в базовых ценах 2000 г. </t>
  </si>
  <si>
    <t xml:space="preserve">в текущем уровне цен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</si>
  <si>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</si>
  <si>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</si>
  <si>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</si>
  <si>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</si>
  <si>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</si>
  <si>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</si>
  <si>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  ГЛАВА 2. Основные объекты строительства</t>
  </si>
  <si>
    <t xml:space="preserve">    Здание 4 - здание МФР</t>
  </si>
  <si>
    <t xml:space="preserve">17-01495 И3, 17-01495 И3а, 17-01495 И4.</t>
  </si>
  <si>
    <t xml:space="preserve">19-00578, 19-00748, 20-00313</t>
  </si>
  <si>
    <t xml:space="preserve">2-01-0141С-В1, 2-01-0141С-В1-Д1, 2-01-0141С-В1-Д2</t>
  </si>
  <si>
    <r>
      <rPr>
        <sz val="16"/>
        <color rgb="FF000000"/>
        <rFont val="Times New Roman"/>
        <family val="1"/>
        <charset val="204"/>
      </rPr>
      <t xml:space="preserve">Монтажные марки в перекрытии на отм.+4,550 в помещении 20UFB10R021 для крепления боксов газоочистки. </t>
    </r>
    <r>
      <rPr>
        <b val="true"/>
        <sz val="16"/>
        <color rgb="FF000000"/>
        <rFont val="Times New Roman"/>
        <family val="1"/>
        <charset val="204"/>
      </rPr>
      <t xml:space="preserve">Установка закладных деталей из нержавеющей стали, т</t>
    </r>
  </si>
  <si>
    <t xml:space="preserve">1) Облицовка. Согласовать КМД. Откорректировать РД согласно объёмов КМД.                                                                       2) Облицовка помещений на отм. 0,000. Отсутствие лимита.
3) Выдать узлы по монтажу электротехнических гермо-проходок               4) Подтвердить актуальность  РД по накладным деталям под опоры оборудования 
</t>
  </si>
  <si>
    <t xml:space="preserve">т</t>
  </si>
  <si>
    <t xml:space="preserve">Участок №3</t>
  </si>
  <si>
    <t xml:space="preserve">РД обеспечено, материалы в наличие, трудовые ресурсы в наличие</t>
  </si>
  <si>
    <t xml:space="preserve">19-00519 И2</t>
  </si>
  <si>
    <t xml:space="preserve">19-00520, 19-01247, 19-01296</t>
  </si>
  <si>
    <t xml:space="preserve">2-01-0188С, 2-01-0188С-Д1, 2-01-0188С-Д2</t>
  </si>
  <si>
    <r>
      <rPr>
        <sz val="16"/>
        <color rgb="FF000000"/>
        <rFont val="Times New Roman"/>
        <family val="1"/>
        <charset val="204"/>
      </rPr>
      <t xml:space="preserve">Устройство накладных деталей для монтажа оборудования в помещении 20UFB10R023 на отм.0,000. Конструкции железобетонные. </t>
    </r>
    <r>
      <rPr>
        <b val="true"/>
        <sz val="16"/>
        <color rgb="FF000000"/>
        <rFont val="Times New Roman"/>
        <family val="1"/>
        <charset val="204"/>
      </rPr>
      <t xml:space="preserve">Монтаж металлоконструкции облицовок из нержавеющей стали, т</t>
    </r>
  </si>
  <si>
    <t xml:space="preserve">19-00922 И1</t>
  </si>
  <si>
    <t xml:space="preserve">19-00931</t>
  </si>
  <si>
    <t xml:space="preserve">2-01-0186С</t>
  </si>
  <si>
    <r>
      <rPr>
        <sz val="16"/>
        <color rgb="FF000000"/>
        <rFont val="Times New Roman"/>
        <family val="1"/>
        <charset val="204"/>
      </rPr>
      <t xml:space="preserve">Устройство накладных деталей для монтажа оборудования в помещении 20UFB10R024 на отм.0,000. </t>
    </r>
    <r>
      <rPr>
        <b val="true"/>
        <sz val="16"/>
        <color rgb="FF000000"/>
        <rFont val="Times New Roman"/>
        <family val="1"/>
        <charset val="204"/>
      </rPr>
      <t xml:space="preserve">Монтаж металлоконструкций из нержавеющей стали, т</t>
    </r>
  </si>
  <si>
    <t xml:space="preserve">19-01148 И2</t>
  </si>
  <si>
    <t xml:space="preserve">19-01149, 20-00135, 20-00316</t>
  </si>
  <si>
    <t xml:space="preserve">2-01-0191С, 2-01-0191С-Д1, 2-01-0191С-Д2</t>
  </si>
  <si>
    <r>
      <rPr>
        <sz val="16"/>
        <color rgb="FF000000"/>
        <rFont val="Times New Roman"/>
        <family val="1"/>
        <charset val="204"/>
      </rPr>
      <t xml:space="preserve">Устройство монтажных деталей для крепления оборудования в помещении 20UFB10R032 на отм.0,000. Конструкции железобетонные. </t>
    </r>
    <r>
      <rPr>
        <b val="true"/>
        <sz val="16"/>
        <color rgb="FF000000"/>
        <rFont val="Times New Roman"/>
        <family val="1"/>
        <charset val="204"/>
      </rPr>
      <t xml:space="preserve">Монтаж металлоконструкции облицовок из нержавеющей стали, т</t>
    </r>
  </si>
  <si>
    <t xml:space="preserve">19-00270 И2</t>
  </si>
  <si>
    <t xml:space="preserve">19-00271, 19-00890, 20-00438</t>
  </si>
  <si>
    <t xml:space="preserve">2-01-0167С, 2-01-0167С-Д1, 2-01-0167С-Д2</t>
  </si>
  <si>
    <r>
      <rPr>
        <sz val="16"/>
        <color rgb="FF000000"/>
        <rFont val="Times New Roman"/>
        <family val="1"/>
        <charset val="204"/>
      </rPr>
      <t xml:space="preserve">Установка монтажных деталей для крепления облицовки стен на отм. -0.300. </t>
    </r>
    <r>
      <rPr>
        <b val="true"/>
        <sz val="16"/>
        <color rgb="FF000000"/>
        <rFont val="Times New Roman"/>
        <family val="1"/>
        <charset val="204"/>
      </rPr>
      <t xml:space="preserve">Монтаж металлоконструкций из нержавеющей стали, т</t>
    </r>
  </si>
  <si>
    <t xml:space="preserve">18-00250 И7</t>
  </si>
  <si>
    <t xml:space="preserve">19-00268</t>
  </si>
  <si>
    <t xml:space="preserve">2-01-0095С-В3-Д1</t>
  </si>
  <si>
    <r>
      <rPr>
        <sz val="16"/>
        <color rgb="FF000000"/>
        <rFont val="Times New Roman"/>
        <family val="1"/>
        <charset val="204"/>
      </rPr>
      <t xml:space="preserve">Установка монтажных деталей для крепления облицовки стен на отм. +5.150 и + 10.850. Конструкции железобетонные. </t>
    </r>
    <r>
      <rPr>
        <b val="true"/>
        <sz val="16"/>
        <color rgb="FF000000"/>
        <rFont val="Times New Roman"/>
        <family val="1"/>
        <charset val="204"/>
      </rPr>
      <t xml:space="preserve">Установка химических анкеров Хилти, шт</t>
    </r>
  </si>
  <si>
    <t xml:space="preserve">шт</t>
  </si>
  <si>
    <t xml:space="preserve">14-07207 И9,И10</t>
  </si>
  <si>
    <t xml:space="preserve">14-07208, 18-01247, 19-00030</t>
  </si>
  <si>
    <t xml:space="preserve">2-01-0029С, 2-01-0029С-Д4, 2-01-0029С-Д7</t>
  </si>
  <si>
    <r>
      <rPr>
        <sz val="16"/>
        <color rgb="FF000000"/>
        <rFont val="Times New Roman"/>
        <family val="1"/>
        <charset val="204"/>
      </rPr>
      <t xml:space="preserve">Архитектурно - строительные работы. </t>
    </r>
    <r>
      <rPr>
        <b val="true"/>
        <sz val="16"/>
        <color rgb="FF000000"/>
        <rFont val="Times New Roman"/>
        <family val="1"/>
        <charset val="204"/>
      </rPr>
      <t xml:space="preserve">Внутренняя отделка потолков, м2</t>
    </r>
  </si>
  <si>
    <t xml:space="preserve">м2</t>
  </si>
  <si>
    <t xml:space="preserve">Участок №1</t>
  </si>
  <si>
    <t xml:space="preserve">18-01247</t>
  </si>
  <si>
    <t xml:space="preserve">2-01-0029С-Д4</t>
  </si>
  <si>
    <r>
      <rPr>
        <sz val="16"/>
        <color rgb="FF000000"/>
        <rFont val="Times New Roman"/>
        <family val="1"/>
        <charset val="204"/>
      </rPr>
      <t xml:space="preserve">Архитектурно - строительные работы. </t>
    </r>
    <r>
      <rPr>
        <b val="true"/>
        <sz val="16"/>
        <color rgb="FF000000"/>
        <rFont val="Times New Roman"/>
        <family val="1"/>
        <charset val="204"/>
      </rPr>
      <t xml:space="preserve">Устройство проемов( двери + окна), м2</t>
    </r>
  </si>
  <si>
    <t xml:space="preserve">ВЭС</t>
  </si>
  <si>
    <t xml:space="preserve">16-01007 И4,16-01007 И5</t>
  </si>
  <si>
    <t xml:space="preserve">19-00125,19-00108,19-00766</t>
  </si>
  <si>
    <t xml:space="preserve">2-01-0055С-В8,2-01-0055С-В8-Д1,2-01-0055С-В8-Д2</t>
  </si>
  <si>
    <t xml:space="preserve"> Облицовка на отм. +5,250 и +10,900. Конструкции металлические</t>
  </si>
  <si>
    <t xml:space="preserve">уэм</t>
  </si>
  <si>
    <t xml:space="preserve">18-01720 И3+И4а</t>
  </si>
  <si>
    <t xml:space="preserve">18-01721, 20-00115</t>
  </si>
  <si>
    <t xml:space="preserve">2-01-0172С, 2-01-0172С-Д1</t>
  </si>
  <si>
    <r>
      <rPr>
        <sz val="16"/>
        <color rgb="FF000000"/>
        <rFont val="Times New Roman"/>
        <family val="1"/>
        <charset val="204"/>
      </rPr>
      <t xml:space="preserve">Пристройка к зданию 4 в осях 1-3 у ряда А. Архитектурные решения. </t>
    </r>
    <r>
      <rPr>
        <b val="true"/>
        <sz val="16"/>
        <color rgb="FF000000"/>
        <rFont val="Times New Roman"/>
        <family val="1"/>
        <charset val="204"/>
      </rPr>
      <t xml:space="preserve">Устройство черновых полов, м2</t>
    </r>
  </si>
  <si>
    <t xml:space="preserve">А-182619-И5а+И6а+ И7а+И8а,
арх.№В20-18-1-1/5, А-182620-
И5а, 
арх.№В20-18-2
</t>
  </si>
  <si>
    <t xml:space="preserve">20-00927</t>
  </si>
  <si>
    <t xml:space="preserve">02-01-2-1171</t>
  </si>
  <si>
    <r>
      <rPr>
        <sz val="16"/>
        <color rgb="FF000000"/>
        <rFont val="Times New Roman"/>
        <family val="1"/>
        <charset val="204"/>
      </rPr>
      <t xml:space="preserve">Вентиляция. Приточные, вытяжные камеры и фильтровальные установки. </t>
    </r>
    <r>
      <rPr>
        <b val="true"/>
        <sz val="16"/>
        <color rgb="FF000000"/>
        <rFont val="Times New Roman"/>
        <family val="1"/>
        <charset val="204"/>
      </rPr>
      <t xml:space="preserve">Монтаж вентиляции, м2</t>
    </r>
  </si>
  <si>
    <t xml:space="preserve">1) Откорректировать ЛС с учётом выданных РПИ и КЗ-221, 232, 555, 846, 871, 872, 915, 921, 14, 141, 187, 117, 119, 1157, 1178, 1181, 1183, 1195, 1222.
2) Выдать решение по огнезащите воздуховодов и узлов проходок.                   3) Откорректировать комплекты РД по дополнительным проходкам под вентиляцию в соответствии с КЗ-221, -1040, -1041.                                                     
</t>
  </si>
  <si>
    <t xml:space="preserve">Рефора</t>
  </si>
  <si>
    <t xml:space="preserve">18-01119 И1, 15-03738 И6</t>
  </si>
  <si>
    <t xml:space="preserve">20-00969</t>
  </si>
  <si>
    <t xml:space="preserve">02-01-3-490 ТМ</t>
  </si>
  <si>
    <r>
      <rPr>
        <sz val="16"/>
        <color rgb="FF000000"/>
        <rFont val="Times New Roman"/>
        <family val="1"/>
        <charset val="204"/>
      </rPr>
      <t xml:space="preserve">Линия карботермического синтеза. </t>
    </r>
    <r>
      <rPr>
        <b val="true"/>
        <sz val="16"/>
        <color rgb="FF000000"/>
        <rFont val="Times New Roman"/>
        <family val="1"/>
        <charset val="204"/>
      </rPr>
      <t xml:space="preserve">Монтаж технологического оборудования, т</t>
    </r>
  </si>
  <si>
    <t xml:space="preserve">15-03464 И1, 15-03465 И1</t>
  </si>
  <si>
    <t xml:space="preserve">19-00433</t>
  </si>
  <si>
    <t xml:space="preserve">02-01-3-436ТМ</t>
  </si>
  <si>
    <r>
      <rPr>
        <sz val="16"/>
        <color rgb="FF000000"/>
        <rFont val="Times New Roman"/>
        <family val="1"/>
        <charset val="204"/>
      </rPr>
      <t xml:space="preserve">Трубный лоток. </t>
    </r>
    <r>
      <rPr>
        <b val="true"/>
        <sz val="16"/>
        <color rgb="FF000000"/>
        <rFont val="Times New Roman"/>
        <family val="1"/>
        <charset val="204"/>
      </rPr>
      <t xml:space="preserve">Монтаж внутренних из нежавеющей стали трубопроводов низкого давления (технологических), т</t>
    </r>
  </si>
  <si>
    <t xml:space="preserve">1.) Откорректировать РД по ЖБ конструкциям трубного лотка по КЗ-1219, -1022                                                                2) Трубопроводы низкого давления КЗ-2024, -2049,   -662, -367
</t>
  </si>
  <si>
    <t xml:space="preserve">1. Требуется согласование замены материала чистого пола (материалы фирмы INGRI)                                                                                        (отв. Чугай А.И, Балин А.В., Гуков Е.В. срок - 21.12.2020).                                                 </t>
  </si>
  <si>
    <t xml:space="preserve">  ГЛАВА 3. Объекты подсобного и обслуживающего назначения</t>
  </si>
  <si>
    <t xml:space="preserve">    Здания 4А-здание переработки САО и НАО</t>
  </si>
  <si>
    <t xml:space="preserve">16-01617 И4</t>
  </si>
  <si>
    <t xml:space="preserve">19-00528, 19-00830</t>
  </si>
  <si>
    <t xml:space="preserve">3-01-0019С-В9, 3-01-0019С-В9-Д1</t>
  </si>
  <si>
    <r>
      <rPr>
        <sz val="16"/>
        <color rgb="FF000000"/>
        <rFont val="Times New Roman"/>
        <family val="1"/>
        <charset val="204"/>
      </rPr>
      <t xml:space="preserve">Облицовка на отм. 0.000 до + 9.600. Конструкции металлические. </t>
    </r>
    <r>
      <rPr>
        <b val="true"/>
        <sz val="16"/>
        <color rgb="FF000000"/>
        <rFont val="Times New Roman"/>
        <family val="1"/>
        <charset val="204"/>
      </rPr>
      <t xml:space="preserve">Монтаж металлоконструкции облицовок из нержавеющей стали, т</t>
    </r>
  </si>
  <si>
    <t xml:space="preserve">ЕОС 18128 -77 О невозможности выполнить монтаж облицовки и лотков с уклоном в помещение 10R125
</t>
  </si>
  <si>
    <t xml:space="preserve">1. Выдать решение по узлу примыкания облицовки и ЗВД (отв. Балин А.В., срок-28.12.2020)</t>
  </si>
  <si>
    <t xml:space="preserve">18-00914 И4</t>
  </si>
  <si>
    <t xml:space="preserve">19-00570, 19-00813</t>
  </si>
  <si>
    <t xml:space="preserve">3-01-0037С-В2, 3-01-0037С-В2-Д1</t>
  </si>
  <si>
    <r>
      <rPr>
        <sz val="16"/>
        <color rgb="FF000000"/>
        <rFont val="Times New Roman"/>
        <family val="1"/>
        <charset val="204"/>
      </rPr>
      <t xml:space="preserve">Установка монтажных деталей для крепления облицовки стен.  Конструкции железобетонные. </t>
    </r>
    <r>
      <rPr>
        <b val="true"/>
        <sz val="16"/>
        <color rgb="FF000000"/>
        <rFont val="Times New Roman"/>
        <family val="1"/>
        <charset val="204"/>
      </rPr>
      <t xml:space="preserve">Монтаж металлоконструкций из нержавеющей стали, т</t>
    </r>
  </si>
  <si>
    <t xml:space="preserve">14-08248 И13 </t>
  </si>
  <si>
    <t xml:space="preserve">14-08249,18-00804,19-00325</t>
  </si>
  <si>
    <t xml:space="preserve">1-1145,3-01-0033С-Д3,3-01-0033С-Д4</t>
  </si>
  <si>
    <r>
      <rPr>
        <sz val="16"/>
        <color rgb="FF000000"/>
        <rFont val="Times New Roman"/>
        <family val="1"/>
        <charset val="204"/>
      </rPr>
      <t xml:space="preserve">Архитектурные решения. Здание 4А- здания переработки САО и НАО. </t>
    </r>
    <r>
      <rPr>
        <b val="true"/>
        <sz val="16"/>
        <color rgb="FF000000"/>
        <rFont val="Times New Roman"/>
        <family val="1"/>
        <charset val="204"/>
      </rPr>
      <t xml:space="preserve">Внутренняя отделка потолков, м2</t>
    </r>
  </si>
  <si>
    <r>
      <rPr>
        <sz val="16"/>
        <color rgb="FF000000"/>
        <rFont val="Times New Roman"/>
        <family val="1"/>
        <charset val="204"/>
      </rPr>
      <t xml:space="preserve">Архитектурные решения. Здание 4А- здания переработки САО и НАО. </t>
    </r>
    <r>
      <rPr>
        <b val="true"/>
        <sz val="16"/>
        <color rgb="FF000000"/>
        <rFont val="Times New Roman"/>
        <family val="1"/>
        <charset val="204"/>
      </rPr>
      <t xml:space="preserve">Внутренняя отделка стен, м2</t>
    </r>
  </si>
  <si>
    <t xml:space="preserve">14-08691 И3, 14-08692 И6</t>
  </si>
  <si>
    <t xml:space="preserve">20-00512</t>
  </si>
  <si>
    <t xml:space="preserve">03-01-3-470ТМ</t>
  </si>
  <si>
    <r>
      <rPr>
        <sz val="16"/>
        <color rgb="FF000000"/>
        <rFont val="Times New Roman"/>
        <family val="1"/>
        <charset val="204"/>
      </rPr>
      <t xml:space="preserve"> Технология обращения с РАО. Монтаж технологического оборудования. Выпарная установка между осями 1-9 и А-Г. </t>
    </r>
    <r>
      <rPr>
        <b val="true"/>
        <sz val="16"/>
        <color rgb="FF000000"/>
        <rFont val="Times New Roman"/>
        <family val="1"/>
        <charset val="204"/>
      </rPr>
      <t xml:space="preserve">Монтаж технологического оборудования, шт</t>
    </r>
  </si>
  <si>
    <t xml:space="preserve">1. Выдать решение по подопорным закладным деталям под оборудование в пом. 125                                                                                       (отв. Балин  А.В., срок - 18.12.2020). </t>
  </si>
  <si>
    <r>
      <rPr>
        <sz val="16"/>
        <color rgb="FF000000"/>
        <rFont val="Times New Roman"/>
        <family val="1"/>
        <charset val="204"/>
      </rPr>
      <t xml:space="preserve"> Технология обращения с РАО. Монтаж технологического оборудования. Выпарная установка между осями 1-9 и А-Г. </t>
    </r>
    <r>
      <rPr>
        <b val="true"/>
        <sz val="16"/>
        <color rgb="FF000000"/>
        <rFont val="Times New Roman"/>
        <family val="1"/>
        <charset val="204"/>
      </rPr>
      <t xml:space="preserve">Монтаж грузоподъемных механизмов, шт</t>
    </r>
  </si>
  <si>
    <t xml:space="preserve">14-08695 И2, 14-08696 И10</t>
  </si>
  <si>
    <t xml:space="preserve">19-00743</t>
  </si>
  <si>
    <t xml:space="preserve">03-01-3-442ТМ</t>
  </si>
  <si>
    <r>
      <rPr>
        <sz val="16"/>
        <color rgb="FF000000"/>
        <rFont val="Times New Roman"/>
        <family val="1"/>
        <charset val="204"/>
      </rPr>
      <t xml:space="preserve">Технология обращения с РАО. Участок обращения с нетехнологическими ТРО между осями 2 - 6, Г- М. </t>
    </r>
    <r>
      <rPr>
        <b val="true"/>
        <sz val="16"/>
        <color rgb="FF000000"/>
        <rFont val="Times New Roman"/>
        <family val="1"/>
        <charset val="204"/>
      </rPr>
      <t xml:space="preserve">Монтаж технологического оборудования, т</t>
    </r>
  </si>
  <si>
    <t xml:space="preserve">    Здания 5 - временное хранилище кондиционированных САО, НАО и ОНАО</t>
  </si>
  <si>
    <t xml:space="preserve">14-05560 И1, 14-05561 И1, 14-06501</t>
  </si>
  <si>
    <t xml:space="preserve">20-00141</t>
  </si>
  <si>
    <t xml:space="preserve">03-02-2-1155</t>
  </si>
  <si>
    <r>
      <rPr>
        <sz val="16"/>
        <color rgb="FF000000"/>
        <rFont val="Times New Roman"/>
        <family val="1"/>
        <charset val="204"/>
      </rPr>
      <t xml:space="preserve">Устройство систем вентиляции, отопления и теплоснабжения. </t>
    </r>
    <r>
      <rPr>
        <b val="true"/>
        <sz val="16"/>
        <color rgb="FF000000"/>
        <rFont val="Times New Roman"/>
        <family val="1"/>
        <charset val="204"/>
      </rPr>
      <t xml:space="preserve">Монтаж внутренних металлических трубопроводов (водоснабжения, канализации, отопления), м</t>
    </r>
  </si>
  <si>
    <t xml:space="preserve">м</t>
  </si>
  <si>
    <t xml:space="preserve">    Сооружения 5/4А, 64/22, 22/4 - пешеходно-технологические галереи</t>
  </si>
  <si>
    <t xml:space="preserve">19-00904 И1</t>
  </si>
  <si>
    <t xml:space="preserve">19-00905</t>
  </si>
  <si>
    <t xml:space="preserve">3-05-0009С</t>
  </si>
  <si>
    <r>
      <rPr>
        <sz val="16"/>
        <color rgb="FF000000"/>
        <rFont val="Times New Roman"/>
        <family val="1"/>
        <charset val="204"/>
      </rPr>
      <t xml:space="preserve">Фундаменты под опоры галереи. Пешеходно-технологическая галерея от здания 64 к зданию 22. </t>
    </r>
    <r>
      <rPr>
        <b val="true"/>
        <sz val="16"/>
        <color rgb="FF000000"/>
        <rFont val="Times New Roman"/>
        <family val="1"/>
        <charset val="204"/>
      </rPr>
      <t xml:space="preserve">Устройство гидроизоляции, м2</t>
    </r>
  </si>
  <si>
    <r>
      <rPr>
        <sz val="16"/>
        <color rgb="FF000000"/>
        <rFont val="Times New Roman"/>
        <family val="1"/>
        <charset val="204"/>
      </rPr>
      <t xml:space="preserve">Фундаменты под опоры галереи. Пешеходно-технологическая галерея от здания 22 к зданию 4. </t>
    </r>
    <r>
      <rPr>
        <b val="true"/>
        <sz val="16"/>
        <color rgb="FF000000"/>
        <rFont val="Times New Roman"/>
        <family val="1"/>
        <charset val="204"/>
      </rPr>
      <t xml:space="preserve">Устройство монолитного железобетона, м3</t>
    </r>
  </si>
  <si>
    <t xml:space="preserve">м3</t>
  </si>
  <si>
    <t xml:space="preserve">    Здания 33 - центральный материальный склад и склад химреагентов</t>
  </si>
  <si>
    <t xml:space="preserve">19-00284 И1</t>
  </si>
  <si>
    <t xml:space="preserve">19-00285, 19-00560, 20-00519</t>
  </si>
  <si>
    <t xml:space="preserve">3-07-0005С,3-07-0005С-Д1,3-07-0005С-Д2</t>
  </si>
  <si>
    <r>
      <rPr>
        <sz val="16"/>
        <color rgb="FF000000"/>
        <rFont val="Times New Roman"/>
        <family val="1"/>
        <charset val="204"/>
      </rPr>
      <t xml:space="preserve">Перегородки на отм. +1.200, +1.500, +1.700. </t>
    </r>
    <r>
      <rPr>
        <b val="true"/>
        <sz val="16"/>
        <color rgb="FF000000"/>
        <rFont val="Times New Roman"/>
        <family val="1"/>
        <charset val="204"/>
      </rPr>
      <t xml:space="preserve">Облицовка  поверхности, м2</t>
    </r>
  </si>
  <si>
    <t xml:space="preserve">Устранить несоответствия по  КЗ-1235</t>
  </si>
  <si>
    <t xml:space="preserve">Участок №2</t>
  </si>
  <si>
    <t xml:space="preserve">1. Принять решение по марке утеплителя в перегородках.   (отв. Балин А.В., срок - 21.12.2020)                              
2. Выполнить корректировку сметы на монтаж гипсокортонного листа. (отв. Балин А.В., срок - 15.01.2020)  
</t>
  </si>
  <si>
    <t xml:space="preserve">  ГЛАВА 5. Объекты транспортного хозяйства и связи</t>
  </si>
  <si>
    <t xml:space="preserve">    Охранная зона периметра площадки</t>
  </si>
  <si>
    <t xml:space="preserve">10111дсп</t>
  </si>
  <si>
    <t xml:space="preserve">72486 ДСП</t>
  </si>
  <si>
    <t xml:space="preserve">05-06-4-1534</t>
  </si>
  <si>
    <r>
      <rPr>
        <sz val="16"/>
        <color rgb="FF000000"/>
        <rFont val="Times New Roman"/>
        <family val="1"/>
        <charset val="204"/>
      </rPr>
      <t xml:space="preserve">Периметр площадки ОДЭК. СФЗ. СУДОС. </t>
    </r>
    <r>
      <rPr>
        <b val="true"/>
        <sz val="16"/>
        <color rgb="FF000000"/>
        <rFont val="Times New Roman"/>
        <family val="1"/>
        <charset val="204"/>
      </rPr>
      <t xml:space="preserve">Монтаж кабельных конструкций и прокладка  кабеля, м</t>
    </r>
  </si>
  <si>
    <t xml:space="preserve">Внести в РД изменения по КЗ-1114, -1044, -1052, -1060
</t>
  </si>
  <si>
    <t xml:space="preserve">ССС</t>
  </si>
  <si>
    <t xml:space="preserve">17-00268 И2</t>
  </si>
  <si>
    <t xml:space="preserve">17-00269, 19-00613, 19-00826, 19-01189</t>
  </si>
  <si>
    <t xml:space="preserve">5-06-0003С-В1, 5-06-0003С-В1-Д1, 5-06-0003С-В1-Д2, 5-06-0003С-В1-Д3, 5-06-0003С-В1-Д4</t>
  </si>
  <si>
    <r>
      <rPr>
        <sz val="16"/>
        <color rgb="FF000000"/>
        <rFont val="Times New Roman"/>
        <family val="1"/>
        <charset val="204"/>
      </rPr>
      <t xml:space="preserve"> Строительные конструкции ограждения запретной зоны по периметру площадки ОДЭК. </t>
    </r>
    <r>
      <rPr>
        <b val="true"/>
        <sz val="16"/>
        <color rgb="FF000000"/>
        <rFont val="Times New Roman"/>
        <family val="1"/>
        <charset val="204"/>
      </rPr>
      <t xml:space="preserve">Установка заборных секций из сетки, шт</t>
    </r>
  </si>
  <si>
    <t xml:space="preserve">  ГЛАВА 6. Наружные сети и сооружения водоснабжения, водоотведения, теплоснабжения и газоснабжения</t>
  </si>
  <si>
    <t xml:space="preserve">    Сооружение 29 - Сооружение учета теплоты</t>
  </si>
  <si>
    <t xml:space="preserve">15-01061 И2</t>
  </si>
  <si>
    <t xml:space="preserve">15-02891, 18-00360</t>
  </si>
  <si>
    <t xml:space="preserve">1-973, 6-07-0002С</t>
  </si>
  <si>
    <r>
      <rPr>
        <sz val="16"/>
        <color rgb="FF000000"/>
        <rFont val="Times New Roman"/>
        <family val="1"/>
        <charset val="204"/>
      </rPr>
      <t xml:space="preserve">Архитектурные решения. </t>
    </r>
    <r>
      <rPr>
        <b val="true"/>
        <sz val="16"/>
        <color rgb="FF000000"/>
        <rFont val="Times New Roman"/>
        <family val="1"/>
        <charset val="204"/>
      </rPr>
      <t xml:space="preserve">Устройство кровельных мембранных покрытий, м2</t>
    </r>
  </si>
  <si>
    <t xml:space="preserve">1. Выдать решение по узлу примыкания кровли к стеновой панели.                                                                                         (отв.Балин А.В., срк - 22.12.2020)</t>
  </si>
  <si>
    <t xml:space="preserve">АО "СХК" </t>
  </si>
  <si>
    <t xml:space="preserve">ООО "УС БАЭС" </t>
  </si>
  <si>
    <t xml:space="preserve">И.о. главного инженера  УКС ОДЭК</t>
  </si>
  <si>
    <t xml:space="preserve">Е.В. Гуков</t>
  </si>
  <si>
    <t xml:space="preserve">Управляющий по строительству объектов АО «СХК» г. Северск ООО «УС БАЭС"</t>
  </si>
  <si>
    <t xml:space="preserve">А.И. Чугай</t>
  </si>
  <si>
    <t xml:space="preserve">Начальник ОСК</t>
  </si>
  <si>
    <t xml:space="preserve">А.В. Соколов</t>
  </si>
  <si>
    <t xml:space="preserve">Начальник ОУП</t>
  </si>
  <si>
    <t xml:space="preserve">И.Г. Тернова</t>
  </si>
  <si>
    <t xml:space="preserve">Заместитель генерального директора АО "Атомпроект" </t>
  </si>
  <si>
    <t xml:space="preserve">А.В. Яшкин</t>
  </si>
  <si>
    <t xml:space="preserve">Менеджер проекта строительства "Опытно-демонстрационный энергет, ОЦКС</t>
  </si>
  <si>
    <t xml:space="preserve">А.Г. Терещенко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</si>
</sst>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"/>
    <numFmt numFmtId="166" formatCode="#,##0.000"/>
    <numFmt numFmtId="167" formatCode="_-* #,##0.00\ _₽_-;\-* #,##0.00\ _₽_-;_-* \-??\ _₽_-;_-@_-"/>
    <numFmt numFmtId="168" formatCode="@"/>
    <numFmt numFmtId="169" formatCode="_-* #,##0.0\ _₽_-;\-* #,##0.0\ _₽_-;_-* \-??\ _₽_-;_-@_-"/>
    <numFmt numFmtId="170" formatCode="_-* #,##0.00\ _₽_-;\-* #,##0.00\ _₽_-;_-* \-??\ _₽_-;_-@_-"/>
  </numFmts>
  <fonts count="1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b val="true"/>
      <sz val="16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b val="true"/>
      <sz val="20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16"/>
      <name val="Times New Roman"/>
      <family val="1"/>
      <charset val="204"/>
    </font>
    <font>
      <sz val="12"/>
      <name val="Times New Roman"/>
      <family val="1"/>
      <charset val="204"/>
    </font>
    <font>
      <sz val="16"/>
      <color rgb="FF000000"/>
      <name val="Calibri"/>
      <family val="2"/>
      <charset val="204"/>
    </font>
    <font>
      <b val="true"/>
      <sz val="18"/>
      <color rgb="FF000000"/>
      <name val="Times New Roman"/>
      <family val="1"/>
      <charset val="204"/>
    </font>
    <font>
      <b val="true"/>
      <sz val="16"/>
      <name val="Times New Roman"/>
      <family val="1"/>
      <charset val="204"/>
    </font>
    <font>
      <i val="true"/>
      <sz val="11"/>
      <color rgb="FF7F7F7F"/>
      <name val="Calibri"/>
      <family val="2"/>
      <charset val="204"/>
    </font>
    <font>
      <sz val="16"/>
      <color rgb="FF000000"/>
      <name val="Arial Narrow"/>
      <family val="2"/>
      <charset val="204"/>
    </font>
    <font>
      <b val="true"/>
      <sz val="12"/>
      <color rgb="FF00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BE5D6"/>
        <bgColor rgb="FFE2F0D9"/>
      </patternFill>
    </fill>
    <fill>
      <patternFill patternType="solid">
        <fgColor rgb="FFFFFFFF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C00000"/>
        <bgColor rgb="FF800000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distributed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distributed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distributed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distributed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3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1" xfId="2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26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0" borderId="1" xfId="26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1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0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4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4" xfId="26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0" borderId="14" xfId="26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4" borderId="1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1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1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1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1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1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8" fontId="8" fillId="0" borderId="9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8" fillId="3" borderId="1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15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16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7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1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20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1" fillId="3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5" fillId="3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5" fillId="3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1" fillId="3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22" xfId="2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9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9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9" xfId="2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5" fillId="3" borderId="9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5" fillId="3" borderId="23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1" xfId="3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3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5" fillId="0" borderId="1" xfId="3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5" fillId="0" borderId="1" xfId="38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5" fillId="3" borderId="1" xfId="3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5" fillId="3" borderId="10" xfId="3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8" fillId="0" borderId="1" xfId="38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8" fillId="7" borderId="1" xfId="38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1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1" xfId="3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1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15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1" xfId="2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1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1" xfId="2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5" fillId="3" borderId="1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5" fillId="3" borderId="10" xfId="2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5" fillId="3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25" xfId="26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26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4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27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5" fillId="0" borderId="28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8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0" borderId="2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3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3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1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distributed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26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10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26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  <cellStyle name="Обычный 2 2 2" xfId="22"/>
    <cellStyle name="Обычный 2 3" xfId="23"/>
    <cellStyle name="Обычный 2 3 2" xfId="24"/>
    <cellStyle name="Обычный 2 4" xfId="25"/>
    <cellStyle name="Обычный 3" xfId="26"/>
    <cellStyle name="Обычный 3 2" xfId="27"/>
    <cellStyle name="Обычный 3 2 2" xfId="28"/>
    <cellStyle name="Обычный 3 3" xfId="29"/>
    <cellStyle name="Обычный 3 3 2" xfId="30"/>
    <cellStyle name="Обычный 3 4" xfId="31"/>
    <cellStyle name="Обычный 4" xfId="32"/>
    <cellStyle name="Обычный 4 2" xfId="33"/>
    <cellStyle name="Обычный 4 2 2" xfId="34"/>
    <cellStyle name="Обычный 4 3" xfId="35"/>
    <cellStyle name="Обычный 4 3 2" xfId="36"/>
    <cellStyle name="Обычный 4 4" xfId="37"/>
    <cellStyle name="Excel Built-in Explanatory Text" xfId="3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1:AMJ231"/>
  <sheetViews>
    <sheetView showFormulas="false" showGridLines="true" showRowColHeaders="true" showZeros="true" rightToLeft="false" tabSelected="true" showOutlineSymbols="true" defaultGridColor="true" view="pageBreakPreview" topLeftCell="K9" colorId="64" zoomScale="100" zoomScaleNormal="71" zoomScalePageLayoutView="100" workbookViewId="0">
      <pane xSplit="0" ySplit="1650" topLeftCell="A35" activePane="bottomLeft" state="split"/>
      <selection pane="topLeft" activeCell="K9" activeCellId="0" sqref="K9"/>
      <selection pane="bottomLeft" activeCell="O38" activeCellId="0" sqref="O38"/>
    </sheetView>
  </sheetViews>
  <sheetFormatPr defaultColWidth="10.2890625" defaultRowHeight="15" zeroHeight="false" outlineLevelRow="0" outlineLevelCol="0"/>
  <cols>
    <col collapsed="false" customWidth="true" hidden="false" outlineLevel="0" max="5" min="1" style="1" width="5.43"/>
    <col collapsed="false" customWidth="true" hidden="false" outlineLevel="0" max="6" min="6" style="2" width="5.43"/>
    <col collapsed="false" customWidth="true" hidden="false" outlineLevel="0" max="7" min="7" style="3" width="17"/>
    <col collapsed="false" customWidth="true" hidden="false" outlineLevel="0" max="8" min="8" style="4" width="16.57"/>
    <col collapsed="false" customWidth="true" hidden="false" outlineLevel="0" max="9" min="9" style="4" width="20.71"/>
    <col collapsed="false" customWidth="true" hidden="false" outlineLevel="0" max="10" min="10" style="4" width="55"/>
    <col collapsed="false" customWidth="true" hidden="false" outlineLevel="0" max="11" min="11" style="4" width="44.71"/>
    <col collapsed="false" customWidth="true" hidden="false" outlineLevel="0" max="12" min="12" style="1" width="7"/>
    <col collapsed="false" customWidth="true" hidden="false" outlineLevel="0" max="13" min="13" style="5" width="18.85"/>
    <col collapsed="false" customWidth="true" hidden="false" outlineLevel="0" max="14" min="14" style="5" width="17.28"/>
    <col collapsed="false" customWidth="true" hidden="false" outlineLevel="0" max="15" min="15" style="5" width="15.85"/>
    <col collapsed="false" customWidth="true" hidden="false" outlineLevel="0" max="16" min="16" style="5" width="18.28"/>
    <col collapsed="false" customWidth="true" hidden="false" outlineLevel="0" max="17" min="17" style="5" width="17.43"/>
    <col collapsed="false" customWidth="true" hidden="false" outlineLevel="0" max="18" min="18" style="5" width="15.71"/>
    <col collapsed="false" customWidth="true" hidden="false" outlineLevel="0" max="19" min="19" style="6" width="16"/>
    <col collapsed="false" customWidth="true" hidden="false" outlineLevel="0" max="20" min="20" style="6" width="18"/>
    <col collapsed="false" customWidth="true" hidden="false" outlineLevel="0" max="21" min="21" style="7" width="16.85"/>
    <col collapsed="false" customWidth="true" hidden="false" outlineLevel="0" max="22" min="22" style="8" width="19.14"/>
    <col collapsed="false" customWidth="true" hidden="false" outlineLevel="0" max="23" min="23" style="1" width="92"/>
    <col collapsed="false" customWidth="false" hidden="false" outlineLevel="0" max="93" min="24" style="5" width="10.28"/>
    <col collapsed="false" customWidth="true" hidden="false" outlineLevel="0" max="94" min="94" style="5" width="17"/>
    <col collapsed="false" customWidth="false" hidden="false" outlineLevel="0" max="201" min="95" style="5" width="10.28"/>
    <col collapsed="false" customWidth="false" hidden="false" outlineLevel="0" max="999" min="202" style="1" width="10.28"/>
    <col collapsed="false" customWidth="true" hidden="false" outlineLevel="0" max="1024" min="1000" style="0" width="9.14"/>
  </cols>
  <sheetData>
    <row r="1" customFormat="false" ht="37.5" hidden="false" customHeight="true" outlineLevel="0" collapsed="false">
      <c r="F1" s="9"/>
      <c r="G1" s="10" t="s">
        <v>0</v>
      </c>
      <c r="H1" s="11"/>
      <c r="I1" s="12"/>
      <c r="J1" s="13"/>
      <c r="K1" s="12"/>
      <c r="L1" s="14"/>
      <c r="M1" s="14"/>
      <c r="N1" s="14"/>
      <c r="O1" s="14"/>
      <c r="P1" s="14"/>
      <c r="Q1" s="14"/>
      <c r="R1" s="11"/>
      <c r="S1" s="10"/>
      <c r="T1" s="14"/>
      <c r="U1" s="10"/>
      <c r="V1" s="10"/>
      <c r="W1" s="11" t="s">
        <v>1</v>
      </c>
    </row>
    <row r="2" customFormat="false" ht="121.5" hidden="false" customHeight="true" outlineLevel="0" collapsed="false">
      <c r="F2" s="15" t="s">
        <v>2</v>
      </c>
      <c r="G2" s="15"/>
      <c r="H2" s="15"/>
      <c r="I2" s="15"/>
      <c r="J2" s="16"/>
      <c r="K2" s="16"/>
      <c r="L2" s="17"/>
      <c r="M2" s="18"/>
      <c r="N2" s="18"/>
      <c r="O2" s="18"/>
      <c r="P2" s="19"/>
      <c r="Q2" s="19"/>
      <c r="R2" s="20"/>
      <c r="S2" s="21"/>
      <c r="T2" s="21"/>
      <c r="U2" s="21"/>
      <c r="V2" s="20"/>
      <c r="W2" s="22" t="s">
        <v>3</v>
      </c>
    </row>
    <row r="3" customFormat="false" ht="63" hidden="false" customHeight="true" outlineLevel="0" collapsed="false">
      <c r="F3" s="15" t="s">
        <v>4</v>
      </c>
      <c r="G3" s="15"/>
      <c r="H3" s="15"/>
      <c r="I3" s="23"/>
      <c r="J3" s="16"/>
      <c r="K3" s="16"/>
      <c r="L3" s="17"/>
      <c r="M3" s="18"/>
      <c r="N3" s="18"/>
      <c r="O3" s="18"/>
      <c r="P3" s="19"/>
      <c r="Q3" s="19"/>
      <c r="R3" s="20"/>
      <c r="S3" s="24"/>
      <c r="T3" s="24"/>
      <c r="U3" s="24"/>
      <c r="V3" s="20"/>
      <c r="W3" s="22" t="s">
        <v>5</v>
      </c>
    </row>
    <row r="4" customFormat="false" ht="24.45" hidden="false" customHeight="false" outlineLevel="0" collapsed="false">
      <c r="F4" s="9"/>
      <c r="H4" s="25" t="s">
        <v>6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customFormat="false" ht="20.25" hidden="false" customHeight="true" outlineLevel="0" collapsed="false">
      <c r="F5" s="9"/>
      <c r="H5" s="26" t="s">
        <v>7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</row>
    <row r="6" customFormat="false" ht="51.75" hidden="false" customHeight="true" outlineLevel="0" collapsed="false">
      <c r="F6" s="9"/>
      <c r="H6" s="27" t="s">
        <v>8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7" customFormat="false" ht="52.5" hidden="false" customHeight="true" outlineLevel="0" collapsed="false">
      <c r="F7" s="28" t="s">
        <v>9</v>
      </c>
      <c r="G7" s="29" t="s">
        <v>10</v>
      </c>
      <c r="H7" s="29" t="s">
        <v>11</v>
      </c>
      <c r="I7" s="29" t="s">
        <v>12</v>
      </c>
      <c r="J7" s="29" t="s">
        <v>13</v>
      </c>
      <c r="K7" s="29" t="s">
        <v>14</v>
      </c>
      <c r="L7" s="30" t="s">
        <v>15</v>
      </c>
      <c r="M7" s="31" t="s">
        <v>16</v>
      </c>
      <c r="N7" s="31"/>
      <c r="O7" s="31"/>
      <c r="P7" s="31" t="s">
        <v>17</v>
      </c>
      <c r="Q7" s="31"/>
      <c r="R7" s="31"/>
      <c r="S7" s="32" t="s">
        <v>18</v>
      </c>
      <c r="T7" s="32"/>
      <c r="U7" s="33" t="s">
        <v>19</v>
      </c>
      <c r="V7" s="34" t="s">
        <v>20</v>
      </c>
      <c r="W7" s="35" t="s">
        <v>21</v>
      </c>
    </row>
    <row r="8" customFormat="false" ht="30.6" hidden="false" customHeight="true" outlineLevel="0" collapsed="false">
      <c r="F8" s="28"/>
      <c r="G8" s="29"/>
      <c r="H8" s="29"/>
      <c r="I8" s="29"/>
      <c r="J8" s="29"/>
      <c r="K8" s="29"/>
      <c r="L8" s="30"/>
      <c r="M8" s="31"/>
      <c r="N8" s="31"/>
      <c r="O8" s="31"/>
      <c r="P8" s="31"/>
      <c r="Q8" s="31"/>
      <c r="R8" s="31"/>
      <c r="S8" s="32"/>
      <c r="T8" s="32"/>
      <c r="U8" s="33"/>
      <c r="V8" s="34"/>
      <c r="W8" s="35"/>
    </row>
    <row r="9" customFormat="false" ht="15.75" hidden="false" customHeight="true" outlineLevel="0" collapsed="false">
      <c r="F9" s="28"/>
      <c r="G9" s="29"/>
      <c r="H9" s="29"/>
      <c r="I9" s="29"/>
      <c r="J9" s="29"/>
      <c r="K9" s="29"/>
      <c r="L9" s="30"/>
      <c r="M9" s="36" t="s">
        <v>22</v>
      </c>
      <c r="N9" s="36" t="s">
        <v>23</v>
      </c>
      <c r="O9" s="36" t="s">
        <v>24</v>
      </c>
      <c r="P9" s="37" t="s">
        <v>25</v>
      </c>
      <c r="Q9" s="37" t="s">
        <v>26</v>
      </c>
      <c r="R9" s="37" t="s">
        <v>27</v>
      </c>
      <c r="S9" s="38" t="s">
        <v>28</v>
      </c>
      <c r="T9" s="38"/>
      <c r="U9" s="33"/>
      <c r="V9" s="34"/>
      <c r="W9" s="35"/>
    </row>
    <row r="10" customFormat="false" ht="120.75" hidden="false" customHeight="true" outlineLevel="0" collapsed="false">
      <c r="F10" s="28"/>
      <c r="G10" s="29"/>
      <c r="H10" s="29"/>
      <c r="I10" s="29"/>
      <c r="J10" s="29"/>
      <c r="K10" s="29"/>
      <c r="L10" s="30"/>
      <c r="M10" s="36"/>
      <c r="N10" s="36"/>
      <c r="O10" s="36"/>
      <c r="P10" s="37"/>
      <c r="Q10" s="37"/>
      <c r="R10" s="37"/>
      <c r="S10" s="36" t="s">
        <v>29</v>
      </c>
      <c r="T10" s="38" t="s">
        <v>30</v>
      </c>
      <c r="U10" s="33"/>
      <c r="V10" s="34"/>
      <c r="W10" s="35"/>
    </row>
    <row r="11" customFormat="false" ht="15" hidden="false" customHeight="false" outlineLevel="0" collapsed="false">
      <c r="F11" s="39" t="n">
        <v>1</v>
      </c>
      <c r="G11" s="40" t="n">
        <v>2</v>
      </c>
      <c r="H11" s="40" t="s">
        <v>31</v>
      </c>
      <c r="I11" s="40" t="s">
        <v>32</v>
      </c>
      <c r="J11" s="40" t="s">
        <v>33</v>
      </c>
      <c r="K11" s="40"/>
      <c r="L11" s="41" t="s">
        <v>34</v>
      </c>
      <c r="M11" s="42" t="s">
        <v>35</v>
      </c>
      <c r="N11" s="42" t="s">
        <v>36</v>
      </c>
      <c r="O11" s="42" t="n">
        <v>9</v>
      </c>
      <c r="P11" s="42" t="n">
        <v>13</v>
      </c>
      <c r="Q11" s="42" t="n">
        <v>14</v>
      </c>
      <c r="R11" s="42" t="n">
        <v>15</v>
      </c>
      <c r="S11" s="42" t="n">
        <v>16</v>
      </c>
      <c r="T11" s="43" t="n">
        <v>17</v>
      </c>
      <c r="U11" s="44" t="n">
        <v>24</v>
      </c>
      <c r="V11" s="45" t="n">
        <v>25</v>
      </c>
      <c r="W11" s="46"/>
    </row>
    <row r="12" customFormat="false" ht="19.7" hidden="false" customHeight="false" outlineLevel="0" collapsed="false">
      <c r="F12" s="47" t="s">
        <v>37</v>
      </c>
      <c r="G12" s="48"/>
      <c r="H12" s="48"/>
      <c r="I12" s="48"/>
      <c r="J12" s="48"/>
      <c r="K12" s="48"/>
      <c r="L12" s="48"/>
      <c r="M12" s="49"/>
      <c r="N12" s="49"/>
      <c r="O12" s="49"/>
      <c r="P12" s="50"/>
      <c r="Q12" s="50"/>
      <c r="R12" s="48"/>
      <c r="S12" s="48"/>
      <c r="T12" s="51"/>
      <c r="U12" s="52"/>
      <c r="V12" s="53"/>
      <c r="W12" s="46"/>
    </row>
    <row r="13" customFormat="false" ht="19.7" hidden="false" customHeight="false" outlineLevel="0" collapsed="false">
      <c r="F13" s="47" t="s">
        <v>38</v>
      </c>
      <c r="G13" s="54"/>
      <c r="H13" s="54"/>
      <c r="I13" s="54"/>
      <c r="J13" s="54"/>
      <c r="K13" s="54"/>
      <c r="L13" s="54"/>
      <c r="M13" s="55"/>
      <c r="N13" s="55"/>
      <c r="O13" s="55"/>
      <c r="P13" s="56"/>
      <c r="Q13" s="56"/>
      <c r="R13" s="48"/>
      <c r="S13" s="48"/>
      <c r="T13" s="51"/>
      <c r="U13" s="52"/>
      <c r="V13" s="53"/>
      <c r="W13" s="46"/>
    </row>
    <row r="14" s="57" customFormat="true" ht="109.5" hidden="false" customHeight="true" outlineLevel="0" collapsed="false">
      <c r="F14" s="58" t="n">
        <v>1</v>
      </c>
      <c r="G14" s="59" t="s">
        <v>39</v>
      </c>
      <c r="H14" s="59" t="s">
        <v>40</v>
      </c>
      <c r="I14" s="59" t="s">
        <v>41</v>
      </c>
      <c r="J14" s="59" t="s">
        <v>42</v>
      </c>
      <c r="K14" s="60" t="s">
        <v>43</v>
      </c>
      <c r="L14" s="61" t="s">
        <v>44</v>
      </c>
      <c r="M14" s="62" t="n">
        <v>0.619</v>
      </c>
      <c r="N14" s="62" t="n">
        <v>0.619</v>
      </c>
      <c r="O14" s="62" t="n">
        <v>0.31</v>
      </c>
      <c r="P14" s="63" t="n">
        <v>220.791</v>
      </c>
      <c r="Q14" s="63" t="n">
        <v>652.69</v>
      </c>
      <c r="R14" s="64" t="n">
        <v>220.791</v>
      </c>
      <c r="S14" s="65" t="n">
        <v>110.573844911147</v>
      </c>
      <c r="T14" s="66" t="n">
        <v>1205.2549095315</v>
      </c>
      <c r="U14" s="66" t="n">
        <v>326.872213247173</v>
      </c>
      <c r="V14" s="53" t="s">
        <v>45</v>
      </c>
      <c r="W14" s="67" t="s">
        <v>46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68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57" customFormat="true" ht="126.75" hidden="false" customHeight="true" outlineLevel="0" collapsed="false">
      <c r="F15" s="58" t="n">
        <v>2</v>
      </c>
      <c r="G15" s="59" t="s">
        <v>47</v>
      </c>
      <c r="H15" s="59" t="s">
        <v>48</v>
      </c>
      <c r="I15" s="59" t="s">
        <v>49</v>
      </c>
      <c r="J15" s="59" t="s">
        <v>50</v>
      </c>
      <c r="K15" s="60"/>
      <c r="L15" s="61" t="s">
        <v>44</v>
      </c>
      <c r="M15" s="62" t="n">
        <v>1.166</v>
      </c>
      <c r="N15" s="62" t="n">
        <v>0.141898085957044</v>
      </c>
      <c r="O15" s="62" t="n">
        <v>0.14</v>
      </c>
      <c r="P15" s="63" t="n">
        <v>225.857</v>
      </c>
      <c r="Q15" s="63" t="n">
        <v>699.53</v>
      </c>
      <c r="R15" s="64" t="n">
        <v>27.486</v>
      </c>
      <c r="S15" s="65" t="n">
        <v>27.1183361921098</v>
      </c>
      <c r="T15" s="66" t="n">
        <v>295.589864493997</v>
      </c>
      <c r="U15" s="66" t="n">
        <v>83.9915951972556</v>
      </c>
      <c r="V15" s="53" t="s">
        <v>45</v>
      </c>
      <c r="W15" s="67" t="s">
        <v>46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57" customFormat="true" ht="110.25" hidden="false" customHeight="true" outlineLevel="0" collapsed="false">
      <c r="F16" s="58" t="n">
        <v>3</v>
      </c>
      <c r="G16" s="59" t="s">
        <v>51</v>
      </c>
      <c r="H16" s="59" t="s">
        <v>52</v>
      </c>
      <c r="I16" s="59" t="s">
        <v>53</v>
      </c>
      <c r="J16" s="59" t="s">
        <v>54</v>
      </c>
      <c r="K16" s="60"/>
      <c r="L16" s="61" t="s">
        <v>44</v>
      </c>
      <c r="M16" s="62" t="n">
        <v>1.268</v>
      </c>
      <c r="N16" s="62" t="n">
        <v>1.268</v>
      </c>
      <c r="O16" s="62" t="n">
        <v>0.4</v>
      </c>
      <c r="P16" s="63" t="n">
        <v>281.586</v>
      </c>
      <c r="Q16" s="63" t="n">
        <v>654.36</v>
      </c>
      <c r="R16" s="64" t="n">
        <v>281.586</v>
      </c>
      <c r="S16" s="65" t="n">
        <v>88.8283911671924</v>
      </c>
      <c r="T16" s="66" t="n">
        <v>968.229463722398</v>
      </c>
      <c r="U16" s="66" t="n">
        <v>325.124313155356</v>
      </c>
      <c r="V16" s="53" t="s">
        <v>45</v>
      </c>
      <c r="W16" s="67" t="s">
        <v>46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57" customFormat="true" ht="127.5" hidden="false" customHeight="true" outlineLevel="0" collapsed="false">
      <c r="F17" s="58" t="n">
        <v>4</v>
      </c>
      <c r="G17" s="59" t="s">
        <v>55</v>
      </c>
      <c r="H17" s="59" t="s">
        <v>56</v>
      </c>
      <c r="I17" s="59" t="s">
        <v>57</v>
      </c>
      <c r="J17" s="59" t="s">
        <v>58</v>
      </c>
      <c r="K17" s="60"/>
      <c r="L17" s="61" t="s">
        <v>44</v>
      </c>
      <c r="M17" s="62" t="n">
        <v>2.154</v>
      </c>
      <c r="N17" s="62" t="n">
        <v>0.251</v>
      </c>
      <c r="O17" s="62" t="n">
        <v>0.25</v>
      </c>
      <c r="P17" s="63" t="n">
        <v>401.422</v>
      </c>
      <c r="Q17" s="63" t="n">
        <v>1108.62</v>
      </c>
      <c r="R17" s="64" t="n">
        <v>86.013</v>
      </c>
      <c r="S17" s="65" t="n">
        <v>46.5902971216342</v>
      </c>
      <c r="T17" s="66" t="n">
        <v>507.834238625813</v>
      </c>
      <c r="U17" s="66" t="e">
        <f aca="false">#DIV/0!</f>
        <v>#DIV/0!</v>
      </c>
      <c r="V17" s="53" t="s">
        <v>45</v>
      </c>
      <c r="W17" s="67" t="s">
        <v>46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69" customFormat="true" ht="87" hidden="false" customHeight="true" outlineLevel="0" collapsed="false">
      <c r="F18" s="58" t="n">
        <v>5</v>
      </c>
      <c r="G18" s="59" t="s">
        <v>59</v>
      </c>
      <c r="H18" s="59" t="s">
        <v>60</v>
      </c>
      <c r="I18" s="59" t="s">
        <v>61</v>
      </c>
      <c r="J18" s="59" t="s">
        <v>62</v>
      </c>
      <c r="K18" s="60"/>
      <c r="L18" s="61" t="s">
        <v>44</v>
      </c>
      <c r="M18" s="62" t="n">
        <v>25.419</v>
      </c>
      <c r="N18" s="62" t="n">
        <v>5.869</v>
      </c>
      <c r="O18" s="62" t="n">
        <v>2.8</v>
      </c>
      <c r="P18" s="63" t="n">
        <v>3973.66</v>
      </c>
      <c r="Q18" s="63" t="n">
        <v>31441.91</v>
      </c>
      <c r="R18" s="64" t="n">
        <v>851.414</v>
      </c>
      <c r="S18" s="65" t="n">
        <v>437.713836106849</v>
      </c>
      <c r="T18" s="66" t="n">
        <v>4771.08081356466</v>
      </c>
      <c r="U18" s="66" t="e">
        <f aca="false">#REF!</f>
        <v>#REF!</v>
      </c>
      <c r="V18" s="53" t="s">
        <v>45</v>
      </c>
      <c r="W18" s="67" t="s">
        <v>46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57" customFormat="true" ht="66" hidden="false" customHeight="true" outlineLevel="0" collapsed="false">
      <c r="F19" s="58" t="n">
        <v>6</v>
      </c>
      <c r="G19" s="59" t="s">
        <v>63</v>
      </c>
      <c r="H19" s="59" t="s">
        <v>64</v>
      </c>
      <c r="I19" s="59" t="s">
        <v>65</v>
      </c>
      <c r="J19" s="59" t="s">
        <v>66</v>
      </c>
      <c r="K19" s="60"/>
      <c r="L19" s="61" t="s">
        <v>67</v>
      </c>
      <c r="M19" s="62" t="n">
        <v>1303</v>
      </c>
      <c r="N19" s="62" t="n">
        <v>1153</v>
      </c>
      <c r="O19" s="62" t="n">
        <v>200</v>
      </c>
      <c r="P19" s="63" t="n">
        <v>935.791</v>
      </c>
      <c r="Q19" s="63" t="n">
        <v>3822.95</v>
      </c>
      <c r="R19" s="64" t="n">
        <v>827.95</v>
      </c>
      <c r="S19" s="65" t="n">
        <v>143.636377590177</v>
      </c>
      <c r="T19" s="66" t="n">
        <v>1565.63651573292</v>
      </c>
      <c r="U19" s="66" t="e">
        <f aca="false">#REF!</f>
        <v>#REF!</v>
      </c>
      <c r="V19" s="53" t="s">
        <v>45</v>
      </c>
      <c r="W19" s="67" t="s">
        <v>46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5" customFormat="true" ht="57.75" hidden="false" customHeight="true" outlineLevel="0" collapsed="false">
      <c r="F20" s="58" t="n">
        <v>7</v>
      </c>
      <c r="G20" s="59" t="s">
        <v>68</v>
      </c>
      <c r="H20" s="59" t="s">
        <v>69</v>
      </c>
      <c r="I20" s="59" t="s">
        <v>70</v>
      </c>
      <c r="J20" s="59" t="s">
        <v>71</v>
      </c>
      <c r="K20" s="60"/>
      <c r="L20" s="61" t="s">
        <v>72</v>
      </c>
      <c r="M20" s="62" t="n">
        <v>18412</v>
      </c>
      <c r="N20" s="62" t="n">
        <v>2977</v>
      </c>
      <c r="O20" s="62" t="n">
        <v>200</v>
      </c>
      <c r="P20" s="63" t="n">
        <v>2721.39</v>
      </c>
      <c r="Q20" s="63" t="n">
        <v>2721.39</v>
      </c>
      <c r="R20" s="64" t="n">
        <v>440.016186726048</v>
      </c>
      <c r="S20" s="65" t="n">
        <v>29.5610471431675</v>
      </c>
      <c r="T20" s="66" t="n">
        <v>322.215413860526</v>
      </c>
      <c r="U20" s="66" t="e">
        <f aca="false">#REF!</f>
        <v>#REF!</v>
      </c>
      <c r="V20" s="53" t="s">
        <v>73</v>
      </c>
      <c r="W20" s="67" t="s">
        <v>46</v>
      </c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57" customFormat="true" ht="81" hidden="false" customHeight="true" outlineLevel="0" collapsed="false">
      <c r="F21" s="58" t="n">
        <v>8</v>
      </c>
      <c r="G21" s="70" t="s">
        <v>68</v>
      </c>
      <c r="H21" s="70" t="s">
        <v>74</v>
      </c>
      <c r="I21" s="70" t="s">
        <v>75</v>
      </c>
      <c r="J21" s="70" t="s">
        <v>76</v>
      </c>
      <c r="K21" s="70"/>
      <c r="L21" s="71" t="s">
        <v>72</v>
      </c>
      <c r="M21" s="72" t="n">
        <v>550.37</v>
      </c>
      <c r="N21" s="72" t="n">
        <v>536.01421544516</v>
      </c>
      <c r="O21" s="72" t="n">
        <v>40</v>
      </c>
      <c r="P21" s="73" t="n">
        <v>1059.62</v>
      </c>
      <c r="Q21" s="73" t="n">
        <v>1317.21</v>
      </c>
      <c r="R21" s="64" t="n">
        <v>1031.981</v>
      </c>
      <c r="S21" s="65" t="n">
        <v>77.0114650144448</v>
      </c>
      <c r="T21" s="66" t="n">
        <v>839.424968657449</v>
      </c>
      <c r="U21" s="66" t="e">
        <f aca="false">#DIV/0!</f>
        <v>#DIV/0!</v>
      </c>
      <c r="V21" s="53" t="s">
        <v>77</v>
      </c>
      <c r="W21" s="67" t="s">
        <v>46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57" customFormat="true" ht="68.25" hidden="false" customHeight="true" outlineLevel="0" collapsed="false">
      <c r="F22" s="58" t="n">
        <v>9</v>
      </c>
      <c r="G22" s="59" t="s">
        <v>78</v>
      </c>
      <c r="H22" s="59" t="s">
        <v>79</v>
      </c>
      <c r="I22" s="59" t="s">
        <v>80</v>
      </c>
      <c r="J22" s="74" t="s">
        <v>81</v>
      </c>
      <c r="K22" s="59"/>
      <c r="L22" s="61" t="s">
        <v>44</v>
      </c>
      <c r="M22" s="75" t="n">
        <v>96.4</v>
      </c>
      <c r="N22" s="75" t="n">
        <v>7.5</v>
      </c>
      <c r="O22" s="75" t="n">
        <v>1</v>
      </c>
      <c r="P22" s="76" t="n">
        <v>5759.52</v>
      </c>
      <c r="Q22" s="75" t="n">
        <v>320.29</v>
      </c>
      <c r="R22" s="76" t="n">
        <v>1327.51</v>
      </c>
      <c r="S22" s="65" t="n">
        <v>59.7460580912863</v>
      </c>
      <c r="T22" s="66" t="n">
        <v>651.232033195021</v>
      </c>
      <c r="U22" s="66" t="n">
        <v>18.6443255247066</v>
      </c>
      <c r="V22" s="77" t="s">
        <v>82</v>
      </c>
      <c r="W22" s="67" t="s">
        <v>46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57" customFormat="true" ht="69" hidden="false" customHeight="true" outlineLevel="0" collapsed="false">
      <c r="F23" s="58" t="n">
        <v>10</v>
      </c>
      <c r="G23" s="59" t="s">
        <v>83</v>
      </c>
      <c r="H23" s="59" t="s">
        <v>84</v>
      </c>
      <c r="I23" s="59" t="s">
        <v>85</v>
      </c>
      <c r="J23" s="59" t="s">
        <v>86</v>
      </c>
      <c r="K23" s="59"/>
      <c r="L23" s="61" t="s">
        <v>72</v>
      </c>
      <c r="M23" s="62" t="n">
        <v>1252.6</v>
      </c>
      <c r="N23" s="62" t="n">
        <v>1252.6</v>
      </c>
      <c r="O23" s="62" t="n">
        <v>400</v>
      </c>
      <c r="P23" s="63" t="n">
        <v>173.645</v>
      </c>
      <c r="Q23" s="63" t="n">
        <v>2190.69</v>
      </c>
      <c r="R23" s="64" t="n">
        <v>173.645</v>
      </c>
      <c r="S23" s="65" t="n">
        <v>55.4510617914737</v>
      </c>
      <c r="T23" s="66" t="n">
        <v>604.416573527064</v>
      </c>
      <c r="U23" s="66" t="e">
        <f aca="false">#REF!</f>
        <v>#REF!</v>
      </c>
      <c r="V23" s="53" t="s">
        <v>77</v>
      </c>
      <c r="W23" s="67" t="s">
        <v>46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57" customFormat="true" ht="84" hidden="false" customHeight="true" outlineLevel="0" collapsed="false">
      <c r="F24" s="58" t="n">
        <v>11</v>
      </c>
      <c r="G24" s="59" t="s">
        <v>87</v>
      </c>
      <c r="H24" s="59" t="s">
        <v>88</v>
      </c>
      <c r="I24" s="59" t="s">
        <v>89</v>
      </c>
      <c r="J24" s="59" t="s">
        <v>90</v>
      </c>
      <c r="K24" s="59" t="s">
        <v>91</v>
      </c>
      <c r="L24" s="61" t="s">
        <v>72</v>
      </c>
      <c r="M24" s="62" t="n">
        <v>16012.46</v>
      </c>
      <c r="N24" s="62" t="n">
        <v>14687.1301730083</v>
      </c>
      <c r="O24" s="78" t="n">
        <v>86.8</v>
      </c>
      <c r="P24" s="63" t="n">
        <v>32925.12</v>
      </c>
      <c r="Q24" s="63" t="n">
        <v>116330.77</v>
      </c>
      <c r="R24" s="64" t="n">
        <v>30199.952</v>
      </c>
      <c r="S24" s="65" t="n">
        <v>178.479784867534</v>
      </c>
      <c r="T24" s="66" t="n">
        <v>1945.42965505613</v>
      </c>
      <c r="U24" s="66" t="e">
        <f aca="false">#REF!</f>
        <v>#REF!</v>
      </c>
      <c r="V24" s="79" t="s">
        <v>92</v>
      </c>
      <c r="W24" s="67" t="s">
        <v>46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57" customFormat="true" ht="72" hidden="false" customHeight="true" outlineLevel="0" collapsed="false">
      <c r="F25" s="58" t="n">
        <v>12</v>
      </c>
      <c r="G25" s="80" t="s">
        <v>93</v>
      </c>
      <c r="H25" s="59" t="s">
        <v>94</v>
      </c>
      <c r="I25" s="59" t="s">
        <v>95</v>
      </c>
      <c r="J25" s="80" t="s">
        <v>96</v>
      </c>
      <c r="K25" s="80"/>
      <c r="L25" s="61" t="s">
        <v>44</v>
      </c>
      <c r="M25" s="62" t="n">
        <v>245.247</v>
      </c>
      <c r="N25" s="62" t="n">
        <v>197.787</v>
      </c>
      <c r="O25" s="62" t="n">
        <v>8</v>
      </c>
      <c r="P25" s="63" t="n">
        <v>2311.54</v>
      </c>
      <c r="Q25" s="63" t="n">
        <v>67128.16</v>
      </c>
      <c r="R25" s="64" t="n">
        <v>1929.68</v>
      </c>
      <c r="S25" s="65" t="n">
        <v>75.4028387707087</v>
      </c>
      <c r="T25" s="66" t="n">
        <v>821.890942600725</v>
      </c>
      <c r="U25" s="66" t="e">
        <f aca="false">#REF!</f>
        <v>#REF!</v>
      </c>
      <c r="V25" s="53" t="s">
        <v>45</v>
      </c>
      <c r="W25" s="67" t="s">
        <v>46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57" customFormat="true" ht="104.25" hidden="false" customHeight="true" outlineLevel="0" collapsed="false">
      <c r="F26" s="58" t="n">
        <v>13</v>
      </c>
      <c r="G26" s="59" t="s">
        <v>97</v>
      </c>
      <c r="H26" s="59" t="s">
        <v>98</v>
      </c>
      <c r="I26" s="59" t="s">
        <v>99</v>
      </c>
      <c r="J26" s="81" t="s">
        <v>100</v>
      </c>
      <c r="K26" s="82" t="s">
        <v>101</v>
      </c>
      <c r="L26" s="83" t="s">
        <v>44</v>
      </c>
      <c r="M26" s="72" t="n">
        <v>2.876</v>
      </c>
      <c r="N26" s="72" t="n">
        <v>2.876</v>
      </c>
      <c r="O26" s="62" t="n">
        <v>0.5</v>
      </c>
      <c r="P26" s="63" t="n">
        <v>926.49</v>
      </c>
      <c r="Q26" s="63" t="n">
        <v>3685.5</v>
      </c>
      <c r="R26" s="64" t="n">
        <v>926.49</v>
      </c>
      <c r="S26" s="65" t="n">
        <v>161.072670375522</v>
      </c>
      <c r="T26" s="66" t="n">
        <v>1755.69210709319</v>
      </c>
      <c r="U26" s="66" t="n">
        <v>0</v>
      </c>
      <c r="V26" s="53" t="s">
        <v>82</v>
      </c>
      <c r="W26" s="84" t="s">
        <v>102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5" customFormat="true" ht="22.05" hidden="false" customHeight="false" outlineLevel="0" collapsed="false">
      <c r="F27" s="85"/>
      <c r="G27" s="85"/>
      <c r="H27" s="85"/>
      <c r="I27" s="85"/>
      <c r="J27" s="85"/>
      <c r="K27" s="86"/>
      <c r="L27" s="87"/>
      <c r="M27" s="88"/>
      <c r="N27" s="88"/>
      <c r="O27" s="88"/>
      <c r="P27" s="89"/>
      <c r="Q27" s="89"/>
      <c r="R27" s="90"/>
      <c r="S27" s="91" t="n">
        <v>1491.18600914325</v>
      </c>
      <c r="T27" s="92" t="n">
        <v>16253.9274996614</v>
      </c>
      <c r="U27" s="93"/>
      <c r="V27" s="53"/>
      <c r="W27" s="94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22.05" hidden="false" customHeight="false" outlineLevel="0" collapsed="false">
      <c r="F28" s="95" t="s">
        <v>103</v>
      </c>
      <c r="G28" s="96"/>
      <c r="H28" s="96"/>
      <c r="I28" s="96"/>
      <c r="J28" s="96"/>
      <c r="K28" s="96"/>
      <c r="L28" s="97"/>
      <c r="M28" s="98"/>
      <c r="N28" s="98"/>
      <c r="O28" s="98"/>
      <c r="P28" s="99"/>
      <c r="Q28" s="99"/>
      <c r="R28" s="100"/>
      <c r="S28" s="100"/>
      <c r="T28" s="101"/>
      <c r="U28" s="101"/>
      <c r="V28" s="53"/>
      <c r="W28" s="94"/>
    </row>
    <row r="29" customFormat="false" ht="22.05" hidden="false" customHeight="false" outlineLevel="0" collapsed="false">
      <c r="F29" s="102" t="s">
        <v>104</v>
      </c>
      <c r="G29" s="103"/>
      <c r="H29" s="103"/>
      <c r="I29" s="103"/>
      <c r="J29" s="103"/>
      <c r="K29" s="103"/>
      <c r="L29" s="104"/>
      <c r="M29" s="105"/>
      <c r="N29" s="105"/>
      <c r="O29" s="105"/>
      <c r="P29" s="106"/>
      <c r="Q29" s="106"/>
      <c r="R29" s="107"/>
      <c r="S29" s="107"/>
      <c r="T29" s="108"/>
      <c r="U29" s="108"/>
      <c r="V29" s="53"/>
      <c r="W29" s="94"/>
    </row>
    <row r="30" s="57" customFormat="true" ht="99" hidden="false" customHeight="true" outlineLevel="0" collapsed="false">
      <c r="F30" s="58" t="n">
        <v>14</v>
      </c>
      <c r="G30" s="109" t="s">
        <v>105</v>
      </c>
      <c r="H30" s="109" t="s">
        <v>106</v>
      </c>
      <c r="I30" s="109" t="s">
        <v>107</v>
      </c>
      <c r="J30" s="109" t="s">
        <v>108</v>
      </c>
      <c r="K30" s="110" t="s">
        <v>109</v>
      </c>
      <c r="L30" s="111" t="s">
        <v>44</v>
      </c>
      <c r="M30" s="62" t="n">
        <v>73.418</v>
      </c>
      <c r="N30" s="62" t="n">
        <v>69.918</v>
      </c>
      <c r="O30" s="62" t="n">
        <v>7</v>
      </c>
      <c r="P30" s="63" t="n">
        <v>4716.005</v>
      </c>
      <c r="Q30" s="63" t="n">
        <v>53255.83</v>
      </c>
      <c r="R30" s="64" t="n">
        <v>4485.542</v>
      </c>
      <c r="S30" s="65" t="n">
        <v>449.644978070773</v>
      </c>
      <c r="T30" s="66" t="n">
        <v>4901.13026097142</v>
      </c>
      <c r="U30" s="66" t="n">
        <v>8951.16922553052</v>
      </c>
      <c r="V30" s="53" t="s">
        <v>82</v>
      </c>
      <c r="W30" s="112" t="s">
        <v>110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57" customFormat="true" ht="91.5" hidden="false" customHeight="true" outlineLevel="0" collapsed="false">
      <c r="F31" s="58" t="n">
        <v>15</v>
      </c>
      <c r="G31" s="109" t="s">
        <v>111</v>
      </c>
      <c r="H31" s="109" t="s">
        <v>112</v>
      </c>
      <c r="I31" s="109" t="s">
        <v>113</v>
      </c>
      <c r="J31" s="109" t="s">
        <v>114</v>
      </c>
      <c r="K31" s="109"/>
      <c r="L31" s="111" t="s">
        <v>44</v>
      </c>
      <c r="M31" s="62" t="n">
        <v>53.94</v>
      </c>
      <c r="N31" s="62" t="n">
        <v>26.598</v>
      </c>
      <c r="O31" s="62" t="n">
        <v>2</v>
      </c>
      <c r="P31" s="63" t="n">
        <v>7127.305</v>
      </c>
      <c r="Q31" s="63" t="n">
        <v>48261.87</v>
      </c>
      <c r="R31" s="64" t="n">
        <v>3929.867</v>
      </c>
      <c r="S31" s="65" t="n">
        <v>264.267890248424</v>
      </c>
      <c r="T31" s="66" t="n">
        <v>2880.52000370782</v>
      </c>
      <c r="U31" s="66" t="n">
        <v>2684.19744160178</v>
      </c>
      <c r="V31" s="53" t="s">
        <v>82</v>
      </c>
      <c r="W31" s="112" t="s">
        <v>110</v>
      </c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57" customFormat="true" ht="72" hidden="false" customHeight="true" outlineLevel="0" collapsed="false">
      <c r="F32" s="58" t="n">
        <v>16</v>
      </c>
      <c r="G32" s="109" t="s">
        <v>115</v>
      </c>
      <c r="H32" s="113" t="s">
        <v>116</v>
      </c>
      <c r="I32" s="113" t="s">
        <v>117</v>
      </c>
      <c r="J32" s="113" t="s">
        <v>118</v>
      </c>
      <c r="K32" s="114"/>
      <c r="L32" s="111" t="s">
        <v>72</v>
      </c>
      <c r="M32" s="62" t="n">
        <v>5873.3</v>
      </c>
      <c r="N32" s="62" t="n">
        <v>1563.63</v>
      </c>
      <c r="O32" s="62" t="n">
        <v>100</v>
      </c>
      <c r="P32" s="63" t="n">
        <v>886.98</v>
      </c>
      <c r="Q32" s="63" t="n">
        <v>18975.88</v>
      </c>
      <c r="R32" s="64" t="n">
        <v>236.137867536138</v>
      </c>
      <c r="S32" s="65" t="n">
        <v>15.1019018269116</v>
      </c>
      <c r="T32" s="66" t="n">
        <v>164.610729913337</v>
      </c>
      <c r="U32" s="66" t="n">
        <v>2139.38645388453</v>
      </c>
      <c r="V32" s="53" t="s">
        <v>73</v>
      </c>
      <c r="W32" s="67" t="s">
        <v>46</v>
      </c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57" customFormat="true" ht="66" hidden="false" customHeight="true" outlineLevel="0" collapsed="false">
      <c r="F33" s="58" t="n">
        <v>17</v>
      </c>
      <c r="G33" s="109" t="s">
        <v>115</v>
      </c>
      <c r="H33" s="113" t="s">
        <v>116</v>
      </c>
      <c r="I33" s="113" t="s">
        <v>117</v>
      </c>
      <c r="J33" s="113" t="s">
        <v>119</v>
      </c>
      <c r="K33" s="114"/>
      <c r="L33" s="111" t="s">
        <v>72</v>
      </c>
      <c r="M33" s="62" t="n">
        <v>19348.9</v>
      </c>
      <c r="N33" s="62" t="n">
        <v>4058.04</v>
      </c>
      <c r="O33" s="62" t="n">
        <v>1000</v>
      </c>
      <c r="P33" s="63" t="n">
        <v>3057.246</v>
      </c>
      <c r="Q33" s="63" t="n">
        <v>66306.89</v>
      </c>
      <c r="R33" s="64" t="n">
        <v>641.195445624299</v>
      </c>
      <c r="S33" s="65" t="n">
        <v>158.006191566446</v>
      </c>
      <c r="T33" s="66" t="n">
        <v>1722.26748807426</v>
      </c>
      <c r="U33" s="66" t="n">
        <v>9701.90632315188</v>
      </c>
      <c r="V33" s="53" t="s">
        <v>73</v>
      </c>
      <c r="W33" s="67" t="s">
        <v>46</v>
      </c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60" hidden="false" customHeight="true" outlineLevel="0" collapsed="false">
      <c r="F34" s="115"/>
      <c r="G34" s="109"/>
      <c r="H34" s="113"/>
      <c r="I34" s="113"/>
      <c r="J34" s="113"/>
      <c r="K34" s="113"/>
      <c r="L34" s="111"/>
      <c r="M34" s="62"/>
      <c r="N34" s="62"/>
      <c r="O34" s="62"/>
      <c r="P34" s="63"/>
      <c r="Q34" s="63"/>
      <c r="R34" s="64"/>
      <c r="S34" s="65" t="e">
        <f aca="false">#DIV/0!</f>
        <v>#DIV/0!</v>
      </c>
      <c r="T34" s="66"/>
      <c r="U34" s="66"/>
      <c r="V34" s="53"/>
      <c r="W34" s="94"/>
    </row>
    <row r="35" s="116" customFormat="true" ht="25.5" hidden="false" customHeight="true" outlineLevel="0" collapsed="false">
      <c r="F35" s="115"/>
      <c r="G35" s="109"/>
      <c r="H35" s="113"/>
      <c r="I35" s="113"/>
      <c r="J35" s="113"/>
      <c r="K35" s="117"/>
      <c r="L35" s="111"/>
      <c r="M35" s="62"/>
      <c r="N35" s="62"/>
      <c r="O35" s="62"/>
      <c r="P35" s="63"/>
      <c r="Q35" s="63"/>
      <c r="R35" s="64"/>
      <c r="S35" s="65" t="e">
        <f aca="false">#DIV/0!</f>
        <v>#DIV/0!</v>
      </c>
      <c r="T35" s="66"/>
      <c r="U35" s="66"/>
      <c r="V35" s="53"/>
      <c r="W35" s="9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7" customFormat="true" ht="109.5" hidden="false" customHeight="true" outlineLevel="0" collapsed="false">
      <c r="F36" s="58" t="n">
        <v>20</v>
      </c>
      <c r="G36" s="109" t="s">
        <v>120</v>
      </c>
      <c r="H36" s="109" t="s">
        <v>121</v>
      </c>
      <c r="I36" s="109" t="s">
        <v>122</v>
      </c>
      <c r="J36" s="109" t="s">
        <v>123</v>
      </c>
      <c r="K36" s="109"/>
      <c r="L36" s="111" t="s">
        <v>67</v>
      </c>
      <c r="M36" s="62" t="n">
        <v>9</v>
      </c>
      <c r="N36" s="62" t="n">
        <v>9</v>
      </c>
      <c r="O36" s="62" t="n">
        <v>4</v>
      </c>
      <c r="P36" s="63" t="n">
        <v>189.98</v>
      </c>
      <c r="Q36" s="63" t="n">
        <v>6864.87</v>
      </c>
      <c r="R36" s="64" t="n">
        <v>189.98</v>
      </c>
      <c r="S36" s="65" t="n">
        <v>84.4355555555556</v>
      </c>
      <c r="T36" s="66" t="n">
        <v>920.347555555556</v>
      </c>
      <c r="U36" s="66" t="e">
        <f aca="false">#REF!</f>
        <v>#REF!</v>
      </c>
      <c r="V36" s="53" t="s">
        <v>82</v>
      </c>
      <c r="W36" s="112" t="s">
        <v>124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82.5" hidden="false" customHeight="true" outlineLevel="0" collapsed="false">
      <c r="F37" s="115" t="n">
        <v>21</v>
      </c>
      <c r="G37" s="109" t="s">
        <v>120</v>
      </c>
      <c r="H37" s="109" t="s">
        <v>121</v>
      </c>
      <c r="I37" s="109" t="s">
        <v>122</v>
      </c>
      <c r="J37" s="109" t="s">
        <v>125</v>
      </c>
      <c r="K37" s="109"/>
      <c r="L37" s="111" t="s">
        <v>67</v>
      </c>
      <c r="M37" s="62" t="n">
        <v>2</v>
      </c>
      <c r="N37" s="62" t="n">
        <v>2</v>
      </c>
      <c r="O37" s="62"/>
      <c r="P37" s="63" t="n">
        <v>93.99</v>
      </c>
      <c r="Q37" s="63" t="n">
        <v>2074.07</v>
      </c>
      <c r="R37" s="118" t="n">
        <v>93.99</v>
      </c>
      <c r="S37" s="65" t="n">
        <v>0</v>
      </c>
      <c r="T37" s="66" t="n">
        <v>0</v>
      </c>
      <c r="U37" s="66" t="e">
        <f aca="false">#DIV/0!</f>
        <v>#DIV/0!</v>
      </c>
      <c r="V37" s="53"/>
      <c r="W37" s="94"/>
    </row>
    <row r="38" s="69" customFormat="true" ht="63.75" hidden="false" customHeight="true" outlineLevel="0" collapsed="false">
      <c r="F38" s="115" t="n">
        <v>22</v>
      </c>
      <c r="G38" s="109" t="s">
        <v>126</v>
      </c>
      <c r="H38" s="109" t="s">
        <v>127</v>
      </c>
      <c r="I38" s="109" t="s">
        <v>128</v>
      </c>
      <c r="J38" s="109" t="s">
        <v>129</v>
      </c>
      <c r="K38" s="109"/>
      <c r="L38" s="111" t="s">
        <v>44</v>
      </c>
      <c r="M38" s="62" t="n">
        <v>95.066</v>
      </c>
      <c r="N38" s="62" t="n">
        <v>95.066</v>
      </c>
      <c r="O38" s="62" t="n">
        <v>0</v>
      </c>
      <c r="P38" s="63" t="n">
        <v>964.8</v>
      </c>
      <c r="Q38" s="63" t="n">
        <v>27913.8282</v>
      </c>
      <c r="R38" s="64" t="n">
        <v>964.8</v>
      </c>
      <c r="S38" s="65" t="n">
        <v>0</v>
      </c>
      <c r="T38" s="66" t="n">
        <v>0</v>
      </c>
      <c r="U38" s="66" t="n">
        <v>0</v>
      </c>
      <c r="V38" s="53"/>
      <c r="W38" s="9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0.75" hidden="false" customHeight="true" outlineLevel="0" collapsed="false">
      <c r="F39" s="119"/>
      <c r="G39" s="119"/>
      <c r="H39" s="119"/>
      <c r="I39" s="119"/>
      <c r="J39" s="119"/>
      <c r="K39" s="120"/>
      <c r="L39" s="61"/>
      <c r="M39" s="62"/>
      <c r="N39" s="62"/>
      <c r="O39" s="62"/>
      <c r="P39" s="63"/>
      <c r="Q39" s="63"/>
      <c r="R39" s="64"/>
      <c r="S39" s="121" t="n">
        <v>971.45651726811</v>
      </c>
      <c r="T39" s="121" t="n">
        <v>10588.8760382224</v>
      </c>
      <c r="U39" s="66"/>
      <c r="V39" s="53"/>
      <c r="W39" s="94"/>
    </row>
    <row r="40" customFormat="false" ht="22.05" hidden="false" customHeight="false" outlineLevel="0" collapsed="false">
      <c r="F40" s="122" t="s">
        <v>130</v>
      </c>
      <c r="G40" s="48"/>
      <c r="H40" s="48"/>
      <c r="I40" s="48"/>
      <c r="J40" s="48"/>
      <c r="K40" s="48"/>
      <c r="L40" s="123"/>
      <c r="M40" s="124"/>
      <c r="N40" s="124"/>
      <c r="O40" s="124"/>
      <c r="P40" s="125"/>
      <c r="Q40" s="125"/>
      <c r="R40" s="126"/>
      <c r="S40" s="126"/>
      <c r="T40" s="127"/>
      <c r="U40" s="127"/>
      <c r="V40" s="53"/>
      <c r="W40" s="94"/>
    </row>
    <row r="41" customFormat="false" ht="0.75" hidden="false" customHeight="true" outlineLevel="0" collapsed="false">
      <c r="F41" s="115" t="n">
        <v>23</v>
      </c>
      <c r="G41" s="109" t="s">
        <v>131</v>
      </c>
      <c r="H41" s="109" t="s">
        <v>132</v>
      </c>
      <c r="I41" s="109" t="s">
        <v>133</v>
      </c>
      <c r="J41" s="109" t="s">
        <v>134</v>
      </c>
      <c r="K41" s="109"/>
      <c r="L41" s="111" t="s">
        <v>135</v>
      </c>
      <c r="M41" s="62" t="n">
        <v>688</v>
      </c>
      <c r="N41" s="62" t="n">
        <v>688</v>
      </c>
      <c r="O41" s="62" t="n">
        <v>0</v>
      </c>
      <c r="P41" s="63" t="n">
        <v>114.811</v>
      </c>
      <c r="Q41" s="63" t="n">
        <v>473.93</v>
      </c>
      <c r="R41" s="64" t="n">
        <v>114.811</v>
      </c>
      <c r="S41" s="65" t="n">
        <v>0</v>
      </c>
      <c r="T41" s="66" t="n">
        <v>0</v>
      </c>
      <c r="U41" s="66" t="n">
        <v>0</v>
      </c>
      <c r="V41" s="53"/>
      <c r="W41" s="94"/>
    </row>
    <row r="42" customFormat="false" ht="22.05" hidden="false" customHeight="false" outlineLevel="0" collapsed="false">
      <c r="F42" s="47" t="s">
        <v>136</v>
      </c>
      <c r="G42" s="48"/>
      <c r="H42" s="48"/>
      <c r="I42" s="48"/>
      <c r="J42" s="48"/>
      <c r="K42" s="48"/>
      <c r="L42" s="123"/>
      <c r="M42" s="124"/>
      <c r="N42" s="124"/>
      <c r="O42" s="124"/>
      <c r="P42" s="125"/>
      <c r="Q42" s="125"/>
      <c r="R42" s="126"/>
      <c r="S42" s="126"/>
      <c r="T42" s="127"/>
      <c r="U42" s="127"/>
      <c r="V42" s="53"/>
      <c r="W42" s="94"/>
    </row>
    <row r="43" s="116" customFormat="true" ht="70.5" hidden="false" customHeight="true" outlineLevel="0" collapsed="false">
      <c r="F43" s="115" t="e">
        <f aca="false">#REF!</f>
        <v>#REF!</v>
      </c>
      <c r="G43" s="59" t="s">
        <v>137</v>
      </c>
      <c r="H43" s="59" t="s">
        <v>138</v>
      </c>
      <c r="I43" s="59" t="s">
        <v>139</v>
      </c>
      <c r="J43" s="59" t="s">
        <v>140</v>
      </c>
      <c r="K43" s="59"/>
      <c r="L43" s="61" t="s">
        <v>72</v>
      </c>
      <c r="M43" s="62" t="n">
        <v>1871.6</v>
      </c>
      <c r="N43" s="62" t="n">
        <v>1871.6</v>
      </c>
      <c r="O43" s="62" t="n">
        <v>0</v>
      </c>
      <c r="P43" s="63" t="n">
        <v>39.906</v>
      </c>
      <c r="Q43" s="63" t="n">
        <v>458.33</v>
      </c>
      <c r="R43" s="64" t="n">
        <v>39.906</v>
      </c>
      <c r="S43" s="65" t="n">
        <v>0</v>
      </c>
      <c r="T43" s="66" t="n">
        <v>0</v>
      </c>
      <c r="U43" s="66" t="n">
        <v>0</v>
      </c>
      <c r="V43" s="53"/>
      <c r="W43" s="9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116" customFormat="true" ht="92.25" hidden="false" customHeight="true" outlineLevel="0" collapsed="false">
      <c r="F44" s="58" t="n">
        <v>21</v>
      </c>
      <c r="G44" s="59" t="s">
        <v>137</v>
      </c>
      <c r="H44" s="59" t="s">
        <v>138</v>
      </c>
      <c r="I44" s="59" t="s">
        <v>139</v>
      </c>
      <c r="J44" s="59" t="s">
        <v>141</v>
      </c>
      <c r="K44" s="59"/>
      <c r="L44" s="61" t="s">
        <v>142</v>
      </c>
      <c r="M44" s="62" t="n">
        <v>219.024</v>
      </c>
      <c r="N44" s="62" t="n">
        <v>214.13</v>
      </c>
      <c r="O44" s="62" t="n">
        <v>30</v>
      </c>
      <c r="P44" s="63" t="n">
        <v>364.64</v>
      </c>
      <c r="Q44" s="63" t="n">
        <v>1292.73</v>
      </c>
      <c r="R44" s="65" t="n">
        <v>361.665</v>
      </c>
      <c r="S44" s="65" t="n">
        <v>49.945211483673</v>
      </c>
      <c r="T44" s="66" t="n">
        <v>544.402805172036</v>
      </c>
      <c r="U44" s="66" t="n">
        <v>472.591547501644</v>
      </c>
      <c r="V44" s="53" t="s">
        <v>77</v>
      </c>
      <c r="W44" s="67" t="s">
        <v>46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22.05" hidden="false" customHeight="false" outlineLevel="0" collapsed="false">
      <c r="F45" s="128"/>
      <c r="G45" s="128"/>
      <c r="H45" s="128"/>
      <c r="I45" s="128"/>
      <c r="J45" s="128"/>
      <c r="K45" s="120"/>
      <c r="L45" s="129"/>
      <c r="M45" s="130"/>
      <c r="N45" s="130"/>
      <c r="O45" s="130"/>
      <c r="P45" s="131"/>
      <c r="Q45" s="131"/>
      <c r="R45" s="132"/>
      <c r="S45" s="133" t="n">
        <v>49.945211483673</v>
      </c>
      <c r="T45" s="134" t="n">
        <v>544.402805172036</v>
      </c>
      <c r="U45" s="121"/>
      <c r="V45" s="53"/>
      <c r="W45" s="94"/>
    </row>
    <row r="46" customFormat="false" ht="22.05" hidden="false" customHeight="false" outlineLevel="0" collapsed="false">
      <c r="F46" s="47" t="s">
        <v>143</v>
      </c>
      <c r="G46" s="48"/>
      <c r="H46" s="48"/>
      <c r="I46" s="48"/>
      <c r="J46" s="48"/>
      <c r="K46" s="48"/>
      <c r="L46" s="123"/>
      <c r="M46" s="124"/>
      <c r="N46" s="124"/>
      <c r="O46" s="124"/>
      <c r="P46" s="125"/>
      <c r="Q46" s="125"/>
      <c r="R46" s="126"/>
      <c r="S46" s="126"/>
      <c r="T46" s="127"/>
      <c r="U46" s="127"/>
      <c r="V46" s="53"/>
      <c r="W46" s="94"/>
    </row>
    <row r="47" s="116" customFormat="true" ht="129.75" hidden="false" customHeight="true" outlineLevel="0" collapsed="false">
      <c r="F47" s="58" t="n">
        <v>22</v>
      </c>
      <c r="G47" s="59" t="s">
        <v>144</v>
      </c>
      <c r="H47" s="59" t="s">
        <v>145</v>
      </c>
      <c r="I47" s="59" t="s">
        <v>146</v>
      </c>
      <c r="J47" s="59" t="s">
        <v>147</v>
      </c>
      <c r="K47" s="135" t="s">
        <v>148</v>
      </c>
      <c r="L47" s="61" t="s">
        <v>72</v>
      </c>
      <c r="M47" s="62" t="n">
        <v>1299</v>
      </c>
      <c r="N47" s="62" t="n">
        <v>1299</v>
      </c>
      <c r="O47" s="62" t="n">
        <v>400</v>
      </c>
      <c r="P47" s="63" t="n">
        <v>611.461</v>
      </c>
      <c r="Q47" s="63" t="n">
        <v>3490.94</v>
      </c>
      <c r="R47" s="64" t="n">
        <v>611.461</v>
      </c>
      <c r="S47" s="65" t="n">
        <v>188.286682063125</v>
      </c>
      <c r="T47" s="66" t="n">
        <v>2052.32483448807</v>
      </c>
      <c r="U47" s="66" t="n">
        <v>1478.07313317937</v>
      </c>
      <c r="V47" s="53" t="s">
        <v>149</v>
      </c>
      <c r="W47" s="112" t="s">
        <v>150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22.05" hidden="false" customHeight="false" outlineLevel="0" collapsed="false">
      <c r="F48" s="128"/>
      <c r="G48" s="128"/>
      <c r="H48" s="128"/>
      <c r="I48" s="128"/>
      <c r="J48" s="128"/>
      <c r="K48" s="120"/>
      <c r="L48" s="129"/>
      <c r="M48" s="130"/>
      <c r="N48" s="130"/>
      <c r="O48" s="130"/>
      <c r="P48" s="131"/>
      <c r="Q48" s="131"/>
      <c r="R48" s="132"/>
      <c r="S48" s="133" t="n">
        <v>188.286682063125</v>
      </c>
      <c r="T48" s="134" t="n">
        <v>2052.32483448807</v>
      </c>
      <c r="U48" s="121"/>
      <c r="V48" s="53"/>
      <c r="W48" s="94"/>
    </row>
    <row r="49" customFormat="false" ht="22.05" hidden="false" customHeight="false" outlineLevel="0" collapsed="false">
      <c r="F49" s="47" t="s">
        <v>151</v>
      </c>
      <c r="G49" s="48"/>
      <c r="H49" s="48"/>
      <c r="I49" s="48"/>
      <c r="J49" s="48"/>
      <c r="K49" s="48"/>
      <c r="L49" s="123"/>
      <c r="M49" s="124"/>
      <c r="N49" s="124"/>
      <c r="O49" s="124"/>
      <c r="P49" s="125"/>
      <c r="Q49" s="125"/>
      <c r="R49" s="126"/>
      <c r="S49" s="126"/>
      <c r="T49" s="127"/>
      <c r="U49" s="127"/>
      <c r="V49" s="53"/>
      <c r="W49" s="94"/>
    </row>
    <row r="50" customFormat="false" ht="22.05" hidden="false" customHeight="false" outlineLevel="0" collapsed="false">
      <c r="F50" s="47" t="s">
        <v>152</v>
      </c>
      <c r="G50" s="48"/>
      <c r="H50" s="48"/>
      <c r="I50" s="48"/>
      <c r="J50" s="48"/>
      <c r="K50" s="54"/>
      <c r="L50" s="123"/>
      <c r="M50" s="124"/>
      <c r="N50" s="124"/>
      <c r="O50" s="124"/>
      <c r="P50" s="125"/>
      <c r="Q50" s="125"/>
      <c r="R50" s="126"/>
      <c r="S50" s="126"/>
      <c r="T50" s="127"/>
      <c r="U50" s="127"/>
      <c r="V50" s="53"/>
      <c r="W50" s="94"/>
    </row>
    <row r="51" s="116" customFormat="true" ht="69" hidden="false" customHeight="true" outlineLevel="0" collapsed="false">
      <c r="F51" s="58" t="n">
        <v>23</v>
      </c>
      <c r="G51" s="59" t="s">
        <v>153</v>
      </c>
      <c r="H51" s="59" t="s">
        <v>154</v>
      </c>
      <c r="I51" s="59" t="s">
        <v>155</v>
      </c>
      <c r="J51" s="136" t="s">
        <v>156</v>
      </c>
      <c r="K51" s="137" t="s">
        <v>157</v>
      </c>
      <c r="L51" s="138" t="s">
        <v>135</v>
      </c>
      <c r="M51" s="62" t="n">
        <v>43630</v>
      </c>
      <c r="N51" s="62" t="n">
        <v>43630</v>
      </c>
      <c r="O51" s="62" t="n">
        <v>500</v>
      </c>
      <c r="P51" s="63" t="n">
        <v>2520.08</v>
      </c>
      <c r="Q51" s="63" t="n">
        <v>4920.39</v>
      </c>
      <c r="R51" s="64" t="n">
        <v>2520.08</v>
      </c>
      <c r="S51" s="65" t="n">
        <v>28.8801283520513</v>
      </c>
      <c r="T51" s="66" t="n">
        <v>314.79339903736</v>
      </c>
      <c r="U51" s="66" t="n">
        <v>56.3876919550768</v>
      </c>
      <c r="V51" s="53" t="s">
        <v>158</v>
      </c>
      <c r="W51" s="67" t="s">
        <v>46</v>
      </c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6" customFormat="true" ht="89.25" hidden="false" customHeight="true" outlineLevel="0" collapsed="false">
      <c r="F52" s="58"/>
      <c r="G52" s="59" t="s">
        <v>159</v>
      </c>
      <c r="H52" s="59" t="s">
        <v>160</v>
      </c>
      <c r="I52" s="59" t="s">
        <v>161</v>
      </c>
      <c r="J52" s="136" t="s">
        <v>162</v>
      </c>
      <c r="K52" s="137"/>
      <c r="L52" s="138" t="s">
        <v>67</v>
      </c>
      <c r="M52" s="62" t="n">
        <v>5442</v>
      </c>
      <c r="N52" s="62" t="n">
        <v>1020</v>
      </c>
      <c r="O52" s="62" t="n">
        <v>105</v>
      </c>
      <c r="P52" s="63" t="n">
        <v>10777.82</v>
      </c>
      <c r="Q52" s="63" t="n">
        <v>21710</v>
      </c>
      <c r="R52" s="64" t="n">
        <v>2138.161</v>
      </c>
      <c r="S52" s="65" t="n">
        <v>207.951323042999</v>
      </c>
      <c r="T52" s="66" t="n">
        <v>2266.66942116869</v>
      </c>
      <c r="U52" s="66" t="n">
        <v>2014.6177875781</v>
      </c>
      <c r="V52" s="53" t="s">
        <v>158</v>
      </c>
      <c r="W52" s="67" t="s">
        <v>46</v>
      </c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22.05" hidden="false" customHeight="false" outlineLevel="0" collapsed="false">
      <c r="F53" s="128"/>
      <c r="G53" s="128"/>
      <c r="H53" s="128"/>
      <c r="I53" s="128"/>
      <c r="J53" s="128"/>
      <c r="K53" s="139"/>
      <c r="L53" s="129"/>
      <c r="M53" s="130"/>
      <c r="N53" s="130"/>
      <c r="O53" s="130"/>
      <c r="P53" s="131"/>
      <c r="Q53" s="131"/>
      <c r="R53" s="132"/>
      <c r="S53" s="132" t="n">
        <v>236.83145139505</v>
      </c>
      <c r="T53" s="121" t="n">
        <v>2581.46282020605</v>
      </c>
      <c r="U53" s="121"/>
      <c r="V53" s="53"/>
      <c r="W53" s="94"/>
    </row>
    <row r="54" customFormat="false" ht="22.05" hidden="false" customHeight="false" outlineLevel="0" collapsed="false">
      <c r="F54" s="47" t="s">
        <v>163</v>
      </c>
      <c r="G54" s="59"/>
      <c r="H54" s="59"/>
      <c r="I54" s="59"/>
      <c r="J54" s="59"/>
      <c r="K54" s="59"/>
      <c r="L54" s="61"/>
      <c r="M54" s="62"/>
      <c r="N54" s="62"/>
      <c r="O54" s="62"/>
      <c r="P54" s="63"/>
      <c r="Q54" s="63"/>
      <c r="R54" s="64"/>
      <c r="S54" s="64"/>
      <c r="T54" s="66"/>
      <c r="U54" s="66"/>
      <c r="V54" s="53"/>
      <c r="W54" s="94"/>
    </row>
    <row r="55" customFormat="false" ht="22.05" hidden="false" customHeight="false" outlineLevel="0" collapsed="false">
      <c r="F55" s="47" t="s">
        <v>164</v>
      </c>
      <c r="G55" s="59"/>
      <c r="H55" s="59"/>
      <c r="I55" s="59"/>
      <c r="J55" s="59"/>
      <c r="K55" s="59"/>
      <c r="L55" s="61"/>
      <c r="M55" s="62"/>
      <c r="N55" s="62"/>
      <c r="O55" s="62"/>
      <c r="P55" s="63"/>
      <c r="Q55" s="63"/>
      <c r="R55" s="64"/>
      <c r="S55" s="64"/>
      <c r="T55" s="66"/>
      <c r="U55" s="66"/>
      <c r="V55" s="53"/>
      <c r="W55" s="94"/>
    </row>
    <row r="56" s="116" customFormat="true" ht="78" hidden="false" customHeight="true" outlineLevel="0" collapsed="false">
      <c r="F56" s="58" t="n">
        <v>25</v>
      </c>
      <c r="G56" s="59" t="s">
        <v>165</v>
      </c>
      <c r="H56" s="59" t="s">
        <v>166</v>
      </c>
      <c r="I56" s="59" t="s">
        <v>167</v>
      </c>
      <c r="J56" s="59" t="s">
        <v>168</v>
      </c>
      <c r="K56" s="59"/>
      <c r="L56" s="61" t="s">
        <v>72</v>
      </c>
      <c r="M56" s="62" t="n">
        <v>68</v>
      </c>
      <c r="N56" s="62" t="n">
        <v>68</v>
      </c>
      <c r="O56" s="62" t="n">
        <v>68</v>
      </c>
      <c r="P56" s="63" t="n">
        <v>29.27</v>
      </c>
      <c r="Q56" s="63" t="n">
        <v>69.4</v>
      </c>
      <c r="R56" s="64" t="n">
        <v>29.27</v>
      </c>
      <c r="S56" s="65" t="n">
        <v>29.27</v>
      </c>
      <c r="T56" s="66" t="n">
        <v>319.043</v>
      </c>
      <c r="U56" s="66" t="n">
        <v>0</v>
      </c>
      <c r="V56" s="53" t="s">
        <v>45</v>
      </c>
      <c r="W56" s="112" t="s">
        <v>169</v>
      </c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116" customFormat="true" ht="18" hidden="false" customHeight="true" outlineLevel="0" collapsed="false">
      <c r="F57" s="128"/>
      <c r="G57" s="128"/>
      <c r="H57" s="128"/>
      <c r="I57" s="128"/>
      <c r="J57" s="128"/>
      <c r="K57" s="120"/>
      <c r="L57" s="61"/>
      <c r="M57" s="62"/>
      <c r="N57" s="62"/>
      <c r="O57" s="62"/>
      <c r="P57" s="63"/>
      <c r="Q57" s="63"/>
      <c r="R57" s="64"/>
      <c r="S57" s="133" t="n">
        <v>29.27</v>
      </c>
      <c r="T57" s="134" t="n">
        <v>319.043</v>
      </c>
      <c r="U57" s="66"/>
      <c r="V57" s="53"/>
      <c r="W57" s="77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9.7" hidden="false" customHeight="false" outlineLevel="0" collapsed="false">
      <c r="F58" s="140"/>
      <c r="G58" s="140"/>
      <c r="H58" s="140"/>
      <c r="I58" s="140"/>
      <c r="J58" s="140"/>
      <c r="K58" s="141"/>
      <c r="L58" s="142"/>
      <c r="M58" s="143"/>
      <c r="N58" s="143"/>
      <c r="O58" s="143"/>
      <c r="P58" s="144"/>
      <c r="Q58" s="144"/>
      <c r="R58" s="143"/>
      <c r="S58" s="145" t="n">
        <v>2966.9758713532</v>
      </c>
      <c r="T58" s="146" t="n">
        <v>32340.0369977499</v>
      </c>
      <c r="U58" s="147" t="e">
        <f aca="false">#REF!</f>
        <v>#REF!</v>
      </c>
      <c r="V58" s="148"/>
      <c r="W58" s="149"/>
    </row>
    <row r="59" customFormat="false" ht="15" hidden="false" customHeight="false" outlineLevel="0" collapsed="false">
      <c r="F59" s="150"/>
      <c r="G59" s="151"/>
      <c r="H59" s="151"/>
      <c r="I59" s="151"/>
      <c r="J59" s="151"/>
      <c r="K59" s="151"/>
      <c r="L59" s="152"/>
      <c r="M59" s="153"/>
      <c r="N59" s="153"/>
      <c r="O59" s="153"/>
      <c r="P59" s="154"/>
      <c r="Q59" s="154"/>
      <c r="R59" s="155"/>
      <c r="S59" s="156"/>
      <c r="T59" s="156"/>
      <c r="U59" s="157"/>
      <c r="V59" s="158"/>
    </row>
    <row r="60" customFormat="false" ht="15" hidden="false" customHeight="false" outlineLevel="0" collapsed="false">
      <c r="F60" s="150"/>
      <c r="G60" s="151"/>
      <c r="H60" s="151"/>
      <c r="I60" s="151"/>
      <c r="J60" s="151"/>
      <c r="K60" s="151"/>
      <c r="L60" s="152"/>
      <c r="M60" s="153"/>
      <c r="N60" s="153"/>
      <c r="O60" s="153"/>
      <c r="P60" s="154"/>
      <c r="Q60" s="154"/>
      <c r="R60" s="155"/>
      <c r="S60" s="156"/>
      <c r="T60" s="156"/>
      <c r="U60" s="157"/>
      <c r="V60" s="158"/>
    </row>
    <row r="61" customFormat="false" ht="15" hidden="false" customHeight="false" outlineLevel="0" collapsed="false">
      <c r="F61" s="150"/>
      <c r="G61" s="151"/>
      <c r="H61" s="151"/>
      <c r="I61" s="151"/>
      <c r="J61" s="151"/>
      <c r="K61" s="151"/>
      <c r="L61" s="152"/>
      <c r="M61" s="153"/>
      <c r="N61" s="153"/>
      <c r="O61" s="153"/>
      <c r="P61" s="154"/>
      <c r="Q61" s="154"/>
      <c r="R61" s="155"/>
      <c r="S61" s="156"/>
      <c r="T61" s="156"/>
      <c r="U61" s="157"/>
      <c r="V61" s="158"/>
    </row>
    <row r="62" customFormat="false" ht="31.5" hidden="false" customHeight="true" outlineLevel="0" collapsed="false">
      <c r="F62" s="150"/>
      <c r="G62" s="159" t="s">
        <v>170</v>
      </c>
      <c r="H62" s="159"/>
      <c r="I62" s="151"/>
      <c r="J62" s="151"/>
      <c r="K62" s="151"/>
      <c r="L62" s="152"/>
      <c r="M62" s="153"/>
      <c r="N62" s="153"/>
      <c r="O62" s="153"/>
      <c r="P62" s="154"/>
      <c r="Q62" s="154"/>
      <c r="R62" s="160" t="s">
        <v>171</v>
      </c>
      <c r="S62" s="160"/>
      <c r="T62" s="156"/>
      <c r="U62" s="157"/>
      <c r="V62" s="158"/>
    </row>
    <row r="63" customFormat="false" ht="47.25" hidden="false" customHeight="true" outlineLevel="0" collapsed="false">
      <c r="F63" s="161"/>
      <c r="G63" s="162" t="s">
        <v>172</v>
      </c>
      <c r="H63" s="162"/>
      <c r="I63" s="163"/>
      <c r="J63" s="163"/>
      <c r="K63" s="163"/>
      <c r="L63" s="164" t="s">
        <v>173</v>
      </c>
      <c r="M63" s="165"/>
      <c r="N63" s="166"/>
      <c r="O63" s="167"/>
      <c r="P63" s="168"/>
      <c r="Q63" s="168"/>
      <c r="R63" s="169" t="s">
        <v>174</v>
      </c>
      <c r="S63" s="169"/>
      <c r="T63" s="169"/>
      <c r="U63" s="170"/>
      <c r="V63" s="171" t="s">
        <v>175</v>
      </c>
    </row>
    <row r="64" customFormat="false" ht="22.05" hidden="false" customHeight="false" outlineLevel="0" collapsed="false">
      <c r="F64" s="161"/>
      <c r="G64" s="172"/>
      <c r="H64" s="173"/>
      <c r="I64" s="163"/>
      <c r="J64" s="163"/>
      <c r="K64" s="163"/>
      <c r="L64" s="164"/>
      <c r="M64" s="165"/>
      <c r="N64" s="166"/>
      <c r="O64" s="167"/>
      <c r="P64" s="168"/>
      <c r="Q64" s="168"/>
      <c r="R64" s="169"/>
      <c r="S64" s="169"/>
      <c r="T64" s="169"/>
      <c r="U64" s="170"/>
      <c r="V64" s="171"/>
    </row>
    <row r="65" customFormat="false" ht="22.05" hidden="false" customHeight="false" outlineLevel="0" collapsed="false">
      <c r="F65" s="161"/>
      <c r="G65" s="173" t="s">
        <v>176</v>
      </c>
      <c r="H65" s="173"/>
      <c r="I65" s="163"/>
      <c r="J65" s="163"/>
      <c r="K65" s="163"/>
      <c r="L65" s="164" t="s">
        <v>177</v>
      </c>
      <c r="M65" s="165"/>
      <c r="N65" s="166"/>
      <c r="O65" s="174"/>
      <c r="P65" s="174"/>
      <c r="Q65" s="174"/>
      <c r="R65" s="175"/>
      <c r="S65" s="176"/>
      <c r="T65" s="164"/>
      <c r="U65" s="170"/>
      <c r="V65" s="171"/>
    </row>
    <row r="66" customFormat="false" ht="22.05" hidden="false" customHeight="false" outlineLevel="0" collapsed="false">
      <c r="F66" s="161"/>
      <c r="G66" s="172"/>
      <c r="H66" s="173"/>
      <c r="I66" s="163"/>
      <c r="J66" s="163"/>
      <c r="K66" s="163"/>
      <c r="L66" s="164"/>
      <c r="M66" s="165"/>
      <c r="N66" s="166"/>
      <c r="O66" s="177"/>
      <c r="P66" s="177"/>
      <c r="Q66" s="177"/>
      <c r="R66" s="169"/>
      <c r="S66" s="169"/>
      <c r="T66" s="169"/>
      <c r="U66" s="178"/>
      <c r="V66" s="171"/>
    </row>
    <row r="67" customFormat="false" ht="22.05" hidden="false" customHeight="false" outlineLevel="0" collapsed="false">
      <c r="F67" s="161"/>
      <c r="G67" s="173" t="s">
        <v>178</v>
      </c>
      <c r="H67" s="173"/>
      <c r="I67" s="163"/>
      <c r="J67" s="163"/>
      <c r="K67" s="163"/>
      <c r="L67" s="164" t="s">
        <v>179</v>
      </c>
      <c r="M67" s="165"/>
      <c r="N67" s="166"/>
      <c r="O67" s="177"/>
      <c r="P67" s="177"/>
      <c r="Q67" s="177"/>
      <c r="R67" s="169"/>
      <c r="S67" s="169"/>
      <c r="T67" s="169"/>
      <c r="U67" s="178"/>
      <c r="V67" s="179"/>
    </row>
    <row r="68" customFormat="false" ht="22.05" hidden="false" customHeight="false" outlineLevel="0" collapsed="false">
      <c r="F68" s="161"/>
      <c r="G68" s="180"/>
      <c r="H68" s="180"/>
      <c r="I68" s="181"/>
      <c r="J68" s="181"/>
      <c r="K68" s="181"/>
      <c r="L68" s="182"/>
      <c r="M68" s="166"/>
      <c r="N68" s="166"/>
      <c r="O68" s="177"/>
      <c r="P68" s="177"/>
      <c r="Q68" s="177"/>
      <c r="R68" s="183"/>
      <c r="S68" s="183"/>
      <c r="T68" s="183"/>
      <c r="U68" s="178"/>
      <c r="V68" s="179"/>
    </row>
    <row r="69" customFormat="false" ht="22.05" hidden="false" customHeight="false" outlineLevel="0" collapsed="false">
      <c r="F69" s="161"/>
      <c r="G69" s="184"/>
      <c r="M69" s="166"/>
      <c r="N69" s="166"/>
      <c r="O69" s="177"/>
      <c r="P69" s="177"/>
      <c r="Q69" s="177"/>
      <c r="R69" s="176" t="s">
        <v>0</v>
      </c>
      <c r="S69" s="176"/>
      <c r="T69" s="173"/>
      <c r="U69" s="178"/>
      <c r="V69" s="179"/>
    </row>
    <row r="70" customFormat="false" ht="20.25" hidden="false" customHeight="true" outlineLevel="0" collapsed="false">
      <c r="F70" s="161"/>
      <c r="G70" s="184"/>
      <c r="M70" s="166"/>
      <c r="N70" s="166"/>
      <c r="O70" s="177"/>
      <c r="P70" s="177"/>
      <c r="Q70" s="177"/>
      <c r="R70" s="162" t="s">
        <v>180</v>
      </c>
      <c r="S70" s="162"/>
      <c r="T70" s="162"/>
      <c r="U70" s="178"/>
      <c r="V70" s="179"/>
    </row>
    <row r="71" customFormat="false" ht="35.25" hidden="false" customHeight="true" outlineLevel="0" collapsed="false">
      <c r="R71" s="162"/>
      <c r="S71" s="162"/>
      <c r="T71" s="162"/>
      <c r="U71" s="178"/>
      <c r="V71" s="171" t="s">
        <v>181</v>
      </c>
    </row>
    <row r="72" customFormat="false" ht="22.05" hidden="false" customHeight="false" outlineLevel="0" collapsed="false">
      <c r="R72" s="185"/>
      <c r="S72" s="185"/>
      <c r="T72" s="185"/>
      <c r="U72" s="178"/>
      <c r="V72" s="186"/>
    </row>
    <row r="73" customFormat="false" ht="22.05" hidden="false" customHeight="false" outlineLevel="0" collapsed="false">
      <c r="F73" s="187"/>
      <c r="G73" s="188"/>
      <c r="H73" s="189"/>
      <c r="I73" s="189"/>
      <c r="J73" s="189"/>
      <c r="K73" s="189"/>
      <c r="L73" s="7"/>
      <c r="M73" s="7"/>
      <c r="N73" s="7"/>
      <c r="O73" s="7"/>
      <c r="P73" s="7"/>
      <c r="Q73" s="7"/>
      <c r="R73" s="176"/>
      <c r="S73" s="178"/>
      <c r="T73" s="178"/>
      <c r="U73" s="178"/>
      <c r="V73" s="186"/>
    </row>
    <row r="74" customFormat="false" ht="15.75" hidden="false" customHeight="true" outlineLevel="0" collapsed="false">
      <c r="F74" s="187"/>
      <c r="G74" s="188"/>
      <c r="H74" s="189"/>
      <c r="I74" s="189"/>
      <c r="J74" s="189"/>
      <c r="K74" s="189"/>
      <c r="L74" s="7"/>
      <c r="M74" s="7"/>
      <c r="N74" s="7"/>
      <c r="O74" s="7"/>
      <c r="P74" s="7"/>
      <c r="Q74" s="7"/>
      <c r="R74" s="162" t="s">
        <v>182</v>
      </c>
      <c r="S74" s="162"/>
      <c r="T74" s="162"/>
      <c r="U74" s="178"/>
      <c r="V74" s="186"/>
    </row>
    <row r="75" customFormat="false" ht="81" hidden="false" customHeight="true" outlineLevel="0" collapsed="false">
      <c r="F75" s="187"/>
      <c r="G75" s="188"/>
      <c r="H75" s="189"/>
      <c r="I75" s="189"/>
      <c r="J75" s="189"/>
      <c r="K75" s="189"/>
      <c r="L75" s="7"/>
      <c r="M75" s="7"/>
      <c r="N75" s="7"/>
      <c r="O75" s="7"/>
      <c r="P75" s="7"/>
      <c r="Q75" s="7"/>
      <c r="R75" s="162"/>
      <c r="S75" s="162"/>
      <c r="T75" s="162"/>
      <c r="U75" s="178"/>
      <c r="V75" s="190" t="s">
        <v>183</v>
      </c>
    </row>
    <row r="76" customFormat="false" ht="15" hidden="false" customHeight="false" outlineLevel="0" collapsed="false">
      <c r="F76" s="187"/>
      <c r="G76" s="188"/>
      <c r="H76" s="189"/>
      <c r="I76" s="189"/>
      <c r="J76" s="189"/>
      <c r="K76" s="189"/>
      <c r="L76" s="7"/>
      <c r="M76" s="7"/>
      <c r="N76" s="7"/>
      <c r="O76" s="7"/>
      <c r="P76" s="7"/>
      <c r="Q76" s="7"/>
      <c r="R76" s="7"/>
      <c r="S76" s="7"/>
      <c r="T76" s="7"/>
      <c r="V76" s="158"/>
    </row>
    <row r="77" customFormat="false" ht="15" hidden="false" customHeight="false" outlineLevel="0" collapsed="false">
      <c r="F77" s="187"/>
      <c r="G77" s="188"/>
      <c r="H77" s="189"/>
      <c r="I77" s="189"/>
      <c r="J77" s="189"/>
      <c r="K77" s="189"/>
      <c r="L77" s="7"/>
      <c r="M77" s="7"/>
      <c r="N77" s="7"/>
      <c r="O77" s="7"/>
      <c r="P77" s="7"/>
      <c r="Q77" s="7"/>
      <c r="R77" s="7"/>
      <c r="S77" s="7"/>
      <c r="T77" s="7"/>
      <c r="V77" s="158"/>
    </row>
    <row r="78" customFormat="false" ht="15" hidden="false" customHeight="false" outlineLevel="0" collapsed="false">
      <c r="F78" s="187"/>
      <c r="G78" s="188"/>
      <c r="H78" s="189"/>
      <c r="I78" s="189"/>
      <c r="J78" s="189"/>
      <c r="K78" s="189"/>
      <c r="L78" s="7"/>
      <c r="M78" s="7"/>
      <c r="N78" s="7"/>
      <c r="O78" s="7"/>
      <c r="P78" s="7"/>
      <c r="Q78" s="7"/>
      <c r="R78" s="7"/>
      <c r="S78" s="7"/>
      <c r="T78" s="7"/>
      <c r="V78" s="158"/>
    </row>
    <row r="79" customFormat="false" ht="15" hidden="false" customHeight="false" outlineLevel="0" collapsed="false">
      <c r="F79" s="187"/>
      <c r="G79" s="188"/>
      <c r="H79" s="189"/>
      <c r="I79" s="189"/>
      <c r="J79" s="189"/>
      <c r="K79" s="189"/>
      <c r="L79" s="7"/>
      <c r="M79" s="7"/>
      <c r="N79" s="7"/>
      <c r="O79" s="7"/>
      <c r="P79" s="7"/>
      <c r="Q79" s="7"/>
      <c r="R79" s="7"/>
      <c r="S79" s="7"/>
      <c r="T79" s="7"/>
      <c r="V79" s="158"/>
    </row>
    <row r="80" customFormat="false" ht="15" hidden="false" customHeight="false" outlineLevel="0" collapsed="false">
      <c r="F80" s="187"/>
      <c r="G80" s="188"/>
      <c r="H80" s="189"/>
      <c r="I80" s="189"/>
      <c r="J80" s="189"/>
      <c r="K80" s="189"/>
      <c r="L80" s="7"/>
      <c r="M80" s="7"/>
      <c r="N80" s="7"/>
      <c r="O80" s="7"/>
      <c r="P80" s="7"/>
      <c r="Q80" s="7"/>
      <c r="R80" s="7"/>
      <c r="S80" s="7"/>
      <c r="T80" s="7"/>
      <c r="V80" s="158"/>
    </row>
    <row r="81" customFormat="false" ht="15" hidden="false" customHeight="false" outlineLevel="0" collapsed="false">
      <c r="F81" s="187"/>
      <c r="G81" s="188"/>
      <c r="H81" s="189"/>
      <c r="I81" s="189"/>
      <c r="J81" s="189"/>
      <c r="K81" s="189"/>
      <c r="L81" s="7"/>
      <c r="M81" s="7"/>
      <c r="N81" s="7"/>
      <c r="O81" s="7"/>
      <c r="P81" s="7"/>
      <c r="Q81" s="7"/>
      <c r="R81" s="7"/>
      <c r="S81" s="7"/>
      <c r="T81" s="7"/>
      <c r="V81" s="158"/>
    </row>
    <row r="82" customFormat="false" ht="15" hidden="false" customHeight="false" outlineLevel="0" collapsed="false">
      <c r="F82" s="187"/>
      <c r="G82" s="188"/>
      <c r="H82" s="189"/>
      <c r="I82" s="189"/>
      <c r="J82" s="189"/>
      <c r="K82" s="189"/>
      <c r="L82" s="7"/>
      <c r="M82" s="7"/>
      <c r="N82" s="7"/>
      <c r="O82" s="7"/>
      <c r="P82" s="7"/>
      <c r="Q82" s="7"/>
      <c r="R82" s="7"/>
      <c r="S82" s="7"/>
      <c r="T82" s="7"/>
      <c r="V82" s="158"/>
    </row>
    <row r="83" customFormat="false" ht="15" hidden="false" customHeight="false" outlineLevel="0" collapsed="false">
      <c r="F83" s="187"/>
      <c r="G83" s="188"/>
      <c r="H83" s="189"/>
      <c r="I83" s="189"/>
      <c r="J83" s="189"/>
      <c r="K83" s="189"/>
      <c r="L83" s="7"/>
      <c r="M83" s="7"/>
      <c r="N83" s="7"/>
      <c r="O83" s="7"/>
      <c r="P83" s="7"/>
      <c r="Q83" s="7"/>
      <c r="R83" s="7"/>
      <c r="S83" s="7"/>
      <c r="T83" s="7"/>
      <c r="V83" s="158"/>
    </row>
    <row r="84" customFormat="false" ht="15" hidden="false" customHeight="false" outlineLevel="0" collapsed="false">
      <c r="F84" s="187"/>
      <c r="G84" s="188"/>
      <c r="H84" s="189"/>
      <c r="I84" s="189"/>
      <c r="J84" s="189"/>
      <c r="K84" s="189"/>
      <c r="L84" s="7"/>
      <c r="M84" s="7"/>
      <c r="N84" s="7"/>
      <c r="O84" s="7"/>
      <c r="P84" s="7"/>
      <c r="Q84" s="7"/>
      <c r="R84" s="7"/>
      <c r="S84" s="7"/>
      <c r="T84" s="7"/>
      <c r="V84" s="158"/>
    </row>
    <row r="85" customFormat="false" ht="15" hidden="false" customHeight="false" outlineLevel="0" collapsed="false">
      <c r="F85" s="187"/>
      <c r="G85" s="188"/>
      <c r="H85" s="189"/>
      <c r="I85" s="189"/>
      <c r="J85" s="189"/>
      <c r="K85" s="189"/>
      <c r="L85" s="7"/>
      <c r="M85" s="7"/>
      <c r="N85" s="7"/>
      <c r="O85" s="7"/>
      <c r="P85" s="7"/>
      <c r="Q85" s="7"/>
      <c r="R85" s="7"/>
      <c r="S85" s="7"/>
      <c r="T85" s="7"/>
      <c r="V85" s="158"/>
    </row>
    <row r="86" customFormat="false" ht="15" hidden="false" customHeight="false" outlineLevel="0" collapsed="false">
      <c r="F86" s="187"/>
      <c r="G86" s="188"/>
      <c r="H86" s="189"/>
      <c r="I86" s="189"/>
      <c r="J86" s="189"/>
      <c r="K86" s="189"/>
      <c r="L86" s="7"/>
      <c r="M86" s="7"/>
      <c r="N86" s="7"/>
      <c r="O86" s="7"/>
      <c r="P86" s="7"/>
      <c r="Q86" s="7"/>
      <c r="R86" s="7"/>
      <c r="S86" s="7"/>
      <c r="T86" s="7"/>
      <c r="V86" s="158"/>
    </row>
    <row r="87" customFormat="false" ht="15" hidden="false" customHeight="false" outlineLevel="0" collapsed="false">
      <c r="F87" s="187"/>
      <c r="G87" s="188"/>
      <c r="H87" s="189"/>
      <c r="I87" s="189"/>
      <c r="J87" s="189"/>
      <c r="K87" s="189"/>
      <c r="L87" s="7"/>
      <c r="M87" s="7"/>
      <c r="N87" s="7"/>
      <c r="O87" s="7"/>
      <c r="P87" s="7"/>
      <c r="Q87" s="7"/>
      <c r="R87" s="7"/>
      <c r="S87" s="7"/>
      <c r="T87" s="7"/>
      <c r="V87" s="158"/>
    </row>
    <row r="88" customFormat="false" ht="15" hidden="false" customHeight="false" outlineLevel="0" collapsed="false">
      <c r="F88" s="187"/>
      <c r="G88" s="188"/>
      <c r="H88" s="189"/>
      <c r="I88" s="189"/>
      <c r="J88" s="189"/>
      <c r="K88" s="189"/>
      <c r="L88" s="7"/>
      <c r="M88" s="7"/>
      <c r="N88" s="7"/>
      <c r="O88" s="7"/>
      <c r="P88" s="7"/>
      <c r="Q88" s="7"/>
      <c r="R88" s="7"/>
      <c r="S88" s="7"/>
      <c r="T88" s="7"/>
      <c r="V88" s="158"/>
    </row>
    <row r="89" customFormat="false" ht="15" hidden="false" customHeight="false" outlineLevel="0" collapsed="false">
      <c r="F89" s="187"/>
      <c r="G89" s="188"/>
      <c r="H89" s="189"/>
      <c r="I89" s="189"/>
      <c r="J89" s="189"/>
      <c r="K89" s="189"/>
      <c r="L89" s="7"/>
      <c r="M89" s="7"/>
      <c r="N89" s="7"/>
      <c r="O89" s="7"/>
      <c r="P89" s="7"/>
      <c r="Q89" s="7"/>
      <c r="R89" s="7"/>
      <c r="S89" s="7"/>
      <c r="T89" s="7"/>
      <c r="V89" s="158"/>
    </row>
    <row r="90" customFormat="false" ht="15" hidden="false" customHeight="false" outlineLevel="0" collapsed="false">
      <c r="F90" s="187"/>
      <c r="G90" s="188"/>
      <c r="H90" s="189"/>
      <c r="I90" s="189"/>
      <c r="J90" s="189"/>
      <c r="K90" s="189"/>
      <c r="L90" s="7"/>
      <c r="M90" s="7"/>
      <c r="N90" s="7"/>
      <c r="O90" s="7"/>
      <c r="P90" s="7"/>
      <c r="Q90" s="7"/>
      <c r="R90" s="7"/>
      <c r="S90" s="7"/>
      <c r="T90" s="7"/>
      <c r="V90" s="158"/>
    </row>
    <row r="91" customFormat="false" ht="15" hidden="false" customHeight="false" outlineLevel="0" collapsed="false">
      <c r="F91" s="187"/>
      <c r="G91" s="188"/>
      <c r="H91" s="189"/>
      <c r="I91" s="189"/>
      <c r="J91" s="189"/>
      <c r="K91" s="189"/>
      <c r="L91" s="7"/>
      <c r="M91" s="7"/>
      <c r="N91" s="7"/>
      <c r="O91" s="7"/>
      <c r="P91" s="7"/>
      <c r="Q91" s="7"/>
      <c r="R91" s="7"/>
      <c r="S91" s="7"/>
      <c r="T91" s="7"/>
      <c r="V91" s="158"/>
    </row>
    <row r="92" customFormat="false" ht="15" hidden="false" customHeight="false" outlineLevel="0" collapsed="false">
      <c r="F92" s="187"/>
      <c r="G92" s="188"/>
      <c r="H92" s="189"/>
      <c r="I92" s="189"/>
      <c r="J92" s="189"/>
      <c r="K92" s="189"/>
      <c r="L92" s="7"/>
      <c r="M92" s="7"/>
      <c r="N92" s="7"/>
      <c r="O92" s="7"/>
      <c r="P92" s="7"/>
      <c r="Q92" s="7"/>
      <c r="R92" s="7"/>
      <c r="S92" s="7"/>
      <c r="T92" s="7"/>
      <c r="V92" s="158"/>
    </row>
    <row r="93" customFormat="false" ht="15" hidden="false" customHeight="false" outlineLevel="0" collapsed="false">
      <c r="F93" s="187"/>
      <c r="G93" s="188"/>
      <c r="H93" s="189"/>
      <c r="I93" s="189"/>
      <c r="J93" s="189"/>
      <c r="K93" s="189"/>
      <c r="L93" s="7"/>
      <c r="M93" s="7"/>
      <c r="N93" s="7"/>
      <c r="O93" s="7"/>
      <c r="P93" s="7"/>
      <c r="Q93" s="7"/>
      <c r="R93" s="7"/>
      <c r="S93" s="7"/>
      <c r="T93" s="7"/>
      <c r="V93" s="158"/>
    </row>
    <row r="94" customFormat="false" ht="15" hidden="false" customHeight="false" outlineLevel="0" collapsed="false">
      <c r="F94" s="187"/>
      <c r="G94" s="188"/>
      <c r="H94" s="189"/>
      <c r="I94" s="189"/>
      <c r="J94" s="189"/>
      <c r="K94" s="189"/>
      <c r="L94" s="7"/>
      <c r="M94" s="7"/>
      <c r="N94" s="7"/>
      <c r="O94" s="7"/>
      <c r="P94" s="7"/>
      <c r="Q94" s="7"/>
      <c r="R94" s="7"/>
      <c r="S94" s="7"/>
      <c r="T94" s="7"/>
      <c r="V94" s="158"/>
    </row>
    <row r="95" customFormat="false" ht="15" hidden="false" customHeight="false" outlineLevel="0" collapsed="false">
      <c r="F95" s="187"/>
      <c r="G95" s="188"/>
      <c r="H95" s="189"/>
      <c r="I95" s="189"/>
      <c r="J95" s="189"/>
      <c r="K95" s="189"/>
      <c r="L95" s="7"/>
      <c r="M95" s="7"/>
      <c r="N95" s="7"/>
      <c r="O95" s="7"/>
      <c r="P95" s="7"/>
      <c r="Q95" s="7"/>
      <c r="R95" s="7"/>
      <c r="S95" s="7"/>
      <c r="T95" s="7"/>
      <c r="V95" s="158"/>
    </row>
    <row r="96" customFormat="false" ht="15" hidden="false" customHeight="false" outlineLevel="0" collapsed="false">
      <c r="F96" s="187"/>
      <c r="G96" s="188"/>
      <c r="H96" s="189"/>
      <c r="I96" s="189"/>
      <c r="J96" s="189"/>
      <c r="K96" s="189"/>
      <c r="L96" s="7"/>
      <c r="M96" s="7"/>
      <c r="N96" s="7"/>
      <c r="O96" s="7"/>
      <c r="P96" s="7"/>
      <c r="Q96" s="7"/>
      <c r="R96" s="7"/>
      <c r="S96" s="7"/>
      <c r="T96" s="7"/>
      <c r="V96" s="158"/>
    </row>
    <row r="97" customFormat="false" ht="15" hidden="false" customHeight="false" outlineLevel="0" collapsed="false">
      <c r="F97" s="187"/>
      <c r="G97" s="188"/>
      <c r="H97" s="189"/>
      <c r="I97" s="189"/>
      <c r="J97" s="189"/>
      <c r="K97" s="189"/>
      <c r="L97" s="7"/>
      <c r="M97" s="7"/>
      <c r="N97" s="7"/>
      <c r="O97" s="7"/>
      <c r="P97" s="7"/>
      <c r="Q97" s="7"/>
      <c r="R97" s="7"/>
      <c r="S97" s="7"/>
      <c r="T97" s="7"/>
      <c r="V97" s="158"/>
    </row>
    <row r="98" customFormat="false" ht="15" hidden="false" customHeight="false" outlineLevel="0" collapsed="false">
      <c r="F98" s="187"/>
      <c r="G98" s="188"/>
      <c r="H98" s="189"/>
      <c r="I98" s="189"/>
      <c r="J98" s="189"/>
      <c r="K98" s="189"/>
      <c r="L98" s="7"/>
      <c r="M98" s="7"/>
      <c r="N98" s="7"/>
      <c r="O98" s="7"/>
      <c r="P98" s="7"/>
      <c r="Q98" s="7"/>
      <c r="R98" s="7"/>
      <c r="S98" s="7"/>
      <c r="T98" s="7"/>
      <c r="V98" s="158"/>
    </row>
    <row r="99" customFormat="false" ht="15" hidden="false" customHeight="false" outlineLevel="0" collapsed="false">
      <c r="F99" s="187"/>
      <c r="G99" s="188"/>
      <c r="H99" s="189"/>
      <c r="I99" s="189"/>
      <c r="J99" s="189"/>
      <c r="K99" s="189"/>
      <c r="L99" s="7"/>
      <c r="M99" s="7"/>
      <c r="N99" s="7"/>
      <c r="O99" s="7"/>
      <c r="P99" s="7"/>
      <c r="Q99" s="7"/>
      <c r="R99" s="7"/>
      <c r="S99" s="7"/>
      <c r="T99" s="7"/>
      <c r="V99" s="158"/>
    </row>
    <row r="100" customFormat="false" ht="15" hidden="false" customHeight="false" outlineLevel="0" collapsed="false">
      <c r="F100" s="187"/>
      <c r="G100" s="188"/>
      <c r="H100" s="189"/>
      <c r="I100" s="189"/>
      <c r="J100" s="189"/>
      <c r="K100" s="189"/>
      <c r="L100" s="7"/>
      <c r="M100" s="7"/>
      <c r="N100" s="7"/>
      <c r="O100" s="7"/>
      <c r="P100" s="7"/>
      <c r="Q100" s="7"/>
      <c r="R100" s="7"/>
      <c r="S100" s="7"/>
      <c r="T100" s="7"/>
      <c r="V100" s="158"/>
    </row>
    <row r="101" customFormat="false" ht="15" hidden="false" customHeight="false" outlineLevel="0" collapsed="false">
      <c r="F101" s="187"/>
      <c r="G101" s="188"/>
      <c r="H101" s="189"/>
      <c r="I101" s="189"/>
      <c r="J101" s="189"/>
      <c r="K101" s="189"/>
      <c r="L101" s="7"/>
      <c r="M101" s="7"/>
      <c r="N101" s="7"/>
      <c r="O101" s="7"/>
      <c r="P101" s="7"/>
      <c r="Q101" s="7"/>
      <c r="R101" s="7"/>
      <c r="S101" s="7"/>
      <c r="T101" s="7"/>
      <c r="V101" s="158"/>
    </row>
    <row r="102" customFormat="false" ht="15" hidden="false" customHeight="false" outlineLevel="0" collapsed="false">
      <c r="F102" s="187"/>
      <c r="G102" s="188"/>
      <c r="H102" s="189"/>
      <c r="I102" s="189"/>
      <c r="J102" s="189"/>
      <c r="K102" s="189"/>
      <c r="L102" s="7"/>
      <c r="M102" s="7"/>
      <c r="N102" s="7"/>
      <c r="O102" s="7"/>
      <c r="P102" s="7"/>
      <c r="Q102" s="7"/>
      <c r="R102" s="7"/>
      <c r="S102" s="7"/>
      <c r="T102" s="7"/>
      <c r="V102" s="158"/>
    </row>
    <row r="103" customFormat="false" ht="15" hidden="false" customHeight="false" outlineLevel="0" collapsed="false">
      <c r="F103" s="187"/>
      <c r="G103" s="188"/>
      <c r="H103" s="189"/>
      <c r="I103" s="189"/>
      <c r="J103" s="189"/>
      <c r="K103" s="189"/>
      <c r="L103" s="7"/>
      <c r="M103" s="7"/>
      <c r="N103" s="7"/>
      <c r="O103" s="7"/>
      <c r="P103" s="7"/>
      <c r="Q103" s="7"/>
      <c r="R103" s="7"/>
      <c r="S103" s="7"/>
      <c r="T103" s="7"/>
      <c r="V103" s="158"/>
    </row>
    <row r="104" customFormat="false" ht="15" hidden="false" customHeight="false" outlineLevel="0" collapsed="false">
      <c r="F104" s="187"/>
      <c r="G104" s="188"/>
      <c r="H104" s="189"/>
      <c r="I104" s="189"/>
      <c r="J104" s="189"/>
      <c r="K104" s="189"/>
      <c r="L104" s="7"/>
      <c r="M104" s="7"/>
      <c r="N104" s="7"/>
      <c r="O104" s="7"/>
      <c r="P104" s="7"/>
      <c r="Q104" s="7"/>
      <c r="R104" s="7"/>
      <c r="S104" s="7"/>
      <c r="T104" s="7"/>
      <c r="V104" s="158"/>
    </row>
    <row r="105" customFormat="false" ht="15" hidden="false" customHeight="false" outlineLevel="0" collapsed="false">
      <c r="F105" s="187"/>
      <c r="G105" s="188"/>
      <c r="H105" s="189"/>
      <c r="I105" s="189"/>
      <c r="J105" s="189"/>
      <c r="K105" s="189"/>
      <c r="L105" s="7"/>
      <c r="M105" s="7"/>
      <c r="N105" s="7"/>
      <c r="O105" s="7"/>
      <c r="P105" s="7"/>
      <c r="Q105" s="7"/>
      <c r="R105" s="7"/>
      <c r="S105" s="7"/>
      <c r="T105" s="7"/>
      <c r="V105" s="158"/>
    </row>
    <row r="106" customFormat="false" ht="15" hidden="false" customHeight="false" outlineLevel="0" collapsed="false">
      <c r="F106" s="187"/>
      <c r="G106" s="188"/>
      <c r="H106" s="189"/>
      <c r="I106" s="189"/>
      <c r="J106" s="189"/>
      <c r="K106" s="189"/>
      <c r="L106" s="7"/>
      <c r="M106" s="7"/>
      <c r="N106" s="7"/>
      <c r="O106" s="7"/>
      <c r="P106" s="7"/>
      <c r="Q106" s="7"/>
      <c r="R106" s="7"/>
      <c r="S106" s="7"/>
      <c r="T106" s="7"/>
      <c r="V106" s="158"/>
    </row>
    <row r="107" customFormat="false" ht="15" hidden="false" customHeight="false" outlineLevel="0" collapsed="false">
      <c r="F107" s="187"/>
      <c r="G107" s="188"/>
      <c r="H107" s="189"/>
      <c r="I107" s="189"/>
      <c r="J107" s="189"/>
      <c r="K107" s="189"/>
      <c r="L107" s="7"/>
      <c r="M107" s="7"/>
      <c r="N107" s="7"/>
      <c r="O107" s="7"/>
      <c r="P107" s="7"/>
      <c r="Q107" s="7"/>
      <c r="R107" s="7"/>
      <c r="S107" s="7"/>
      <c r="T107" s="7"/>
      <c r="V107" s="158"/>
    </row>
    <row r="108" customFormat="false" ht="15" hidden="false" customHeight="false" outlineLevel="0" collapsed="false">
      <c r="F108" s="187"/>
      <c r="G108" s="188"/>
      <c r="H108" s="189"/>
      <c r="I108" s="189"/>
      <c r="J108" s="189"/>
      <c r="K108" s="189"/>
      <c r="L108" s="7"/>
      <c r="M108" s="7"/>
      <c r="N108" s="7"/>
      <c r="O108" s="7"/>
      <c r="P108" s="7"/>
      <c r="Q108" s="7"/>
      <c r="R108" s="7"/>
      <c r="S108" s="7"/>
      <c r="T108" s="7"/>
      <c r="V108" s="158"/>
    </row>
    <row r="109" customFormat="false" ht="15" hidden="false" customHeight="false" outlineLevel="0" collapsed="false">
      <c r="F109" s="187"/>
      <c r="G109" s="188"/>
      <c r="H109" s="189"/>
      <c r="I109" s="189"/>
      <c r="J109" s="189"/>
      <c r="K109" s="189"/>
      <c r="L109" s="7"/>
      <c r="M109" s="7"/>
      <c r="N109" s="7"/>
      <c r="O109" s="7"/>
      <c r="P109" s="7"/>
      <c r="Q109" s="7"/>
      <c r="R109" s="7"/>
      <c r="S109" s="7"/>
      <c r="T109" s="7"/>
      <c r="V109" s="158"/>
    </row>
    <row r="110" customFormat="false" ht="15" hidden="false" customHeight="false" outlineLevel="0" collapsed="false">
      <c r="F110" s="187"/>
      <c r="G110" s="188"/>
      <c r="H110" s="189"/>
      <c r="I110" s="189"/>
      <c r="J110" s="189"/>
      <c r="K110" s="189"/>
      <c r="L110" s="7"/>
      <c r="M110" s="7"/>
      <c r="N110" s="7"/>
      <c r="O110" s="7"/>
      <c r="P110" s="7"/>
      <c r="Q110" s="7"/>
      <c r="R110" s="7"/>
      <c r="S110" s="7"/>
      <c r="T110" s="7"/>
      <c r="V110" s="158"/>
    </row>
    <row r="111" customFormat="false" ht="15" hidden="false" customHeight="false" outlineLevel="0" collapsed="false">
      <c r="F111" s="187"/>
      <c r="G111" s="188"/>
      <c r="H111" s="189"/>
      <c r="I111" s="189"/>
      <c r="J111" s="189"/>
      <c r="K111" s="189"/>
      <c r="L111" s="7"/>
      <c r="M111" s="7"/>
      <c r="N111" s="7"/>
      <c r="O111" s="7"/>
      <c r="P111" s="7"/>
      <c r="Q111" s="7"/>
      <c r="R111" s="7"/>
      <c r="S111" s="7"/>
      <c r="T111" s="7"/>
      <c r="V111" s="158"/>
    </row>
    <row r="112" customFormat="false" ht="15" hidden="false" customHeight="false" outlineLevel="0" collapsed="false">
      <c r="F112" s="187"/>
      <c r="G112" s="188"/>
      <c r="H112" s="189"/>
      <c r="I112" s="189"/>
      <c r="J112" s="189"/>
      <c r="K112" s="189"/>
      <c r="L112" s="7"/>
      <c r="M112" s="7"/>
      <c r="N112" s="7"/>
      <c r="O112" s="7"/>
      <c r="P112" s="7"/>
      <c r="Q112" s="7"/>
      <c r="R112" s="7"/>
      <c r="S112" s="7"/>
      <c r="T112" s="7"/>
      <c r="V112" s="158"/>
    </row>
    <row r="113" customFormat="false" ht="15" hidden="false" customHeight="false" outlineLevel="0" collapsed="false">
      <c r="F113" s="187"/>
      <c r="G113" s="188"/>
      <c r="H113" s="189"/>
      <c r="I113" s="189"/>
      <c r="J113" s="189"/>
      <c r="K113" s="189"/>
      <c r="L113" s="7"/>
      <c r="M113" s="7"/>
      <c r="N113" s="7"/>
      <c r="O113" s="7"/>
      <c r="P113" s="7"/>
      <c r="Q113" s="7"/>
      <c r="R113" s="7"/>
      <c r="S113" s="7"/>
      <c r="T113" s="7"/>
      <c r="V113" s="158"/>
    </row>
    <row r="114" customFormat="false" ht="15" hidden="false" customHeight="false" outlineLevel="0" collapsed="false">
      <c r="F114" s="187"/>
      <c r="G114" s="188"/>
      <c r="H114" s="189"/>
      <c r="I114" s="189"/>
      <c r="J114" s="189"/>
      <c r="K114" s="189"/>
      <c r="L114" s="7"/>
      <c r="M114" s="7"/>
      <c r="N114" s="7"/>
      <c r="O114" s="7"/>
      <c r="P114" s="7"/>
      <c r="Q114" s="7"/>
      <c r="R114" s="7"/>
      <c r="S114" s="7"/>
      <c r="T114" s="7"/>
      <c r="V114" s="158"/>
    </row>
    <row r="115" customFormat="false" ht="15" hidden="false" customHeight="false" outlineLevel="0" collapsed="false">
      <c r="F115" s="187"/>
      <c r="G115" s="188"/>
      <c r="H115" s="189"/>
      <c r="I115" s="189"/>
      <c r="J115" s="189"/>
      <c r="K115" s="189"/>
      <c r="L115" s="7"/>
      <c r="M115" s="7"/>
      <c r="N115" s="7"/>
      <c r="O115" s="7"/>
      <c r="P115" s="7"/>
      <c r="Q115" s="7"/>
      <c r="R115" s="7"/>
      <c r="S115" s="7"/>
      <c r="T115" s="7"/>
      <c r="V115" s="158"/>
    </row>
    <row r="116" customFormat="false" ht="15" hidden="false" customHeight="false" outlineLevel="0" collapsed="false">
      <c r="F116" s="187"/>
      <c r="G116" s="188"/>
      <c r="H116" s="189"/>
      <c r="I116" s="189"/>
      <c r="J116" s="189"/>
      <c r="K116" s="189"/>
      <c r="L116" s="7"/>
      <c r="M116" s="7"/>
      <c r="N116" s="7"/>
      <c r="O116" s="7"/>
      <c r="P116" s="7"/>
      <c r="Q116" s="7"/>
      <c r="R116" s="7"/>
      <c r="S116" s="7"/>
      <c r="T116" s="7"/>
      <c r="V116" s="158"/>
    </row>
    <row r="117" customFormat="false" ht="15" hidden="false" customHeight="false" outlineLevel="0" collapsed="false">
      <c r="F117" s="187"/>
      <c r="G117" s="188"/>
      <c r="H117" s="189"/>
      <c r="I117" s="189"/>
      <c r="J117" s="189"/>
      <c r="K117" s="189"/>
      <c r="L117" s="7"/>
      <c r="M117" s="7"/>
      <c r="N117" s="7"/>
      <c r="O117" s="7"/>
      <c r="P117" s="7"/>
      <c r="Q117" s="7"/>
      <c r="R117" s="7"/>
      <c r="S117" s="7"/>
      <c r="T117" s="7"/>
      <c r="V117" s="158"/>
    </row>
    <row r="118" customFormat="false" ht="15" hidden="false" customHeight="false" outlineLevel="0" collapsed="false">
      <c r="F118" s="187"/>
      <c r="G118" s="188"/>
      <c r="H118" s="189"/>
      <c r="I118" s="189"/>
      <c r="J118" s="189"/>
      <c r="K118" s="189"/>
      <c r="L118" s="7"/>
      <c r="M118" s="7"/>
      <c r="N118" s="7"/>
      <c r="O118" s="7"/>
      <c r="P118" s="7"/>
      <c r="Q118" s="7"/>
      <c r="R118" s="7"/>
      <c r="S118" s="7"/>
      <c r="T118" s="7"/>
      <c r="V118" s="158"/>
    </row>
    <row r="119" customFormat="false" ht="15" hidden="false" customHeight="false" outlineLevel="0" collapsed="false">
      <c r="F119" s="187"/>
      <c r="G119" s="188"/>
      <c r="H119" s="189"/>
      <c r="I119" s="189"/>
      <c r="J119" s="189"/>
      <c r="K119" s="189"/>
      <c r="L119" s="7"/>
      <c r="M119" s="7"/>
      <c r="N119" s="7"/>
      <c r="O119" s="7"/>
      <c r="P119" s="7"/>
      <c r="Q119" s="7"/>
      <c r="R119" s="7"/>
      <c r="S119" s="7"/>
      <c r="T119" s="7"/>
      <c r="V119" s="158"/>
    </row>
    <row r="120" customFormat="false" ht="15" hidden="false" customHeight="false" outlineLevel="0" collapsed="false">
      <c r="F120" s="187"/>
      <c r="G120" s="188"/>
      <c r="H120" s="189"/>
      <c r="I120" s="189"/>
      <c r="J120" s="189"/>
      <c r="K120" s="189"/>
      <c r="L120" s="7"/>
      <c r="M120" s="7"/>
      <c r="N120" s="7"/>
      <c r="O120" s="7"/>
      <c r="P120" s="7"/>
      <c r="Q120" s="7"/>
      <c r="R120" s="7"/>
      <c r="S120" s="7"/>
      <c r="T120" s="7"/>
      <c r="V120" s="158"/>
    </row>
    <row r="121" customFormat="false" ht="15" hidden="false" customHeight="false" outlineLevel="0" collapsed="false">
      <c r="F121" s="187"/>
      <c r="G121" s="188"/>
      <c r="H121" s="189"/>
      <c r="I121" s="189"/>
      <c r="J121" s="189"/>
      <c r="K121" s="189"/>
      <c r="L121" s="7"/>
      <c r="M121" s="7"/>
      <c r="N121" s="7"/>
      <c r="O121" s="7"/>
      <c r="P121" s="7"/>
      <c r="Q121" s="7"/>
      <c r="R121" s="7"/>
      <c r="S121" s="7"/>
      <c r="T121" s="7"/>
      <c r="V121" s="158"/>
    </row>
    <row r="122" customFormat="false" ht="15" hidden="false" customHeight="false" outlineLevel="0" collapsed="false">
      <c r="F122" s="187"/>
      <c r="G122" s="188"/>
      <c r="H122" s="189"/>
      <c r="I122" s="189"/>
      <c r="J122" s="189"/>
      <c r="K122" s="189"/>
      <c r="L122" s="7"/>
      <c r="M122" s="7"/>
      <c r="N122" s="7"/>
      <c r="O122" s="7"/>
      <c r="P122" s="7"/>
      <c r="Q122" s="7"/>
      <c r="R122" s="7"/>
      <c r="S122" s="7"/>
      <c r="T122" s="7"/>
      <c r="V122" s="158"/>
    </row>
    <row r="123" customFormat="false" ht="15" hidden="false" customHeight="false" outlineLevel="0" collapsed="false">
      <c r="F123" s="187"/>
      <c r="G123" s="188"/>
      <c r="H123" s="189"/>
      <c r="I123" s="189"/>
      <c r="J123" s="189"/>
      <c r="K123" s="189"/>
      <c r="L123" s="7"/>
      <c r="M123" s="7"/>
      <c r="N123" s="7"/>
      <c r="O123" s="7"/>
      <c r="P123" s="7"/>
      <c r="Q123" s="7"/>
      <c r="R123" s="7"/>
      <c r="S123" s="7"/>
      <c r="T123" s="7"/>
      <c r="V123" s="158"/>
    </row>
    <row r="124" customFormat="false" ht="15" hidden="false" customHeight="false" outlineLevel="0" collapsed="false">
      <c r="F124" s="187"/>
      <c r="G124" s="188"/>
      <c r="H124" s="189"/>
      <c r="I124" s="189"/>
      <c r="J124" s="189"/>
      <c r="K124" s="189"/>
      <c r="L124" s="7"/>
      <c r="M124" s="7"/>
      <c r="N124" s="7"/>
      <c r="O124" s="7"/>
      <c r="P124" s="7"/>
      <c r="Q124" s="7"/>
      <c r="R124" s="7"/>
      <c r="S124" s="7"/>
      <c r="T124" s="7"/>
      <c r="V124" s="158"/>
    </row>
    <row r="125" customFormat="false" ht="15" hidden="false" customHeight="false" outlineLevel="0" collapsed="false">
      <c r="F125" s="187"/>
      <c r="G125" s="188"/>
      <c r="H125" s="189"/>
      <c r="I125" s="189"/>
      <c r="J125" s="189"/>
      <c r="K125" s="189"/>
      <c r="L125" s="7"/>
      <c r="M125" s="7"/>
      <c r="N125" s="7"/>
      <c r="O125" s="7"/>
      <c r="P125" s="7"/>
      <c r="Q125" s="7"/>
      <c r="R125" s="7"/>
      <c r="S125" s="7"/>
      <c r="T125" s="7"/>
      <c r="V125" s="158"/>
    </row>
    <row r="126" customFormat="false" ht="15" hidden="false" customHeight="false" outlineLevel="0" collapsed="false">
      <c r="F126" s="187"/>
      <c r="G126" s="188"/>
      <c r="H126" s="189"/>
      <c r="I126" s="189"/>
      <c r="J126" s="189"/>
      <c r="K126" s="189"/>
      <c r="L126" s="7"/>
      <c r="M126" s="7"/>
      <c r="N126" s="7"/>
      <c r="O126" s="7"/>
      <c r="P126" s="7"/>
      <c r="Q126" s="7"/>
      <c r="R126" s="7"/>
      <c r="S126" s="7"/>
      <c r="T126" s="7"/>
      <c r="V126" s="158"/>
    </row>
    <row r="127" customFormat="false" ht="15" hidden="false" customHeight="false" outlineLevel="0" collapsed="false">
      <c r="F127" s="187"/>
      <c r="G127" s="188"/>
      <c r="H127" s="189"/>
      <c r="I127" s="189"/>
      <c r="J127" s="189"/>
      <c r="K127" s="189"/>
      <c r="L127" s="7"/>
      <c r="M127" s="7"/>
      <c r="N127" s="7"/>
      <c r="O127" s="7"/>
      <c r="P127" s="7"/>
      <c r="Q127" s="7"/>
      <c r="R127" s="7"/>
      <c r="S127" s="7"/>
      <c r="T127" s="7"/>
      <c r="V127" s="158"/>
    </row>
    <row r="128" customFormat="false" ht="15" hidden="false" customHeight="false" outlineLevel="0" collapsed="false">
      <c r="F128" s="187"/>
      <c r="G128" s="188"/>
      <c r="H128" s="189"/>
      <c r="I128" s="189"/>
      <c r="J128" s="189"/>
      <c r="K128" s="189"/>
      <c r="L128" s="7"/>
      <c r="M128" s="7"/>
      <c r="N128" s="7"/>
      <c r="O128" s="7"/>
      <c r="P128" s="7"/>
      <c r="Q128" s="7"/>
      <c r="R128" s="7"/>
      <c r="S128" s="7"/>
      <c r="T128" s="7"/>
      <c r="V128" s="158"/>
    </row>
    <row r="129" customFormat="false" ht="15" hidden="false" customHeight="false" outlineLevel="0" collapsed="false">
      <c r="F129" s="187"/>
      <c r="G129" s="188"/>
      <c r="H129" s="189"/>
      <c r="I129" s="189"/>
      <c r="J129" s="189"/>
      <c r="K129" s="189"/>
      <c r="L129" s="7"/>
      <c r="M129" s="7"/>
      <c r="N129" s="7"/>
      <c r="O129" s="7"/>
      <c r="P129" s="7"/>
      <c r="Q129" s="7"/>
      <c r="R129" s="7"/>
      <c r="S129" s="7"/>
      <c r="T129" s="7"/>
      <c r="V129" s="158"/>
    </row>
    <row r="130" customFormat="false" ht="15" hidden="false" customHeight="false" outlineLevel="0" collapsed="false">
      <c r="F130" s="187"/>
      <c r="G130" s="188"/>
      <c r="H130" s="189"/>
      <c r="I130" s="189"/>
      <c r="J130" s="189"/>
      <c r="K130" s="189"/>
      <c r="L130" s="7"/>
      <c r="M130" s="7"/>
      <c r="N130" s="7"/>
      <c r="O130" s="7"/>
      <c r="P130" s="7"/>
      <c r="Q130" s="7"/>
      <c r="R130" s="7"/>
      <c r="S130" s="7"/>
      <c r="T130" s="7"/>
      <c r="V130" s="158"/>
    </row>
    <row r="131" customFormat="false" ht="15" hidden="false" customHeight="false" outlineLevel="0" collapsed="false">
      <c r="F131" s="187"/>
      <c r="G131" s="188"/>
      <c r="H131" s="189"/>
      <c r="I131" s="189"/>
      <c r="J131" s="189"/>
      <c r="K131" s="189"/>
      <c r="L131" s="7"/>
      <c r="M131" s="7"/>
      <c r="N131" s="7"/>
      <c r="O131" s="7"/>
      <c r="P131" s="7"/>
      <c r="Q131" s="7"/>
      <c r="R131" s="7"/>
      <c r="S131" s="7"/>
      <c r="T131" s="7"/>
      <c r="V131" s="158"/>
    </row>
    <row r="132" customFormat="false" ht="15" hidden="false" customHeight="false" outlineLevel="0" collapsed="false">
      <c r="F132" s="187"/>
      <c r="G132" s="188"/>
      <c r="H132" s="189"/>
      <c r="I132" s="189"/>
      <c r="J132" s="189"/>
      <c r="K132" s="189"/>
      <c r="L132" s="7"/>
      <c r="M132" s="7"/>
      <c r="N132" s="7"/>
      <c r="O132" s="7"/>
      <c r="P132" s="7"/>
      <c r="Q132" s="7"/>
      <c r="R132" s="7"/>
      <c r="S132" s="7"/>
      <c r="T132" s="7"/>
      <c r="V132" s="158"/>
    </row>
    <row r="133" customFormat="false" ht="15" hidden="false" customHeight="false" outlineLevel="0" collapsed="false">
      <c r="F133" s="187"/>
      <c r="G133" s="188"/>
      <c r="H133" s="189"/>
      <c r="I133" s="189"/>
      <c r="J133" s="189"/>
      <c r="K133" s="189"/>
      <c r="L133" s="7"/>
      <c r="M133" s="7"/>
      <c r="N133" s="7"/>
      <c r="O133" s="7"/>
      <c r="P133" s="7"/>
      <c r="Q133" s="7"/>
      <c r="R133" s="7"/>
      <c r="S133" s="7"/>
      <c r="T133" s="7"/>
      <c r="V133" s="158"/>
    </row>
    <row r="134" customFormat="false" ht="15" hidden="false" customHeight="false" outlineLevel="0" collapsed="false">
      <c r="F134" s="187"/>
      <c r="G134" s="188"/>
      <c r="H134" s="189"/>
      <c r="I134" s="189"/>
      <c r="J134" s="189"/>
      <c r="K134" s="189"/>
      <c r="L134" s="7"/>
      <c r="M134" s="7"/>
      <c r="N134" s="7"/>
      <c r="O134" s="7"/>
      <c r="P134" s="7"/>
      <c r="Q134" s="7"/>
      <c r="R134" s="7"/>
      <c r="S134" s="7"/>
      <c r="T134" s="7"/>
      <c r="V134" s="158"/>
    </row>
    <row r="135" customFormat="false" ht="15" hidden="false" customHeight="false" outlineLevel="0" collapsed="false">
      <c r="F135" s="187"/>
      <c r="G135" s="188"/>
      <c r="H135" s="189"/>
      <c r="I135" s="189"/>
      <c r="J135" s="189"/>
      <c r="K135" s="189"/>
      <c r="L135" s="7"/>
      <c r="M135" s="7"/>
      <c r="N135" s="7"/>
      <c r="O135" s="7"/>
      <c r="P135" s="7"/>
      <c r="Q135" s="7"/>
      <c r="R135" s="7"/>
      <c r="S135" s="7"/>
      <c r="T135" s="7"/>
      <c r="V135" s="158"/>
    </row>
    <row r="136" customFormat="false" ht="15" hidden="false" customHeight="false" outlineLevel="0" collapsed="false">
      <c r="F136" s="187"/>
      <c r="G136" s="188"/>
      <c r="H136" s="189"/>
      <c r="I136" s="189"/>
      <c r="J136" s="189"/>
      <c r="K136" s="189"/>
      <c r="L136" s="7"/>
      <c r="M136" s="7"/>
      <c r="N136" s="7"/>
      <c r="O136" s="7"/>
      <c r="P136" s="7"/>
      <c r="Q136" s="7"/>
      <c r="R136" s="7"/>
      <c r="S136" s="7"/>
      <c r="T136" s="7"/>
      <c r="V136" s="158"/>
    </row>
    <row r="137" customFormat="false" ht="15" hidden="false" customHeight="false" outlineLevel="0" collapsed="false">
      <c r="F137" s="187"/>
      <c r="G137" s="188"/>
      <c r="H137" s="189"/>
      <c r="I137" s="189"/>
      <c r="J137" s="189"/>
      <c r="K137" s="189"/>
      <c r="L137" s="7"/>
      <c r="M137" s="7"/>
      <c r="N137" s="7"/>
      <c r="O137" s="7"/>
      <c r="P137" s="7"/>
      <c r="Q137" s="7"/>
      <c r="R137" s="7"/>
      <c r="S137" s="7"/>
      <c r="T137" s="7"/>
      <c r="V137" s="158"/>
    </row>
    <row r="138" customFormat="false" ht="15" hidden="false" customHeight="false" outlineLevel="0" collapsed="false">
      <c r="F138" s="187"/>
      <c r="G138" s="188"/>
      <c r="H138" s="189"/>
      <c r="I138" s="189"/>
      <c r="J138" s="189"/>
      <c r="K138" s="189"/>
      <c r="L138" s="7"/>
      <c r="M138" s="7"/>
      <c r="N138" s="7"/>
      <c r="O138" s="7"/>
      <c r="P138" s="7"/>
      <c r="Q138" s="7"/>
      <c r="R138" s="7"/>
      <c r="S138" s="7"/>
      <c r="T138" s="7"/>
      <c r="V138" s="158"/>
    </row>
    <row r="139" customFormat="false" ht="15" hidden="false" customHeight="false" outlineLevel="0" collapsed="false">
      <c r="F139" s="187"/>
      <c r="G139" s="188"/>
      <c r="H139" s="189"/>
      <c r="I139" s="189"/>
      <c r="J139" s="189"/>
      <c r="K139" s="189"/>
      <c r="L139" s="7"/>
      <c r="M139" s="7"/>
      <c r="N139" s="7"/>
      <c r="O139" s="7"/>
      <c r="P139" s="7"/>
      <c r="Q139" s="7"/>
      <c r="R139" s="7"/>
      <c r="S139" s="7"/>
      <c r="T139" s="7"/>
      <c r="V139" s="158"/>
    </row>
    <row r="140" customFormat="false" ht="15" hidden="false" customHeight="false" outlineLevel="0" collapsed="false">
      <c r="F140" s="187"/>
      <c r="G140" s="188"/>
      <c r="H140" s="189"/>
      <c r="I140" s="189"/>
      <c r="J140" s="189"/>
      <c r="K140" s="189"/>
      <c r="L140" s="7"/>
      <c r="M140" s="7"/>
      <c r="N140" s="7"/>
      <c r="O140" s="7"/>
      <c r="P140" s="7"/>
      <c r="Q140" s="7"/>
      <c r="R140" s="7"/>
      <c r="S140" s="7"/>
      <c r="T140" s="7"/>
      <c r="V140" s="158"/>
    </row>
    <row r="141" customFormat="false" ht="15" hidden="false" customHeight="false" outlineLevel="0" collapsed="false">
      <c r="F141" s="187"/>
      <c r="G141" s="188"/>
      <c r="H141" s="189"/>
      <c r="I141" s="189"/>
      <c r="J141" s="189"/>
      <c r="K141" s="189"/>
      <c r="L141" s="7"/>
      <c r="M141" s="7"/>
      <c r="N141" s="7"/>
      <c r="O141" s="7"/>
      <c r="P141" s="7"/>
      <c r="Q141" s="7"/>
      <c r="R141" s="7"/>
      <c r="S141" s="7"/>
      <c r="T141" s="7"/>
      <c r="V141" s="158"/>
    </row>
    <row r="142" customFormat="false" ht="15" hidden="false" customHeight="false" outlineLevel="0" collapsed="false">
      <c r="F142" s="187"/>
      <c r="G142" s="188"/>
      <c r="H142" s="189"/>
      <c r="I142" s="189"/>
      <c r="J142" s="189"/>
      <c r="K142" s="189"/>
      <c r="L142" s="7"/>
      <c r="M142" s="7"/>
      <c r="N142" s="7"/>
      <c r="O142" s="7"/>
      <c r="P142" s="7"/>
      <c r="Q142" s="7"/>
      <c r="R142" s="7"/>
      <c r="S142" s="7"/>
      <c r="T142" s="7"/>
      <c r="V142" s="158"/>
    </row>
    <row r="143" customFormat="false" ht="15" hidden="false" customHeight="false" outlineLevel="0" collapsed="false">
      <c r="V143" s="158"/>
    </row>
    <row r="144" customFormat="false" ht="15" hidden="false" customHeight="false" outlineLevel="0" collapsed="false">
      <c r="V144" s="158"/>
    </row>
    <row r="145" customFormat="false" ht="15" hidden="false" customHeight="false" outlineLevel="0" collapsed="false">
      <c r="V145" s="158"/>
    </row>
    <row r="146" customFormat="false" ht="15" hidden="false" customHeight="false" outlineLevel="0" collapsed="false">
      <c r="V146" s="158"/>
    </row>
    <row r="147" customFormat="false" ht="15" hidden="false" customHeight="false" outlineLevel="0" collapsed="false">
      <c r="V147" s="158"/>
    </row>
    <row r="148" customFormat="false" ht="15" hidden="false" customHeight="false" outlineLevel="0" collapsed="false">
      <c r="V148" s="158"/>
    </row>
    <row r="149" customFormat="false" ht="15" hidden="false" customHeight="false" outlineLevel="0" collapsed="false">
      <c r="V149" s="158"/>
    </row>
    <row r="150" customFormat="false" ht="15" hidden="false" customHeight="false" outlineLevel="0" collapsed="false">
      <c r="V150" s="158"/>
    </row>
    <row r="151" customFormat="false" ht="15" hidden="false" customHeight="false" outlineLevel="0" collapsed="false">
      <c r="V151" s="158"/>
    </row>
    <row r="152" customFormat="false" ht="15" hidden="false" customHeight="false" outlineLevel="0" collapsed="false">
      <c r="V152" s="158"/>
    </row>
    <row r="153" customFormat="false" ht="15" hidden="false" customHeight="false" outlineLevel="0" collapsed="false">
      <c r="V153" s="158"/>
    </row>
    <row r="154" customFormat="false" ht="15" hidden="false" customHeight="false" outlineLevel="0" collapsed="false">
      <c r="V154" s="158"/>
    </row>
    <row r="155" customFormat="false" ht="15" hidden="false" customHeight="false" outlineLevel="0" collapsed="false">
      <c r="V155" s="158"/>
    </row>
    <row r="156" customFormat="false" ht="15" hidden="false" customHeight="false" outlineLevel="0" collapsed="false">
      <c r="V156" s="158"/>
    </row>
    <row r="157" customFormat="false" ht="15" hidden="false" customHeight="false" outlineLevel="0" collapsed="false">
      <c r="V157" s="158"/>
    </row>
    <row r="158" customFormat="false" ht="15" hidden="false" customHeight="false" outlineLevel="0" collapsed="false">
      <c r="V158" s="158"/>
    </row>
    <row r="159" customFormat="false" ht="15" hidden="false" customHeight="false" outlineLevel="0" collapsed="false">
      <c r="V159" s="158"/>
    </row>
    <row r="160" customFormat="false" ht="15" hidden="false" customHeight="false" outlineLevel="0" collapsed="false">
      <c r="V160" s="158"/>
    </row>
    <row r="161" customFormat="false" ht="15" hidden="false" customHeight="false" outlineLevel="0" collapsed="false">
      <c r="V161" s="158"/>
    </row>
    <row r="162" customFormat="false" ht="15" hidden="false" customHeight="false" outlineLevel="0" collapsed="false">
      <c r="V162" s="158"/>
    </row>
    <row r="163" customFormat="false" ht="15" hidden="false" customHeight="false" outlineLevel="0" collapsed="false">
      <c r="V163" s="158"/>
    </row>
    <row r="164" customFormat="false" ht="15" hidden="false" customHeight="false" outlineLevel="0" collapsed="false">
      <c r="V164" s="158"/>
    </row>
    <row r="165" customFormat="false" ht="15" hidden="false" customHeight="false" outlineLevel="0" collapsed="false">
      <c r="V165" s="158"/>
    </row>
    <row r="166" customFormat="false" ht="15" hidden="false" customHeight="false" outlineLevel="0" collapsed="false">
      <c r="V166" s="158"/>
    </row>
    <row r="167" customFormat="false" ht="15" hidden="false" customHeight="false" outlineLevel="0" collapsed="false">
      <c r="V167" s="158"/>
    </row>
    <row r="168" customFormat="false" ht="15" hidden="false" customHeight="false" outlineLevel="0" collapsed="false">
      <c r="V168" s="158"/>
    </row>
    <row r="169" customFormat="false" ht="15" hidden="false" customHeight="false" outlineLevel="0" collapsed="false">
      <c r="V169" s="158"/>
    </row>
    <row r="170" customFormat="false" ht="15" hidden="false" customHeight="false" outlineLevel="0" collapsed="false">
      <c r="V170" s="158"/>
    </row>
    <row r="171" customFormat="false" ht="15" hidden="false" customHeight="false" outlineLevel="0" collapsed="false">
      <c r="V171" s="158"/>
    </row>
    <row r="172" customFormat="false" ht="15" hidden="false" customHeight="false" outlineLevel="0" collapsed="false">
      <c r="V172" s="158"/>
    </row>
    <row r="173" customFormat="false" ht="15" hidden="false" customHeight="false" outlineLevel="0" collapsed="false">
      <c r="V173" s="158"/>
    </row>
    <row r="174" customFormat="false" ht="15" hidden="false" customHeight="false" outlineLevel="0" collapsed="false">
      <c r="V174" s="158"/>
    </row>
    <row r="175" customFormat="false" ht="15" hidden="false" customHeight="false" outlineLevel="0" collapsed="false">
      <c r="V175" s="158"/>
    </row>
    <row r="176" customFormat="false" ht="15" hidden="false" customHeight="false" outlineLevel="0" collapsed="false">
      <c r="V176" s="158"/>
    </row>
    <row r="177" customFormat="false" ht="15" hidden="false" customHeight="false" outlineLevel="0" collapsed="false">
      <c r="V177" s="158"/>
    </row>
    <row r="178" customFormat="false" ht="15" hidden="false" customHeight="false" outlineLevel="0" collapsed="false">
      <c r="V178" s="158"/>
    </row>
    <row r="179" customFormat="false" ht="15" hidden="false" customHeight="false" outlineLevel="0" collapsed="false">
      <c r="V179" s="158"/>
    </row>
    <row r="180" customFormat="false" ht="15" hidden="false" customHeight="false" outlineLevel="0" collapsed="false">
      <c r="V180" s="158"/>
    </row>
    <row r="181" customFormat="false" ht="15" hidden="false" customHeight="false" outlineLevel="0" collapsed="false">
      <c r="V181" s="158"/>
    </row>
    <row r="182" customFormat="false" ht="15" hidden="false" customHeight="false" outlineLevel="0" collapsed="false">
      <c r="V182" s="158"/>
    </row>
    <row r="183" customFormat="false" ht="15" hidden="false" customHeight="false" outlineLevel="0" collapsed="false">
      <c r="V183" s="158"/>
    </row>
    <row r="184" customFormat="false" ht="15" hidden="false" customHeight="false" outlineLevel="0" collapsed="false">
      <c r="V184" s="158"/>
    </row>
    <row r="185" customFormat="false" ht="15" hidden="false" customHeight="false" outlineLevel="0" collapsed="false">
      <c r="V185" s="158"/>
    </row>
    <row r="186" customFormat="false" ht="15" hidden="false" customHeight="false" outlineLevel="0" collapsed="false">
      <c r="V186" s="158"/>
    </row>
    <row r="187" customFormat="false" ht="15" hidden="false" customHeight="false" outlineLevel="0" collapsed="false">
      <c r="V187" s="158"/>
    </row>
    <row r="188" customFormat="false" ht="15" hidden="false" customHeight="false" outlineLevel="0" collapsed="false">
      <c r="V188" s="158"/>
    </row>
    <row r="189" customFormat="false" ht="15" hidden="false" customHeight="false" outlineLevel="0" collapsed="false">
      <c r="V189" s="158"/>
    </row>
    <row r="190" customFormat="false" ht="15" hidden="false" customHeight="false" outlineLevel="0" collapsed="false">
      <c r="V190" s="158"/>
    </row>
    <row r="191" customFormat="false" ht="15" hidden="false" customHeight="false" outlineLevel="0" collapsed="false">
      <c r="V191" s="158"/>
    </row>
    <row r="192" customFormat="false" ht="15" hidden="false" customHeight="false" outlineLevel="0" collapsed="false">
      <c r="V192" s="158"/>
    </row>
    <row r="193" customFormat="false" ht="15" hidden="false" customHeight="false" outlineLevel="0" collapsed="false">
      <c r="V193" s="158"/>
    </row>
    <row r="194" customFormat="false" ht="15" hidden="false" customHeight="false" outlineLevel="0" collapsed="false">
      <c r="V194" s="158"/>
    </row>
    <row r="195" customFormat="false" ht="15" hidden="false" customHeight="false" outlineLevel="0" collapsed="false">
      <c r="V195" s="158"/>
    </row>
    <row r="196" customFormat="false" ht="15" hidden="false" customHeight="false" outlineLevel="0" collapsed="false">
      <c r="V196" s="158"/>
    </row>
    <row r="197" customFormat="false" ht="15" hidden="false" customHeight="false" outlineLevel="0" collapsed="false">
      <c r="V197" s="158"/>
    </row>
    <row r="198" customFormat="false" ht="15" hidden="false" customHeight="false" outlineLevel="0" collapsed="false">
      <c r="V198" s="158"/>
    </row>
    <row r="199" customFormat="false" ht="15" hidden="false" customHeight="false" outlineLevel="0" collapsed="false">
      <c r="V199" s="158"/>
    </row>
    <row r="200" customFormat="false" ht="15" hidden="false" customHeight="false" outlineLevel="0" collapsed="false">
      <c r="V200" s="158"/>
    </row>
    <row r="201" customFormat="false" ht="15" hidden="false" customHeight="false" outlineLevel="0" collapsed="false">
      <c r="V201" s="158"/>
    </row>
    <row r="202" customFormat="false" ht="15" hidden="false" customHeight="false" outlineLevel="0" collapsed="false">
      <c r="V202" s="158"/>
    </row>
    <row r="203" customFormat="false" ht="15" hidden="false" customHeight="false" outlineLevel="0" collapsed="false">
      <c r="V203" s="158"/>
    </row>
    <row r="204" customFormat="false" ht="15" hidden="false" customHeight="false" outlineLevel="0" collapsed="false">
      <c r="V204" s="158"/>
    </row>
    <row r="205" customFormat="false" ht="15" hidden="false" customHeight="false" outlineLevel="0" collapsed="false">
      <c r="V205" s="158"/>
    </row>
    <row r="206" customFormat="false" ht="15" hidden="false" customHeight="false" outlineLevel="0" collapsed="false">
      <c r="V206" s="158"/>
    </row>
    <row r="207" customFormat="false" ht="15" hidden="false" customHeight="false" outlineLevel="0" collapsed="false">
      <c r="V207" s="158"/>
    </row>
    <row r="208" customFormat="false" ht="15" hidden="false" customHeight="false" outlineLevel="0" collapsed="false">
      <c r="V208" s="158"/>
    </row>
    <row r="209" customFormat="false" ht="15" hidden="false" customHeight="false" outlineLevel="0" collapsed="false">
      <c r="V209" s="158"/>
    </row>
    <row r="210" customFormat="false" ht="15" hidden="false" customHeight="false" outlineLevel="0" collapsed="false">
      <c r="V210" s="158"/>
    </row>
    <row r="211" customFormat="false" ht="15" hidden="false" customHeight="false" outlineLevel="0" collapsed="false">
      <c r="V211" s="158"/>
    </row>
    <row r="212" customFormat="false" ht="15" hidden="false" customHeight="false" outlineLevel="0" collapsed="false">
      <c r="V212" s="158"/>
    </row>
    <row r="213" customFormat="false" ht="15" hidden="false" customHeight="false" outlineLevel="0" collapsed="false">
      <c r="V213" s="158"/>
    </row>
    <row r="214" customFormat="false" ht="15" hidden="false" customHeight="false" outlineLevel="0" collapsed="false">
      <c r="V214" s="158"/>
    </row>
    <row r="215" customFormat="false" ht="15" hidden="false" customHeight="false" outlineLevel="0" collapsed="false">
      <c r="V215" s="158"/>
    </row>
    <row r="216" customFormat="false" ht="15" hidden="false" customHeight="false" outlineLevel="0" collapsed="false">
      <c r="V216" s="158"/>
    </row>
    <row r="217" customFormat="false" ht="15" hidden="false" customHeight="false" outlineLevel="0" collapsed="false">
      <c r="V217" s="158"/>
    </row>
    <row r="218" customFormat="false" ht="15" hidden="false" customHeight="false" outlineLevel="0" collapsed="false">
      <c r="V218" s="158"/>
    </row>
    <row r="219" customFormat="false" ht="15" hidden="false" customHeight="false" outlineLevel="0" collapsed="false">
      <c r="V219" s="158"/>
    </row>
    <row r="220" customFormat="false" ht="15" hidden="false" customHeight="false" outlineLevel="0" collapsed="false">
      <c r="V220" s="158"/>
    </row>
    <row r="221" customFormat="false" ht="15" hidden="false" customHeight="false" outlineLevel="0" collapsed="false">
      <c r="V221" s="158"/>
    </row>
    <row r="222" customFormat="false" ht="15" hidden="false" customHeight="false" outlineLevel="0" collapsed="false">
      <c r="V222" s="158"/>
    </row>
    <row r="223" customFormat="false" ht="15" hidden="false" customHeight="false" outlineLevel="0" collapsed="false">
      <c r="V223" s="158"/>
    </row>
    <row r="224" customFormat="false" ht="15" hidden="false" customHeight="false" outlineLevel="0" collapsed="false">
      <c r="V224" s="158"/>
    </row>
    <row r="225" customFormat="false" ht="15" hidden="false" customHeight="false" outlineLevel="0" collapsed="false">
      <c r="V225" s="158"/>
    </row>
    <row r="226" customFormat="false" ht="15" hidden="false" customHeight="false" outlineLevel="0" collapsed="false">
      <c r="V226" s="158"/>
    </row>
    <row r="227" customFormat="false" ht="15" hidden="false" customHeight="false" outlineLevel="0" collapsed="false">
      <c r="V227" s="158"/>
    </row>
    <row r="228" customFormat="false" ht="15" hidden="false" customHeight="false" outlineLevel="0" collapsed="false">
      <c r="V228" s="158"/>
    </row>
    <row r="229" customFormat="false" ht="15" hidden="false" customHeight="false" outlineLevel="0" collapsed="false">
      <c r="V229" s="158"/>
    </row>
    <row r="230" customFormat="false" ht="15" hidden="false" customHeight="false" outlineLevel="0" collapsed="false">
      <c r="V230" s="158"/>
    </row>
    <row r="231" customFormat="false" ht="15" hidden="false" customHeight="false" outlineLevel="0" collapsed="false">
      <c r="V231" s="158"/>
    </row>
  </sheetData>
  <mergeCells count="43">
    <mergeCell ref="F2:I2"/>
    <mergeCell ref="S2:U2"/>
    <mergeCell ref="F3:H3"/>
    <mergeCell ref="H4:V4"/>
    <mergeCell ref="H5:V5"/>
    <mergeCell ref="H6:V6"/>
    <mergeCell ref="F7:F10"/>
    <mergeCell ref="G7:G10"/>
    <mergeCell ref="H7:H10"/>
    <mergeCell ref="I7:I10"/>
    <mergeCell ref="J7:J10"/>
    <mergeCell ref="K7:K10"/>
    <mergeCell ref="L7:L10"/>
    <mergeCell ref="M7:O8"/>
    <mergeCell ref="P7:R8"/>
    <mergeCell ref="S7:T8"/>
    <mergeCell ref="U7:U10"/>
    <mergeCell ref="V7:V10"/>
    <mergeCell ref="W7:W10"/>
    <mergeCell ref="M9:M10"/>
    <mergeCell ref="N9:N10"/>
    <mergeCell ref="O9:O10"/>
    <mergeCell ref="P9:P10"/>
    <mergeCell ref="Q9:Q10"/>
    <mergeCell ref="R9:R10"/>
    <mergeCell ref="S9:T9"/>
    <mergeCell ref="K14:K19"/>
    <mergeCell ref="F27:J27"/>
    <mergeCell ref="K32:K33"/>
    <mergeCell ref="F39:J39"/>
    <mergeCell ref="F45:J45"/>
    <mergeCell ref="F48:J48"/>
    <mergeCell ref="K51:K52"/>
    <mergeCell ref="F53:J53"/>
    <mergeCell ref="F57:J57"/>
    <mergeCell ref="F58:J58"/>
    <mergeCell ref="G62:H62"/>
    <mergeCell ref="R62:S62"/>
    <mergeCell ref="G63:H63"/>
    <mergeCell ref="R63:T64"/>
    <mergeCell ref="R66:T67"/>
    <mergeCell ref="R70:T71"/>
    <mergeCell ref="R74:T7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2019-03-06T10:10:00Z</dcterms:created>
  <dc:creator>Наташа</dc:creator>
  <dc:description/>
  <dc:language>ru-RU</dc:language>
  <cp:lastModifiedBy/>
  <cp:lastPrinted>2020-12-15T09:32:32Z</cp:lastPrinted>
  <dcterms:modified xsi:type="dcterms:W3CDTF">2020-12-15T21:10:49Z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