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ER\가이드 사진\항목 관리\엑셀\"/>
    </mc:Choice>
  </mc:AlternateContent>
  <xr:revisionPtr revIDLastSave="0" documentId="8_{5B9B42D1-8AE8-456A-B678-FEE657B4B8D4}" xr6:coauthVersionLast="47" xr6:coauthVersionMax="47" xr10:uidLastSave="{00000000-0000-0000-0000-000000000000}"/>
  <bookViews>
    <workbookView xWindow="-23148" yWindow="-72" windowWidth="23256" windowHeight="12456" xr2:uid="{00000000-000D-0000-FFFF-FFFF00000000}"/>
  </bookViews>
  <sheets>
    <sheet name="독립몰상품 수정정보" sheetId="1" r:id="rId1"/>
    <sheet name="관련상품 정보" sheetId="3" r:id="rId2"/>
    <sheet name="독립몰옵션 수정정보" sheetId="4" r:id="rId3"/>
    <sheet name="상품정보 항목데이터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D3" i="1"/>
  <c r="E3" i="4"/>
  <c r="E2" i="4"/>
  <c r="AJ3" i="1"/>
  <c r="AG3" i="1"/>
  <c r="BE3" i="1"/>
  <c r="BC3" i="1"/>
  <c r="AE3" i="1"/>
  <c r="BY3" i="1"/>
  <c r="BW3" i="1"/>
  <c r="BU3" i="1"/>
  <c r="BN3" i="1"/>
  <c r="AO3" i="1"/>
  <c r="T3" i="1"/>
  <c r="R3" i="1"/>
  <c r="P3" i="1"/>
  <c r="N3" i="1"/>
  <c r="L3" i="1"/>
  <c r="J3" i="1"/>
  <c r="H3" i="1"/>
  <c r="F3" i="1"/>
</calcChain>
</file>

<file path=xl/sharedStrings.xml><?xml version="1.0" encoding="utf-8"?>
<sst xmlns="http://schemas.openxmlformats.org/spreadsheetml/2006/main" count="229" uniqueCount="186">
  <si>
    <t>공통</t>
  </si>
  <si>
    <t>독립몰 항목</t>
  </si>
  <si>
    <t>상품코드</t>
  </si>
  <si>
    <t>상품 이름</t>
  </si>
  <si>
    <t>판매여부</t>
  </si>
  <si>
    <t>상품분류 01</t>
  </si>
  <si>
    <t>상품분류 02</t>
  </si>
  <si>
    <t>상품분류 03</t>
  </si>
  <si>
    <t>상품분류 04</t>
  </si>
  <si>
    <t>상품분류 05</t>
  </si>
  <si>
    <t>상품분류 06</t>
  </si>
  <si>
    <t>마일리지 사용유무</t>
  </si>
  <si>
    <t>단독구매 제한유무</t>
  </si>
  <si>
    <t>한국몰 가격</t>
  </si>
  <si>
    <t>한국몰 세일가격</t>
  </si>
  <si>
    <t>한국몰 할인율</t>
  </si>
  <si>
    <t>영문몰 가격</t>
  </si>
  <si>
    <t>영문몰 세일가격</t>
  </si>
  <si>
    <t>영문몰 할인율</t>
  </si>
  <si>
    <t>중국몰 가격</t>
  </si>
  <si>
    <t>중국몰 세일가격</t>
  </si>
  <si>
    <t>중국몰 할인율</t>
  </si>
  <si>
    <t>멤버별 구매 제한</t>
  </si>
  <si>
    <t>ID당 구매 제한</t>
  </si>
  <si>
    <t>리오더 차수</t>
  </si>
  <si>
    <t>구매수량 제한</t>
  </si>
  <si>
    <t>구매제한 수량</t>
  </si>
  <si>
    <t>상품 검색어</t>
  </si>
  <si>
    <t>상품 태그</t>
  </si>
  <si>
    <t>해외 통관 정보</t>
  </si>
  <si>
    <t>상품 품절 여부</t>
  </si>
  <si>
    <t>상품 재고 품절 임박 수량</t>
  </si>
  <si>
    <t>제품 취급 유의사항(한글)</t>
  </si>
  <si>
    <t>제품 취급 유의사항(영문)</t>
  </si>
  <si>
    <t>제품 취급 유의사항(중문)</t>
  </si>
  <si>
    <t>제품 상세정보 (한글)</t>
  </si>
  <si>
    <t>제품 상세정보 (영문)</t>
  </si>
  <si>
    <t>제품 상세정보 (중문)</t>
  </si>
  <si>
    <t>소재 (한글)</t>
  </si>
  <si>
    <t>소재 (영문)</t>
  </si>
  <si>
    <t>소재 (중문)</t>
  </si>
  <si>
    <t>구매 전 환불정보 표시 플래그</t>
  </si>
  <si>
    <t>환불 메시지 플레그</t>
    <phoneticPr fontId="4" type="noConversion"/>
  </si>
  <si>
    <t>환불 메시지(한국몰)</t>
  </si>
  <si>
    <t>환불 메시지(영문몰)</t>
  </si>
  <si>
    <t>환불 메시지(중국몰)</t>
  </si>
  <si>
    <t>추가 교환/환불 상세정보 (한국몰)</t>
  </si>
  <si>
    <t>추가 교환/환불 상세정보 (영문몰)</t>
  </si>
  <si>
    <t>추가 교환/환불 상세정보 (중국몰)</t>
  </si>
  <si>
    <t>메모</t>
  </si>
  <si>
    <t>검색엔진 노출설정</t>
  </si>
  <si>
    <t>검색엔진 브라우저 타이틀</t>
  </si>
  <si>
    <t>메타태그 Author</t>
  </si>
  <si>
    <t>메타태그 description</t>
    <phoneticPr fontId="4" type="noConversion"/>
  </si>
  <si>
    <t>메타태그 Keyword</t>
  </si>
  <si>
    <t>검색엔진 상품이미지 ALT 텍스트</t>
  </si>
  <si>
    <t>핏 필터 적용</t>
  </si>
  <si>
    <t>그래픽 필터 적용</t>
  </si>
  <si>
    <t>라인 필터 적용</t>
  </si>
  <si>
    <t>BMADSSKT0405GN</t>
  </si>
  <si>
    <t>BVDEV</t>
    <phoneticPr fontId="4" type="noConversion"/>
  </si>
  <si>
    <t>판매함</t>
  </si>
  <si>
    <t>ACC</t>
  </si>
  <si>
    <t>A-VENTORY</t>
  </si>
  <si>
    <t>신상품</t>
  </si>
  <si>
    <t>새 분류1-1</t>
  </si>
  <si>
    <t>새 분류1-1-1</t>
  </si>
  <si>
    <t>제한함</t>
  </si>
  <si>
    <t>제한안함</t>
  </si>
  <si>
    <t>BVDEV</t>
  </si>
  <si>
    <t>양말</t>
  </si>
  <si>
    <t>품절</t>
  </si>
  <si>
    <t>CARE_KR1</t>
    <phoneticPr fontId="4" type="noConversion"/>
  </si>
  <si>
    <t>CARE_EN2</t>
    <phoneticPr fontId="4" type="noConversion"/>
  </si>
  <si>
    <t>CARE_CN3</t>
    <phoneticPr fontId="4" type="noConversion"/>
  </si>
  <si>
    <t>DETAIL_KR1</t>
    <phoneticPr fontId="4" type="noConversion"/>
  </si>
  <si>
    <t>DETAIL_EN2</t>
    <phoneticPr fontId="4" type="noConversion"/>
  </si>
  <si>
    <t>DETAIL_CN3</t>
    <phoneticPr fontId="4" type="noConversion"/>
  </si>
  <si>
    <t>MATERIAL_KR1</t>
    <phoneticPr fontId="4" type="noConversion"/>
  </si>
  <si>
    <t>MATERIAL_EN2</t>
    <phoneticPr fontId="4" type="noConversion"/>
  </si>
  <si>
    <t>MATERIAL_CN3</t>
    <phoneticPr fontId="4" type="noConversion"/>
  </si>
  <si>
    <t>표시함</t>
  </si>
  <si>
    <t>REFUND_MSG1</t>
    <phoneticPr fontId="4" type="noConversion"/>
  </si>
  <si>
    <t>REFUND_KR1</t>
    <phoneticPr fontId="4" type="noConversion"/>
  </si>
  <si>
    <t>REFUND_EN2</t>
    <phoneticPr fontId="4" type="noConversion"/>
  </si>
  <si>
    <t>REFUND_CN3</t>
    <phoneticPr fontId="4" type="noConversion"/>
  </si>
  <si>
    <t>노출함</t>
  </si>
  <si>
    <t>TITLE1</t>
    <phoneticPr fontId="4" type="noConversion"/>
  </si>
  <si>
    <t>AUTHOR2</t>
    <phoneticPr fontId="4" type="noConversion"/>
  </si>
  <si>
    <t>DESCRIPTION3</t>
    <phoneticPr fontId="4" type="noConversion"/>
  </si>
  <si>
    <t>KEYWORD4</t>
    <phoneticPr fontId="4" type="noConversion"/>
  </si>
  <si>
    <t>ALT5</t>
    <phoneticPr fontId="4" type="noConversion"/>
  </si>
  <si>
    <t>적용</t>
  </si>
  <si>
    <t>관련상품</t>
  </si>
  <si>
    <t>FYADFYSN0302BK</t>
  </si>
  <si>
    <t>FYADFYSN0201GN</t>
  </si>
  <si>
    <t>바코드</t>
  </si>
  <si>
    <t>제한수량</t>
  </si>
  <si>
    <t>BMADSSKT0405GN1</t>
  </si>
  <si>
    <t>BMADSSKT0405GN2</t>
  </si>
  <si>
    <t>일반 상품</t>
  </si>
  <si>
    <t>FALSE</t>
    <phoneticPr fontId="4" type="noConversion"/>
  </si>
  <si>
    <t>교환 불가</t>
  </si>
  <si>
    <t>표시안함</t>
  </si>
  <si>
    <t>노출안함</t>
  </si>
  <si>
    <t>미적용</t>
  </si>
  <si>
    <t>TRUE</t>
  </si>
  <si>
    <t>프리오더 상품</t>
  </si>
  <si>
    <t>TRUE</t>
    <phoneticPr fontId="4" type="noConversion"/>
  </si>
  <si>
    <t>교환 가능</t>
  </si>
  <si>
    <t>판매안함</t>
  </si>
  <si>
    <t>FALSE</t>
  </si>
  <si>
    <t>판매가능</t>
  </si>
  <si>
    <t>LINE</t>
  </si>
  <si>
    <t>WKLA</t>
  </si>
  <si>
    <t>LOAD_BOX</t>
  </si>
  <si>
    <t>Sample Collection line Black</t>
  </si>
  <si>
    <t>Accessory</t>
  </si>
  <si>
    <t>적재 1호</t>
  </si>
  <si>
    <t>남성 신발</t>
  </si>
  <si>
    <t>ADAP0000</t>
  </si>
  <si>
    <t>FILTER</t>
  </si>
  <si>
    <t>상의 필터</t>
  </si>
  <si>
    <t>하의 필터</t>
  </si>
  <si>
    <t>모자 필터</t>
  </si>
  <si>
    <t>신발 필터</t>
  </si>
  <si>
    <t>주얼리 필터</t>
  </si>
  <si>
    <t>악세서리 필터</t>
  </si>
  <si>
    <t>테크아</t>
  </si>
  <si>
    <t>Sample Collection line Navy</t>
  </si>
  <si>
    <t>Knitted</t>
  </si>
  <si>
    <t>적재 2호</t>
  </si>
  <si>
    <t>남성 지갑</t>
  </si>
  <si>
    <t>AFAA0000</t>
  </si>
  <si>
    <t>BAG</t>
  </si>
  <si>
    <t>SHOES</t>
  </si>
  <si>
    <t>블랙</t>
  </si>
  <si>
    <t>Sample Origin line Ivory</t>
  </si>
  <si>
    <t>Leather</t>
  </si>
  <si>
    <t>적재 3호</t>
  </si>
  <si>
    <t>남성 스카프/머플러</t>
  </si>
  <si>
    <t>AFAC0000</t>
  </si>
  <si>
    <t>GOODS</t>
  </si>
  <si>
    <t>MUFFLER</t>
  </si>
  <si>
    <t>블루</t>
  </si>
  <si>
    <t>Sample Origin line White</t>
  </si>
  <si>
    <t>Woven</t>
  </si>
  <si>
    <t>적재 4호</t>
  </si>
  <si>
    <t>AEAJ0000</t>
  </si>
  <si>
    <t>JEWELLERY</t>
  </si>
  <si>
    <t>TOTEBAG</t>
  </si>
  <si>
    <t>화이트</t>
  </si>
  <si>
    <t>Sample Typical line Yellow</t>
  </si>
  <si>
    <t>적재 5호</t>
  </si>
  <si>
    <t>기타악세</t>
  </si>
  <si>
    <t>AEAP0000</t>
  </si>
  <si>
    <t>KNIT</t>
  </si>
  <si>
    <t>AIRPODSCASE</t>
  </si>
  <si>
    <t>2022 SUMMER</t>
  </si>
  <si>
    <t>그레이</t>
  </si>
  <si>
    <t>Sample Typical line Blue</t>
  </si>
  <si>
    <t>적재 6호</t>
  </si>
  <si>
    <t>남성 자켓</t>
  </si>
  <si>
    <t>ADAG0000</t>
  </si>
  <si>
    <t>TOP</t>
  </si>
  <si>
    <t>DEUBRE</t>
  </si>
  <si>
    <t>베이지</t>
  </si>
  <si>
    <t>남성 티셔츠</t>
  </si>
  <si>
    <t>ADAJ0000</t>
  </si>
  <si>
    <t>KEYRING</t>
  </si>
  <si>
    <t>네이비</t>
  </si>
  <si>
    <t>SHOELACE</t>
  </si>
  <si>
    <t>핑크</t>
  </si>
  <si>
    <t>BRACELET</t>
  </si>
  <si>
    <t>그린</t>
  </si>
  <si>
    <t>NECKLACE</t>
  </si>
  <si>
    <t>브라운</t>
  </si>
  <si>
    <t>RING</t>
  </si>
  <si>
    <t>옐로우</t>
  </si>
  <si>
    <t>CARDIGAN</t>
  </si>
  <si>
    <t>레드</t>
  </si>
  <si>
    <t>HOODIE</t>
  </si>
  <si>
    <t>퍼플</t>
  </si>
  <si>
    <t>T-SHIRT</t>
  </si>
  <si>
    <t>혼합색상</t>
  </si>
  <si>
    <t>세분류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</si>
</sst>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quotePrefix="1" applyBorder="1"/>
    <xf numFmtId="0" fontId="0" fillId="0" borderId="1" xfId="0" quotePrefix="1" applyBorder="1"/>
    <xf numFmtId="0" fontId="0" fillId="0" borderId="7" xfId="0" applyBorder="1"/>
    <xf numFmtId="0" fontId="0" fillId="4" borderId="0" xfId="0" applyFill="1"/>
    <xf numFmtId="0" fontId="0" fillId="3" borderId="0" xfId="0" applyFill="1"/>
    <xf numFmtId="0" fontId="0" fillId="0" borderId="0" xfId="0" quotePrefix="1"/>
    <xf numFmtId="0" fontId="0" fillId="0" borderId="4" xfId="0" quotePrefix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5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"/>
  <sheetViews>
    <sheetView tabSelected="1" topLeftCell="AI1" workbookViewId="0">
      <selection activeCell="AQ1" sqref="AQ1:AQ1048576"/>
    </sheetView>
  </sheetViews>
  <sheetFormatPr defaultRowHeight="16.5"/>
  <cols>
    <col min="1" max="1" width="18.25" bestFit="1" customWidth="1"/>
    <col min="2" max="2" width="25.625" customWidth="1"/>
    <col min="3" max="3" width="17.625" customWidth="1"/>
    <col min="4" max="4" width="17.625" hidden="1" customWidth="1"/>
    <col min="5" max="5" width="15.625" customWidth="1"/>
    <col min="6" max="6" width="15.625" hidden="1" customWidth="1"/>
    <col min="7" max="7" width="15.625" customWidth="1"/>
    <col min="8" max="8" width="15.625" hidden="1" customWidth="1"/>
    <col min="9" max="9" width="15.625" customWidth="1"/>
    <col min="10" max="10" width="15.625" hidden="1" customWidth="1"/>
    <col min="11" max="11" width="15.625" customWidth="1"/>
    <col min="12" max="12" width="15.625" hidden="1" customWidth="1"/>
    <col min="13" max="13" width="15.625" customWidth="1"/>
    <col min="14" max="14" width="15.625" hidden="1" customWidth="1"/>
    <col min="15" max="15" width="15.625" customWidth="1"/>
    <col min="16" max="16" width="15.625" hidden="1" customWidth="1"/>
    <col min="17" max="17" width="18.125" bestFit="1" customWidth="1"/>
    <col min="18" max="18" width="0" hidden="1" customWidth="1"/>
    <col min="19" max="19" width="18.125" bestFit="1" customWidth="1"/>
    <col min="20" max="20" width="0" hidden="1" customWidth="1"/>
    <col min="21" max="29" width="15.625" customWidth="1"/>
    <col min="30" max="30" width="14.75" hidden="1" customWidth="1"/>
    <col min="31" max="31" width="13.75" hidden="1" customWidth="1"/>
    <col min="32" max="32" width="13.75" customWidth="1"/>
    <col min="33" max="33" width="13.75" hidden="1" customWidth="1"/>
    <col min="34" max="34" width="13.75" customWidth="1"/>
    <col min="35" max="35" width="21.625" bestFit="1" customWidth="1"/>
    <col min="36" max="36" width="21.625" hidden="1" customWidth="1"/>
    <col min="37" max="37" width="21.625" bestFit="1" customWidth="1"/>
    <col min="38" max="38" width="11.875" bestFit="1" customWidth="1"/>
    <col min="39" max="39" width="10" bestFit="1" customWidth="1"/>
    <col min="40" max="40" width="14.75" bestFit="1" customWidth="1"/>
    <col min="41" max="41" width="14.75" hidden="1" customWidth="1"/>
    <col min="42" max="42" width="14.75" customWidth="1"/>
    <col min="43" max="43" width="14.75" hidden="1" customWidth="1"/>
    <col min="44" max="44" width="24.375" bestFit="1" customWidth="1"/>
    <col min="45" max="53" width="20.625" customWidth="1"/>
    <col min="54" max="54" width="28.5" bestFit="1" customWidth="1"/>
    <col min="55" max="55" width="0" hidden="1" customWidth="1"/>
    <col min="56" max="56" width="16.375" bestFit="1" customWidth="1"/>
    <col min="57" max="57" width="16.375" hidden="1" customWidth="1"/>
    <col min="58" max="58" width="17" bestFit="1" customWidth="1"/>
    <col min="59" max="60" width="16.375" customWidth="1"/>
    <col min="61" max="63" width="32.25" bestFit="1" customWidth="1"/>
    <col min="64" max="64" width="22.5" customWidth="1"/>
    <col min="65" max="65" width="18.125" bestFit="1" customWidth="1"/>
    <col min="66" max="66" width="0" hidden="1" customWidth="1"/>
    <col min="67" max="67" width="25.125" bestFit="1" customWidth="1"/>
    <col min="68" max="68" width="16.75" bestFit="1" customWidth="1"/>
    <col min="69" max="69" width="18.5" bestFit="1" customWidth="1"/>
    <col min="70" max="70" width="31.5" bestFit="1" customWidth="1"/>
    <col min="71" max="71" width="27.5" bestFit="1" customWidth="1"/>
    <col min="72" max="72" width="11" bestFit="1" customWidth="1"/>
    <col min="73" max="73" width="16.875" hidden="1" customWidth="1"/>
    <col min="74" max="74" width="14.5" bestFit="1" customWidth="1"/>
    <col min="75" max="75" width="14.75" hidden="1" customWidth="1"/>
    <col min="76" max="76" width="12.75" bestFit="1" customWidth="1"/>
    <col min="77" max="77" width="0" hidden="1" customWidth="1"/>
    <col min="78" max="78" width="29.625" bestFit="1" customWidth="1"/>
    <col min="79" max="79" width="31.5" bestFit="1" customWidth="1"/>
  </cols>
  <sheetData>
    <row r="1" spans="1:93">
      <c r="A1" s="11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</row>
    <row r="2" spans="1:93" s="26" customFormat="1">
      <c r="A2" s="25" t="s">
        <v>2</v>
      </c>
      <c r="B2" s="18" t="s">
        <v>3</v>
      </c>
      <c r="C2" s="18" t="s">
        <v>4</v>
      </c>
      <c r="D2" s="18"/>
      <c r="E2" s="18" t="s">
        <v>5</v>
      </c>
      <c r="F2" s="18"/>
      <c r="G2" s="18" t="s">
        <v>6</v>
      </c>
      <c r="H2" s="18"/>
      <c r="I2" s="18" t="s">
        <v>7</v>
      </c>
      <c r="J2" s="18"/>
      <c r="K2" s="18" t="s">
        <v>8</v>
      </c>
      <c r="L2" s="18"/>
      <c r="M2" s="18" t="s">
        <v>9</v>
      </c>
      <c r="N2" s="18"/>
      <c r="O2" s="18" t="s">
        <v>10</v>
      </c>
      <c r="P2" s="18"/>
      <c r="Q2" s="18" t="s">
        <v>11</v>
      </c>
      <c r="R2" s="18"/>
      <c r="S2" s="18" t="s">
        <v>12</v>
      </c>
      <c r="T2" s="18"/>
      <c r="U2" s="18" t="s">
        <v>13</v>
      </c>
      <c r="V2" s="18" t="s">
        <v>14</v>
      </c>
      <c r="W2" s="18" t="s">
        <v>15</v>
      </c>
      <c r="X2" s="18" t="s">
        <v>16</v>
      </c>
      <c r="Y2" s="18" t="s">
        <v>17</v>
      </c>
      <c r="Z2" s="18" t="s">
        <v>18</v>
      </c>
      <c r="AA2" s="18" t="s">
        <v>19</v>
      </c>
      <c r="AB2" s="18" t="s">
        <v>20</v>
      </c>
      <c r="AC2" s="18" t="s">
        <v>21</v>
      </c>
      <c r="AD2" s="18" t="s">
        <v>22</v>
      </c>
      <c r="AE2" s="18"/>
      <c r="AF2" s="18" t="s">
        <v>23</v>
      </c>
      <c r="AG2" s="18"/>
      <c r="AH2" s="18" t="s">
        <v>24</v>
      </c>
      <c r="AI2" s="18" t="s">
        <v>25</v>
      </c>
      <c r="AJ2" s="18"/>
      <c r="AK2" s="18" t="s">
        <v>26</v>
      </c>
      <c r="AL2" s="18" t="s">
        <v>27</v>
      </c>
      <c r="AM2" s="18" t="s">
        <v>28</v>
      </c>
      <c r="AN2" s="18" t="s">
        <v>29</v>
      </c>
      <c r="AO2" s="18"/>
      <c r="AP2" s="18" t="s">
        <v>30</v>
      </c>
      <c r="AQ2" s="18"/>
      <c r="AR2" s="18" t="s">
        <v>31</v>
      </c>
      <c r="AS2" s="18" t="s">
        <v>32</v>
      </c>
      <c r="AT2" s="18" t="s">
        <v>33</v>
      </c>
      <c r="AU2" s="18" t="s">
        <v>34</v>
      </c>
      <c r="AV2" s="18" t="s">
        <v>35</v>
      </c>
      <c r="AW2" s="18" t="s">
        <v>36</v>
      </c>
      <c r="AX2" s="18" t="s">
        <v>37</v>
      </c>
      <c r="AY2" s="18" t="s">
        <v>38</v>
      </c>
      <c r="AZ2" s="18" t="s">
        <v>39</v>
      </c>
      <c r="BA2" s="18" t="s">
        <v>40</v>
      </c>
      <c r="BB2" s="18" t="s">
        <v>41</v>
      </c>
      <c r="BC2" s="18"/>
      <c r="BD2" s="18" t="s">
        <v>42</v>
      </c>
      <c r="BE2" s="18"/>
      <c r="BF2" s="18" t="s">
        <v>43</v>
      </c>
      <c r="BG2" s="18" t="s">
        <v>44</v>
      </c>
      <c r="BH2" s="18" t="s">
        <v>45</v>
      </c>
      <c r="BI2" s="18" t="s">
        <v>46</v>
      </c>
      <c r="BJ2" s="18" t="s">
        <v>47</v>
      </c>
      <c r="BK2" s="18" t="s">
        <v>48</v>
      </c>
      <c r="BL2" s="18" t="s">
        <v>49</v>
      </c>
      <c r="BM2" s="18" t="s">
        <v>50</v>
      </c>
      <c r="BN2" s="18"/>
      <c r="BO2" s="18" t="s">
        <v>51</v>
      </c>
      <c r="BP2" s="18" t="s">
        <v>52</v>
      </c>
      <c r="BQ2" s="26" t="s">
        <v>53</v>
      </c>
      <c r="BR2" s="18" t="s">
        <v>54</v>
      </c>
      <c r="BS2" s="18" t="s">
        <v>55</v>
      </c>
      <c r="BT2" s="18" t="s">
        <v>56</v>
      </c>
      <c r="BU2" s="18"/>
      <c r="BV2" s="18" t="s">
        <v>57</v>
      </c>
      <c r="BW2" s="18"/>
      <c r="BX2" s="18" t="s">
        <v>58</v>
      </c>
      <c r="BY2" s="18"/>
      <c r="BZ2" s="18"/>
      <c r="CA2" s="18"/>
      <c r="CB2" s="18"/>
    </row>
    <row r="3" spans="1:93" s="21" customFormat="1">
      <c r="A3" s="21" t="s">
        <v>59</v>
      </c>
      <c r="B3" s="21" t="s">
        <v>60</v>
      </c>
      <c r="C3" s="21" t="s">
        <v>61</v>
      </c>
      <c r="D3" s="21" t="str">
        <f>VLOOKUP(C3,'상품정보 항목데이터'!$N$2:$O$3,2,FALSE)</f>
        <v>TRUE</v>
      </c>
      <c r="E3" s="21" t="s">
        <v>62</v>
      </c>
      <c r="F3" s="22">
        <f>VLOOKUP(E3,'상품정보 항목데이터'!$K$7:$L$20,2,FALSE)</f>
        <v>1</v>
      </c>
      <c r="G3" s="21" t="s">
        <v>63</v>
      </c>
      <c r="H3" s="22">
        <f>VLOOKUP(G3,'상품정보 항목데이터'!$M$7:$N$21,2,FALSE)</f>
        <v>7</v>
      </c>
      <c r="I3" s="21">
        <v>1111</v>
      </c>
      <c r="J3" s="22">
        <f>VLOOKUP(I3,'상품정보 항목데이터'!$O$7:$P$21,2,FALSE)</f>
        <v>76</v>
      </c>
      <c r="K3" s="21" t="s">
        <v>64</v>
      </c>
      <c r="L3" s="22">
        <f>VLOOKUP(K3,'상품정보 항목데이터'!$Q$7:$R$21,2,FALSE)</f>
        <v>24</v>
      </c>
      <c r="M3" s="21" t="s">
        <v>65</v>
      </c>
      <c r="N3" s="22">
        <f>VLOOKUP(M3,'상품정보 항목데이터'!$S$7:$T$21,2,FALSE)</f>
        <v>52</v>
      </c>
      <c r="O3" s="21" t="s">
        <v>66</v>
      </c>
      <c r="P3" s="22">
        <f>VLOOKUP(O3,'상품정보 항목데이터'!$U$7:$V$21,2,FALSE)</f>
        <v>54</v>
      </c>
      <c r="Q3" s="21" t="s">
        <v>67</v>
      </c>
      <c r="R3" s="22" t="str">
        <f>VLOOKUP(Q3,'상품정보 항목데이터'!$F$2:$G$3,2,FALSE)</f>
        <v>TRUE</v>
      </c>
      <c r="S3" s="21" t="s">
        <v>67</v>
      </c>
      <c r="T3" s="22" t="str">
        <f>VLOOKUP(S3,'상품정보 항목데이터'!$F$2:$G$3,2,FALSE)</f>
        <v>TRUE</v>
      </c>
      <c r="U3" s="21">
        <v>15000</v>
      </c>
      <c r="V3" s="21">
        <v>12000</v>
      </c>
      <c r="W3" s="21">
        <v>15</v>
      </c>
      <c r="X3" s="21">
        <v>100</v>
      </c>
      <c r="Y3" s="21">
        <v>80</v>
      </c>
      <c r="Z3" s="21">
        <v>20</v>
      </c>
      <c r="AA3" s="21">
        <v>100</v>
      </c>
      <c r="AB3" s="21">
        <v>80</v>
      </c>
      <c r="AC3" s="21">
        <v>20</v>
      </c>
      <c r="AD3" s="21" t="s">
        <v>67</v>
      </c>
      <c r="AE3" s="22" t="str">
        <f>VLOOKUP(AD3,'상품정보 항목데이터'!$F$2:$G$3,2,FALSE)</f>
        <v>TRUE</v>
      </c>
      <c r="AF3" s="22" t="s">
        <v>68</v>
      </c>
      <c r="AG3" s="22" t="str">
        <f>VLOOKUP(AF3,'상품정보 항목데이터'!$F$2:$G$3,2,FALSE)</f>
        <v>FALSE</v>
      </c>
      <c r="AH3" s="22"/>
      <c r="AI3" s="21" t="s">
        <v>68</v>
      </c>
      <c r="AJ3" s="21" t="str">
        <f>VLOOKUP(AI3,'상품정보 항목데이터'!$F$2:$G$3,2,FALSE)</f>
        <v>FALSE</v>
      </c>
      <c r="AK3" s="21">
        <v>20</v>
      </c>
      <c r="AL3" s="21" t="s">
        <v>60</v>
      </c>
      <c r="AM3" s="21" t="s">
        <v>69</v>
      </c>
      <c r="AN3" s="21" t="s">
        <v>70</v>
      </c>
      <c r="AO3" s="22" t="str">
        <f>VLOOKUP(AN3,'상품정보 항목데이터'!$H$7:$I$20,2,FALSE)</f>
        <v>AEAJ0000</v>
      </c>
      <c r="AP3" s="22" t="s">
        <v>71</v>
      </c>
      <c r="AQ3" s="22" t="str">
        <f>VLOOKUP(AP3,'상품정보 항목데이터'!P2:Q3,2,FALSE)</f>
        <v>TRUE</v>
      </c>
      <c r="AR3" s="21">
        <v>5</v>
      </c>
      <c r="AS3" s="21" t="s">
        <v>72</v>
      </c>
      <c r="AT3" s="21" t="s">
        <v>73</v>
      </c>
      <c r="AU3" s="21" t="s">
        <v>74</v>
      </c>
      <c r="AV3" s="21" t="s">
        <v>75</v>
      </c>
      <c r="AW3" s="21" t="s">
        <v>76</v>
      </c>
      <c r="AX3" s="21" t="s">
        <v>77</v>
      </c>
      <c r="AY3" s="21" t="s">
        <v>78</v>
      </c>
      <c r="AZ3" s="21" t="s">
        <v>79</v>
      </c>
      <c r="BA3" s="21" t="s">
        <v>80</v>
      </c>
      <c r="BB3" s="21" t="s">
        <v>81</v>
      </c>
      <c r="BC3" s="22" t="str">
        <f>VLOOKUP(BB3,'상품정보 항목데이터'!$H$2:$I$3,2,FALSE)</f>
        <v>TRUE</v>
      </c>
      <c r="BD3" s="22" t="s">
        <v>81</v>
      </c>
      <c r="BE3" s="22" t="str">
        <f>VLOOKUP(BD3,'상품정보 항목데이터'!$H$2:$I$3,2,FALSE)</f>
        <v>TRUE</v>
      </c>
      <c r="BF3" s="22" t="s">
        <v>82</v>
      </c>
      <c r="BG3" s="22" t="s">
        <v>82</v>
      </c>
      <c r="BH3" s="22" t="s">
        <v>82</v>
      </c>
      <c r="BI3" s="23" t="s">
        <v>83</v>
      </c>
      <c r="BJ3" s="23" t="s">
        <v>84</v>
      </c>
      <c r="BK3" s="23" t="s">
        <v>85</v>
      </c>
      <c r="BM3" s="21" t="s">
        <v>86</v>
      </c>
      <c r="BN3" s="22" t="str">
        <f>VLOOKUP(BM3,'상품정보 항목데이터'!$J$2:$K$3,2,FALSE)</f>
        <v>TRUE</v>
      </c>
      <c r="BO3" s="21" t="s">
        <v>87</v>
      </c>
      <c r="BP3" s="21" t="s">
        <v>88</v>
      </c>
      <c r="BQ3" s="21" t="s">
        <v>89</v>
      </c>
      <c r="BR3" s="21" t="s">
        <v>90</v>
      </c>
      <c r="BS3" s="21" t="s">
        <v>91</v>
      </c>
      <c r="BT3" s="21" t="s">
        <v>92</v>
      </c>
      <c r="BU3" s="22" t="str">
        <f>VLOOKUP(BT3,'상품정보 항목데이터'!$L$2:$M$3,2,FALSE)</f>
        <v>TRUE</v>
      </c>
      <c r="BV3" s="21" t="s">
        <v>92</v>
      </c>
      <c r="BW3" s="22" t="str">
        <f>VLOOKUP(BV3,'상품정보 항목데이터'!$L$2:$M$3,2,FALSE)</f>
        <v>TRUE</v>
      </c>
      <c r="BX3" s="21" t="s">
        <v>92</v>
      </c>
      <c r="BY3" s="22" t="str">
        <f>VLOOKUP(BX3,'상품정보 항목데이터'!$L$2:$M$3,2,FALSE)</f>
        <v>TRUE</v>
      </c>
    </row>
    <row r="4" spans="1:93" s="21" customFormat="1">
      <c r="A4" s="24"/>
      <c r="F4" s="22"/>
      <c r="H4" s="22"/>
      <c r="J4" s="22"/>
      <c r="L4" s="22"/>
      <c r="N4" s="22"/>
      <c r="P4" s="22"/>
      <c r="R4" s="22"/>
      <c r="T4" s="22"/>
      <c r="AE4" s="22"/>
      <c r="AF4" s="22"/>
      <c r="AG4" s="22"/>
      <c r="AH4" s="22"/>
      <c r="AO4" s="22"/>
      <c r="AP4" s="22"/>
      <c r="AQ4" s="22"/>
      <c r="BC4" s="22"/>
      <c r="BD4" s="22"/>
      <c r="BE4" s="22"/>
      <c r="BF4" s="22"/>
      <c r="BG4" s="22"/>
      <c r="BH4" s="22"/>
      <c r="BN4" s="22"/>
      <c r="BU4" s="22"/>
      <c r="BW4" s="22"/>
      <c r="BY4" s="22"/>
    </row>
  </sheetData>
  <phoneticPr fontId="4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40560747-ED5E-43FB-AAA1-1D511244DF5C}">
          <x14:formula1>
            <xm:f>'상품정보 항목데이터'!$F$2:$F$3</xm:f>
          </x14:formula1>
          <xm:sqref>AD3:AD4 Q3:Q4 S3:S4 AF3 AI3</xm:sqref>
        </x14:dataValidation>
        <x14:dataValidation type="list" allowBlank="1" showInputMessage="1" showErrorMessage="1" xr:uid="{D256E0C3-F060-4366-820C-87EE2214711E}">
          <x14:formula1>
            <xm:f>'상품정보 항목데이터'!$H$2:$H$3</xm:f>
          </x14:formula1>
          <xm:sqref>BD3:BD4 BB3:BB4</xm:sqref>
        </x14:dataValidation>
        <x14:dataValidation type="list" allowBlank="1" showInputMessage="1" showErrorMessage="1" xr:uid="{EEE22D0D-6CBD-48CA-9B83-C683F73A0A0D}">
          <x14:formula1>
            <xm:f>'상품정보 항목데이터'!$J$2:$J$3</xm:f>
          </x14:formula1>
          <xm:sqref>BM3:BM4</xm:sqref>
        </x14:dataValidation>
        <x14:dataValidation type="list" allowBlank="1" showInputMessage="1" showErrorMessage="1" xr:uid="{B81887B3-51F1-499E-8C37-9D07316ECE84}">
          <x14:formula1>
            <xm:f>'상품정보 항목데이터'!$L$2:$L$3</xm:f>
          </x14:formula1>
          <xm:sqref>BX3:BX4 BT3:BT4 BV3:BV4</xm:sqref>
        </x14:dataValidation>
        <x14:dataValidation type="list" allowBlank="1" showInputMessage="1" showErrorMessage="1" xr:uid="{90BA1AA8-4431-4017-B17B-F9A263A022B4}">
          <x14:formula1>
            <xm:f>'상품정보 항목데이터'!$K$7:$K$20</xm:f>
          </x14:formula1>
          <xm:sqref>E3:E4</xm:sqref>
        </x14:dataValidation>
        <x14:dataValidation type="list" allowBlank="1" showInputMessage="1" showErrorMessage="1" xr:uid="{AEA336BD-ED6E-4A14-9260-BBF5654EE123}">
          <x14:formula1>
            <xm:f>'상품정보 항목데이터'!$M$7:$M$21</xm:f>
          </x14:formula1>
          <xm:sqref>G3:G4</xm:sqref>
        </x14:dataValidation>
        <x14:dataValidation type="list" allowBlank="1" showInputMessage="1" showErrorMessage="1" xr:uid="{09F1871E-42A1-45C6-B854-81B5513A031D}">
          <x14:formula1>
            <xm:f>'상품정보 항목데이터'!$O$7:$O$21</xm:f>
          </x14:formula1>
          <xm:sqref>I3:I4</xm:sqref>
        </x14:dataValidation>
        <x14:dataValidation type="list" allowBlank="1" showInputMessage="1" showErrorMessage="1" xr:uid="{0B9A407E-5C7D-486A-94AE-EA6E640E52D1}">
          <x14:formula1>
            <xm:f>'상품정보 항목데이터'!$Q$7:$Q$21</xm:f>
          </x14:formula1>
          <xm:sqref>K3:K4</xm:sqref>
        </x14:dataValidation>
        <x14:dataValidation type="list" allowBlank="1" showInputMessage="1" showErrorMessage="1" xr:uid="{02750954-0DBE-4BF1-9611-9255AAC625A6}">
          <x14:formula1>
            <xm:f>'상품정보 항목데이터'!$S$7:$S$21</xm:f>
          </x14:formula1>
          <xm:sqref>M3:M4</xm:sqref>
        </x14:dataValidation>
        <x14:dataValidation type="list" allowBlank="1" showInputMessage="1" showErrorMessage="1" xr:uid="{CBA5FB70-2D28-4A17-B6C3-FF24437591FF}">
          <x14:formula1>
            <xm:f>'상품정보 항목데이터'!$U$7:$U$21</xm:f>
          </x14:formula1>
          <xm:sqref>O3:O4</xm:sqref>
        </x14:dataValidation>
        <x14:dataValidation type="list" allowBlank="1" showInputMessage="1" showErrorMessage="1" xr:uid="{B380591D-D7EE-416A-A04B-940C125C2574}">
          <x14:formula1>
            <xm:f>'상품정보 항목데이터'!$H$7:$H$20</xm:f>
          </x14:formula1>
          <xm:sqref>AN3:AN4</xm:sqref>
        </x14:dataValidation>
        <x14:dataValidation type="list" allowBlank="1" showInputMessage="1" showErrorMessage="1" xr:uid="{15AA644B-B6BF-4A25-994A-542C0D8510D1}">
          <x14:formula1>
            <xm:f>'상품정보 항목데이터'!$N$2:$N$3</xm:f>
          </x14:formula1>
          <xm:sqref>C3</xm:sqref>
        </x14:dataValidation>
        <x14:dataValidation type="list" allowBlank="1" showInputMessage="1" showErrorMessage="1" xr:uid="{CF8593EF-D671-4BCE-9CE0-65B8C5409159}">
          <x14:formula1>
            <xm:f>'상품정보 항목데이터'!$P$2:$P$3</xm:f>
          </x14:formula1>
          <xm:sqref>AP3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039C-CB73-4E5A-B3AC-B421B018D16A}">
  <dimension ref="A1:B3"/>
  <sheetViews>
    <sheetView workbookViewId="0">
      <selection activeCell="A3" sqref="A3"/>
    </sheetView>
  </sheetViews>
  <sheetFormatPr defaultRowHeight="16.5"/>
  <cols>
    <col min="1" max="1" width="18.875" bestFit="1" customWidth="1"/>
    <col min="2" max="2" width="18.25" style="6" bestFit="1" customWidth="1"/>
  </cols>
  <sheetData>
    <row r="1" spans="1:2">
      <c r="A1" s="17" t="s">
        <v>2</v>
      </c>
      <c r="B1" s="19" t="s">
        <v>93</v>
      </c>
    </row>
    <row r="2" spans="1:2">
      <c r="A2" s="1" t="s">
        <v>59</v>
      </c>
      <c r="B2" s="20" t="s">
        <v>94</v>
      </c>
    </row>
    <row r="3" spans="1:2">
      <c r="A3" s="1" t="s">
        <v>59</v>
      </c>
      <c r="B3" s="20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525A-255A-494B-B466-2BFB51A4F845}">
  <dimension ref="A1:E3"/>
  <sheetViews>
    <sheetView workbookViewId="0">
      <selection activeCell="D2" sqref="D2:D3"/>
    </sheetView>
  </sheetViews>
  <sheetFormatPr defaultRowHeight="16.5"/>
  <cols>
    <col min="1" max="1" width="17.375" customWidth="1"/>
    <col min="2" max="2" width="20.125" customWidth="1"/>
    <col min="3" max="3" width="13.75" customWidth="1"/>
    <col min="4" max="4" width="14.875" style="6" customWidth="1"/>
    <col min="5" max="5" width="0" hidden="1" customWidth="1"/>
  </cols>
  <sheetData>
    <row r="1" spans="1:5">
      <c r="A1" s="18" t="s">
        <v>2</v>
      </c>
      <c r="B1" s="18" t="s">
        <v>96</v>
      </c>
      <c r="C1" s="18" t="s">
        <v>97</v>
      </c>
      <c r="D1" s="18" t="s">
        <v>4</v>
      </c>
    </row>
    <row r="2" spans="1:5">
      <c r="A2" t="s">
        <v>59</v>
      </c>
      <c r="B2" t="s">
        <v>98</v>
      </c>
      <c r="C2">
        <v>20</v>
      </c>
      <c r="D2" s="27" t="s">
        <v>61</v>
      </c>
      <c r="E2" t="str">
        <f>VLOOKUP(D2,'상품정보 항목데이터'!$N$2:$O$3,2,FALSE)</f>
        <v>TRUE</v>
      </c>
    </row>
    <row r="3" spans="1:5">
      <c r="A3" t="s">
        <v>59</v>
      </c>
      <c r="B3" t="s">
        <v>99</v>
      </c>
      <c r="C3">
        <v>20</v>
      </c>
      <c r="D3" s="27" t="s">
        <v>61</v>
      </c>
      <c r="E3" t="str">
        <f>VLOOKUP(D3,'상품정보 항목데이터'!$N$2:$O$3,2,FALSE)</f>
        <v>TRUE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B325D-7578-4DDA-AEF0-7870E050E245}">
          <x14:formula1>
            <xm:f>'상품정보 항목데이터'!$N$2:$N$3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F1F-057E-40C7-8CA1-225AF5ABC2BE}">
  <dimension ref="B1:AL55"/>
  <sheetViews>
    <sheetView topLeftCell="E1" workbookViewId="0">
      <selection activeCell="AQ3" sqref="AQ3"/>
    </sheetView>
  </sheetViews>
  <sheetFormatPr defaultRowHeight="16.5"/>
  <cols>
    <col min="2" max="5" width="17.375" bestFit="1" customWidth="1"/>
    <col min="6" max="6" width="10.625" bestFit="1" customWidth="1"/>
    <col min="7" max="7" width="11.125" bestFit="1" customWidth="1"/>
    <col min="8" max="8" width="18.875" bestFit="1" customWidth="1"/>
    <col min="9" max="9" width="10.625" bestFit="1" customWidth="1"/>
    <col min="13" max="13" width="14.125" bestFit="1" customWidth="1"/>
    <col min="14" max="14" width="13.5" customWidth="1"/>
    <col min="15" max="15" width="14.75" bestFit="1" customWidth="1"/>
    <col min="16" max="16" width="12.125" customWidth="1"/>
  </cols>
  <sheetData>
    <row r="1" spans="2:38">
      <c r="B1" s="12"/>
      <c r="D1" s="12"/>
      <c r="F1" s="12"/>
      <c r="H1" s="12"/>
      <c r="J1" s="12"/>
      <c r="L1" s="12"/>
    </row>
    <row r="2" spans="2:38">
      <c r="B2" s="3" t="s">
        <v>100</v>
      </c>
      <c r="C2" s="15" t="s">
        <v>101</v>
      </c>
      <c r="D2" s="3" t="s">
        <v>102</v>
      </c>
      <c r="E2" s="15" t="s">
        <v>101</v>
      </c>
      <c r="F2" s="3" t="s">
        <v>68</v>
      </c>
      <c r="G2" s="15" t="s">
        <v>101</v>
      </c>
      <c r="H2" s="3" t="s">
        <v>103</v>
      </c>
      <c r="I2" s="15" t="s">
        <v>101</v>
      </c>
      <c r="J2" s="3" t="s">
        <v>104</v>
      </c>
      <c r="K2" s="15" t="s">
        <v>101</v>
      </c>
      <c r="L2" s="3" t="s">
        <v>105</v>
      </c>
      <c r="M2" s="15" t="s">
        <v>101</v>
      </c>
      <c r="N2" s="3" t="s">
        <v>61</v>
      </c>
      <c r="O2" s="13" t="s">
        <v>106</v>
      </c>
      <c r="P2" s="3" t="s">
        <v>71</v>
      </c>
      <c r="Q2" s="13" t="s">
        <v>106</v>
      </c>
    </row>
    <row r="3" spans="2:38">
      <c r="B3" s="4" t="s">
        <v>107</v>
      </c>
      <c r="C3" s="16" t="s">
        <v>108</v>
      </c>
      <c r="D3" s="4" t="s">
        <v>109</v>
      </c>
      <c r="E3" s="16" t="s">
        <v>108</v>
      </c>
      <c r="F3" s="4" t="s">
        <v>67</v>
      </c>
      <c r="G3" s="16" t="s">
        <v>108</v>
      </c>
      <c r="H3" s="4" t="s">
        <v>81</v>
      </c>
      <c r="I3" s="16" t="s">
        <v>108</v>
      </c>
      <c r="J3" s="4" t="s">
        <v>86</v>
      </c>
      <c r="K3" s="16" t="s">
        <v>108</v>
      </c>
      <c r="L3" s="4" t="s">
        <v>92</v>
      </c>
      <c r="M3" s="16" t="s">
        <v>108</v>
      </c>
      <c r="N3" s="4" t="s">
        <v>110</v>
      </c>
      <c r="O3" s="14" t="s">
        <v>111</v>
      </c>
      <c r="P3" s="4" t="s">
        <v>112</v>
      </c>
      <c r="Q3" s="14" t="s">
        <v>111</v>
      </c>
    </row>
    <row r="5" spans="2:38">
      <c r="B5" t="s">
        <v>113</v>
      </c>
      <c r="D5" t="s">
        <v>114</v>
      </c>
      <c r="F5" t="s">
        <v>115</v>
      </c>
    </row>
    <row r="6" spans="2:38">
      <c r="B6" s="12"/>
      <c r="D6" s="12"/>
      <c r="F6" s="12"/>
      <c r="H6" s="12"/>
      <c r="K6" s="12"/>
      <c r="M6" s="12"/>
      <c r="O6" s="12"/>
      <c r="Q6" s="12"/>
      <c r="S6" s="12"/>
      <c r="U6" s="12"/>
    </row>
    <row r="7" spans="2:38">
      <c r="B7" s="7" t="s">
        <v>116</v>
      </c>
      <c r="C7" s="9">
        <v>1</v>
      </c>
      <c r="D7" s="3" t="s">
        <v>117</v>
      </c>
      <c r="E7" s="9">
        <v>1</v>
      </c>
      <c r="F7" s="3" t="s">
        <v>118</v>
      </c>
      <c r="G7" s="9">
        <v>1</v>
      </c>
      <c r="H7" s="3" t="s">
        <v>119</v>
      </c>
      <c r="I7" s="5" t="s">
        <v>120</v>
      </c>
      <c r="K7" s="3" t="s">
        <v>62</v>
      </c>
      <c r="L7" s="9">
        <v>1</v>
      </c>
      <c r="M7" s="3" t="s">
        <v>63</v>
      </c>
      <c r="N7" s="9">
        <v>7</v>
      </c>
      <c r="O7" s="3">
        <v>1111</v>
      </c>
      <c r="P7" s="9">
        <v>76</v>
      </c>
      <c r="Q7" s="3" t="s">
        <v>64</v>
      </c>
      <c r="R7" s="9">
        <v>24</v>
      </c>
      <c r="S7" s="3" t="s">
        <v>65</v>
      </c>
      <c r="T7" s="9">
        <v>52</v>
      </c>
      <c r="U7" s="3" t="s">
        <v>66</v>
      </c>
      <c r="V7" s="5">
        <v>54</v>
      </c>
      <c r="X7" t="s">
        <v>121</v>
      </c>
      <c r="Z7" t="s">
        <v>122</v>
      </c>
      <c r="AB7" t="s">
        <v>123</v>
      </c>
      <c r="AD7" t="s">
        <v>124</v>
      </c>
      <c r="AF7" t="s">
        <v>125</v>
      </c>
      <c r="AH7" t="s">
        <v>126</v>
      </c>
      <c r="AJ7" t="s">
        <v>127</v>
      </c>
      <c r="AL7" t="s">
        <v>128</v>
      </c>
    </row>
    <row r="8" spans="2:38">
      <c r="B8" s="8" t="s">
        <v>129</v>
      </c>
      <c r="C8">
        <v>2</v>
      </c>
      <c r="D8" s="2" t="s">
        <v>130</v>
      </c>
      <c r="E8">
        <v>2</v>
      </c>
      <c r="F8" s="2" t="s">
        <v>131</v>
      </c>
      <c r="G8">
        <v>2</v>
      </c>
      <c r="H8" s="2" t="s">
        <v>132</v>
      </c>
      <c r="I8" s="6" t="s">
        <v>133</v>
      </c>
      <c r="K8" s="2" t="s">
        <v>134</v>
      </c>
      <c r="L8">
        <v>2</v>
      </c>
      <c r="M8" s="2" t="s">
        <v>135</v>
      </c>
      <c r="N8">
        <v>70</v>
      </c>
      <c r="O8" s="2">
        <v>2222</v>
      </c>
      <c r="P8">
        <v>77</v>
      </c>
      <c r="Q8" s="2"/>
      <c r="S8" s="2"/>
      <c r="U8" s="2"/>
      <c r="V8" s="6"/>
      <c r="X8" t="s">
        <v>136</v>
      </c>
      <c r="Y8">
        <v>1</v>
      </c>
    </row>
    <row r="9" spans="2:38">
      <c r="B9" s="8" t="s">
        <v>137</v>
      </c>
      <c r="C9">
        <v>3</v>
      </c>
      <c r="D9" s="2" t="s">
        <v>138</v>
      </c>
      <c r="E9">
        <v>3</v>
      </c>
      <c r="F9" s="2" t="s">
        <v>139</v>
      </c>
      <c r="G9">
        <v>3</v>
      </c>
      <c r="H9" s="2" t="s">
        <v>140</v>
      </c>
      <c r="I9" s="6" t="s">
        <v>141</v>
      </c>
      <c r="K9" s="2" t="s">
        <v>142</v>
      </c>
      <c r="L9">
        <v>3</v>
      </c>
      <c r="M9" s="2" t="s">
        <v>143</v>
      </c>
      <c r="N9">
        <v>81</v>
      </c>
      <c r="O9" s="2">
        <v>33</v>
      </c>
      <c r="P9">
        <v>80</v>
      </c>
      <c r="Q9" s="2"/>
      <c r="S9" s="2"/>
      <c r="U9" s="2"/>
      <c r="V9" s="6"/>
      <c r="X9" t="s">
        <v>144</v>
      </c>
      <c r="Y9">
        <v>2</v>
      </c>
    </row>
    <row r="10" spans="2:38">
      <c r="B10" s="8" t="s">
        <v>145</v>
      </c>
      <c r="C10">
        <v>4</v>
      </c>
      <c r="D10" s="2" t="s">
        <v>146</v>
      </c>
      <c r="E10">
        <v>4</v>
      </c>
      <c r="F10" s="2" t="s">
        <v>147</v>
      </c>
      <c r="G10">
        <v>4</v>
      </c>
      <c r="H10" s="2" t="s">
        <v>70</v>
      </c>
      <c r="I10" s="6" t="s">
        <v>148</v>
      </c>
      <c r="K10" s="2" t="s">
        <v>149</v>
      </c>
      <c r="L10">
        <v>4</v>
      </c>
      <c r="M10" s="2" t="s">
        <v>150</v>
      </c>
      <c r="N10">
        <v>8</v>
      </c>
      <c r="O10" s="2">
        <v>1111</v>
      </c>
      <c r="P10">
        <v>78</v>
      </c>
      <c r="Q10" s="2"/>
      <c r="S10" s="2"/>
      <c r="U10" s="2"/>
      <c r="V10" s="6"/>
      <c r="X10" t="s">
        <v>151</v>
      </c>
      <c r="Y10">
        <v>3</v>
      </c>
    </row>
    <row r="11" spans="2:38">
      <c r="B11" s="8" t="s">
        <v>152</v>
      </c>
      <c r="C11">
        <v>5</v>
      </c>
      <c r="D11" s="2"/>
      <c r="F11" s="2" t="s">
        <v>153</v>
      </c>
      <c r="G11">
        <v>5</v>
      </c>
      <c r="H11" s="2" t="s">
        <v>154</v>
      </c>
      <c r="I11" s="6" t="s">
        <v>155</v>
      </c>
      <c r="K11" s="2" t="s">
        <v>156</v>
      </c>
      <c r="L11">
        <v>5</v>
      </c>
      <c r="M11" s="2" t="s">
        <v>157</v>
      </c>
      <c r="N11">
        <v>9</v>
      </c>
      <c r="O11" s="2" t="s">
        <v>158</v>
      </c>
      <c r="P11">
        <v>23</v>
      </c>
      <c r="Q11" s="2"/>
      <c r="S11" s="2"/>
      <c r="U11" s="2"/>
      <c r="V11" s="6"/>
      <c r="X11" t="s">
        <v>159</v>
      </c>
      <c r="Y11">
        <v>4</v>
      </c>
    </row>
    <row r="12" spans="2:38">
      <c r="B12" s="8" t="s">
        <v>160</v>
      </c>
      <c r="C12">
        <v>6</v>
      </c>
      <c r="D12" s="2"/>
      <c r="F12" s="2" t="s">
        <v>161</v>
      </c>
      <c r="G12">
        <v>6</v>
      </c>
      <c r="H12" s="2" t="s">
        <v>162</v>
      </c>
      <c r="I12" s="6" t="s">
        <v>163</v>
      </c>
      <c r="K12" s="2" t="s">
        <v>164</v>
      </c>
      <c r="L12">
        <v>6</v>
      </c>
      <c r="M12" s="2" t="s">
        <v>165</v>
      </c>
      <c r="N12">
        <v>10</v>
      </c>
      <c r="O12" s="2"/>
      <c r="Q12" s="2"/>
      <c r="S12" s="2"/>
      <c r="U12" s="2"/>
      <c r="V12" s="6"/>
      <c r="X12" t="s">
        <v>166</v>
      </c>
      <c r="Y12">
        <v>5</v>
      </c>
    </row>
    <row r="13" spans="2:38">
      <c r="B13" s="2"/>
      <c r="D13" s="2"/>
      <c r="F13" s="2"/>
      <c r="H13" s="2" t="s">
        <v>167</v>
      </c>
      <c r="I13" s="6" t="s">
        <v>168</v>
      </c>
      <c r="K13" s="2"/>
      <c r="M13" s="2" t="s">
        <v>169</v>
      </c>
      <c r="N13">
        <v>11</v>
      </c>
      <c r="O13" s="2"/>
      <c r="Q13" s="2"/>
      <c r="S13" s="2"/>
      <c r="U13" s="2"/>
      <c r="V13" s="6"/>
      <c r="X13" t="s">
        <v>170</v>
      </c>
      <c r="Y13">
        <v>6</v>
      </c>
    </row>
    <row r="14" spans="2:38">
      <c r="B14" s="2"/>
      <c r="D14" s="2"/>
      <c r="F14" s="2"/>
      <c r="H14" s="2"/>
      <c r="I14" s="6"/>
      <c r="K14" s="2"/>
      <c r="M14" s="2" t="s">
        <v>171</v>
      </c>
      <c r="N14">
        <v>12</v>
      </c>
      <c r="O14" s="2"/>
      <c r="Q14" s="2"/>
      <c r="S14" s="2"/>
      <c r="U14" s="2"/>
      <c r="V14" s="6"/>
      <c r="X14" t="s">
        <v>172</v>
      </c>
      <c r="Y14">
        <v>7</v>
      </c>
    </row>
    <row r="15" spans="2:38">
      <c r="B15" s="2"/>
      <c r="D15" s="2"/>
      <c r="F15" s="2"/>
      <c r="H15" s="2"/>
      <c r="I15" s="6"/>
      <c r="K15" s="2"/>
      <c r="M15" s="2" t="s">
        <v>173</v>
      </c>
      <c r="N15">
        <v>13</v>
      </c>
      <c r="O15" s="2"/>
      <c r="Q15" s="2"/>
      <c r="S15" s="2"/>
      <c r="U15" s="2"/>
      <c r="V15" s="6"/>
      <c r="X15" t="s">
        <v>174</v>
      </c>
      <c r="Y15">
        <v>8</v>
      </c>
    </row>
    <row r="16" spans="2:38">
      <c r="B16" s="2"/>
      <c r="D16" s="2"/>
      <c r="F16" s="2"/>
      <c r="H16" s="2"/>
      <c r="I16" s="6"/>
      <c r="K16" s="2"/>
      <c r="M16" s="2" t="s">
        <v>175</v>
      </c>
      <c r="N16">
        <v>14</v>
      </c>
      <c r="O16" s="2"/>
      <c r="Q16" s="2"/>
      <c r="S16" s="2"/>
      <c r="U16" s="2"/>
      <c r="V16" s="6"/>
      <c r="X16" t="s">
        <v>176</v>
      </c>
      <c r="Y16">
        <v>9</v>
      </c>
    </row>
    <row r="17" spans="2:25">
      <c r="B17" s="2"/>
      <c r="D17" s="2"/>
      <c r="F17" s="2"/>
      <c r="H17" s="2"/>
      <c r="I17" s="6"/>
      <c r="K17" s="2"/>
      <c r="M17" s="2" t="s">
        <v>177</v>
      </c>
      <c r="N17">
        <v>15</v>
      </c>
      <c r="O17" s="2"/>
      <c r="Q17" s="2"/>
      <c r="S17" s="2"/>
      <c r="U17" s="2"/>
      <c r="V17" s="6"/>
      <c r="X17" t="s">
        <v>178</v>
      </c>
      <c r="Y17">
        <v>10</v>
      </c>
    </row>
    <row r="18" spans="2:25">
      <c r="B18" s="2"/>
      <c r="D18" s="2"/>
      <c r="F18" s="2"/>
      <c r="H18" s="2"/>
      <c r="I18" s="6"/>
      <c r="K18" s="2"/>
      <c r="M18" s="2" t="s">
        <v>179</v>
      </c>
      <c r="N18">
        <v>16</v>
      </c>
      <c r="O18" s="2"/>
      <c r="Q18" s="2"/>
      <c r="S18" s="2"/>
      <c r="U18" s="2"/>
      <c r="V18" s="6"/>
      <c r="X18" t="s">
        <v>180</v>
      </c>
      <c r="Y18">
        <v>11</v>
      </c>
    </row>
    <row r="19" spans="2:25">
      <c r="B19" s="2"/>
      <c r="D19" s="2"/>
      <c r="F19" s="2"/>
      <c r="H19" s="2"/>
      <c r="I19" s="6"/>
      <c r="K19" s="2"/>
      <c r="M19" s="2" t="s">
        <v>181</v>
      </c>
      <c r="N19">
        <v>17</v>
      </c>
      <c r="O19" s="2"/>
      <c r="Q19" s="2"/>
      <c r="S19" s="2"/>
      <c r="U19" s="2"/>
      <c r="V19" s="6"/>
      <c r="X19" t="s">
        <v>182</v>
      </c>
      <c r="Y19">
        <v>12</v>
      </c>
    </row>
    <row r="20" spans="2:25">
      <c r="B20" s="2"/>
      <c r="D20" s="2"/>
      <c r="F20" s="2"/>
      <c r="H20" s="2"/>
      <c r="I20" s="6"/>
      <c r="K20" s="2"/>
      <c r="M20" s="2" t="s">
        <v>183</v>
      </c>
      <c r="N20">
        <v>18</v>
      </c>
      <c r="O20" s="2"/>
      <c r="Q20" s="2"/>
      <c r="S20" s="2"/>
      <c r="U20" s="2"/>
      <c r="V20" s="6"/>
      <c r="X20" t="s">
        <v>184</v>
      </c>
      <c r="Y20">
        <v>13</v>
      </c>
    </row>
    <row r="21" spans="2:25">
      <c r="B21" s="2"/>
      <c r="D21" s="2"/>
      <c r="F21" s="2"/>
      <c r="H21" s="2"/>
      <c r="I21" s="6"/>
      <c r="K21" s="2"/>
      <c r="M21" s="2" t="s">
        <v>185</v>
      </c>
      <c r="N21" s="6">
        <v>66</v>
      </c>
      <c r="Q21" s="2"/>
      <c r="S21" s="2"/>
      <c r="U21" s="2"/>
      <c r="V21" s="6"/>
    </row>
    <row r="22" spans="2:25">
      <c r="M22" s="2"/>
      <c r="N22" s="6"/>
    </row>
    <row r="23" spans="2:25">
      <c r="M23" s="2"/>
      <c r="N23" s="6"/>
    </row>
    <row r="24" spans="2:25">
      <c r="M24" s="2"/>
      <c r="N24" s="6"/>
    </row>
    <row r="25" spans="2:25">
      <c r="M25" s="2"/>
      <c r="N25" s="6"/>
    </row>
    <row r="26" spans="2:25">
      <c r="M26" s="2"/>
      <c r="N26" s="6"/>
    </row>
    <row r="27" spans="2:25">
      <c r="M27" s="2"/>
      <c r="N27" s="6"/>
    </row>
    <row r="28" spans="2:25">
      <c r="M28" s="2"/>
      <c r="N28" s="6"/>
    </row>
    <row r="29" spans="2:25">
      <c r="M29" s="2"/>
      <c r="N29" s="6"/>
    </row>
    <row r="30" spans="2:25">
      <c r="M30" s="2"/>
      <c r="N30" s="6"/>
    </row>
    <row r="31" spans="2:25">
      <c r="M31" s="2"/>
      <c r="N31" s="6"/>
    </row>
    <row r="32" spans="2:25">
      <c r="M32" s="2"/>
      <c r="N32" s="6"/>
    </row>
    <row r="33" spans="13:14">
      <c r="M33" s="2"/>
      <c r="N33" s="6"/>
    </row>
    <row r="34" spans="13:14">
      <c r="M34" s="2"/>
      <c r="N34" s="6"/>
    </row>
    <row r="35" spans="13:14">
      <c r="M35" s="2"/>
      <c r="N35" s="6"/>
    </row>
    <row r="36" spans="13:14">
      <c r="M36" s="2"/>
      <c r="N36" s="6"/>
    </row>
    <row r="37" spans="13:14">
      <c r="M37" s="2"/>
      <c r="N37" s="6"/>
    </row>
    <row r="38" spans="13:14">
      <c r="M38" s="2"/>
      <c r="N38" s="6"/>
    </row>
    <row r="39" spans="13:14">
      <c r="M39" s="2"/>
      <c r="N39" s="6"/>
    </row>
    <row r="40" spans="13:14">
      <c r="M40" s="2"/>
      <c r="N40" s="6"/>
    </row>
    <row r="41" spans="13:14">
      <c r="M41" s="2"/>
      <c r="N41" s="6"/>
    </row>
    <row r="42" spans="13:14">
      <c r="M42" s="2"/>
      <c r="N42" s="6"/>
    </row>
    <row r="43" spans="13:14">
      <c r="M43" s="2"/>
      <c r="N43" s="6"/>
    </row>
    <row r="44" spans="13:14">
      <c r="M44" s="2"/>
      <c r="N44" s="6"/>
    </row>
    <row r="45" spans="13:14">
      <c r="M45" s="2"/>
      <c r="N45" s="6"/>
    </row>
    <row r="46" spans="13:14">
      <c r="M46" s="2"/>
      <c r="N46" s="6"/>
    </row>
    <row r="47" spans="13:14">
      <c r="M47" s="2"/>
      <c r="N47" s="6"/>
    </row>
    <row r="48" spans="13:14">
      <c r="M48" s="2"/>
      <c r="N48" s="6"/>
    </row>
    <row r="49" spans="13:14">
      <c r="M49" s="2"/>
      <c r="N49" s="6"/>
    </row>
    <row r="50" spans="13:14">
      <c r="M50" s="2"/>
      <c r="N50" s="6"/>
    </row>
    <row r="51" spans="13:14">
      <c r="M51" s="2"/>
      <c r="N51" s="6"/>
    </row>
    <row r="52" spans="13:14">
      <c r="M52" s="2"/>
      <c r="N52" s="6"/>
    </row>
    <row r="53" spans="13:14">
      <c r="M53" s="2"/>
      <c r="N53" s="6"/>
    </row>
    <row r="54" spans="13:14">
      <c r="M54" s="2"/>
      <c r="N54" s="6"/>
    </row>
    <row r="55" spans="13:14">
      <c r="M55" s="2"/>
      <c r="N55" s="6"/>
    </row>
  </sheetData>
  <phoneticPr fontId="4" type="noConversion"/>
  <dataValidations count="1">
    <dataValidation allowBlank="1" showInputMessage="1" showErrorMessage="1" sqref="K10 T7:T20 T2:T5" xr:uid="{F51F1254-CCCD-4D2F-A894-9D26B1D2669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/>
  <cp:revision/>
  <dcterms:created xsi:type="dcterms:W3CDTF">2023-02-09T05:29:31Z</dcterms:created>
  <dcterms:modified xsi:type="dcterms:W3CDTF">2023-02-23T19:54:35Z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