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amauchi\OneDrive - The University of Tokyo\山内_修論\tex\Ch1_Introduction\Fig\"/>
    </mc:Choice>
  </mc:AlternateContent>
  <bookViews>
    <workbookView xWindow="0" yWindow="0" windowWidth="11175" windowHeight="5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G7" i="1"/>
  <c r="B7" i="1"/>
  <c r="M6" i="1"/>
  <c r="M5" i="1"/>
  <c r="G6" i="1"/>
</calcChain>
</file>

<file path=xl/sharedStrings.xml><?xml version="1.0" encoding="utf-8"?>
<sst xmlns="http://schemas.openxmlformats.org/spreadsheetml/2006/main" count="30" uniqueCount="23">
  <si>
    <t>世界に対する日本における自然災害の発生割合</t>
    <rPh sb="0" eb="2">
      <t>セカイ</t>
    </rPh>
    <rPh sb="3" eb="4">
      <t>タイ</t>
    </rPh>
    <rPh sb="6" eb="8">
      <t>ニホン</t>
    </rPh>
    <rPh sb="12" eb="16">
      <t>シゼンサイガイ</t>
    </rPh>
    <rPh sb="17" eb="19">
      <t>ハッセイ</t>
    </rPh>
    <rPh sb="19" eb="21">
      <t>ワリアイ</t>
    </rPh>
    <phoneticPr fontId="1"/>
  </si>
  <si>
    <t>地震（マグニチュード6.0以上，2000年～2009年）</t>
    <rPh sb="0" eb="2">
      <t>ジシン</t>
    </rPh>
    <rPh sb="13" eb="15">
      <t>イジョウ</t>
    </rPh>
    <rPh sb="20" eb="21">
      <t>ネン</t>
    </rPh>
    <rPh sb="26" eb="27">
      <t>ネン</t>
    </rPh>
    <phoneticPr fontId="1"/>
  </si>
  <si>
    <t>日本</t>
    <rPh sb="0" eb="2">
      <t>ニホン</t>
    </rPh>
    <phoneticPr fontId="1"/>
  </si>
  <si>
    <t>世界</t>
    <rPh sb="0" eb="2">
      <t>セカイ</t>
    </rPh>
    <phoneticPr fontId="1"/>
  </si>
  <si>
    <t>活火山</t>
    <rPh sb="0" eb="3">
      <t>カツカザン</t>
    </rPh>
    <phoneticPr fontId="1"/>
  </si>
  <si>
    <t>熱帯低気圧</t>
    <rPh sb="0" eb="5">
      <t>ネッタイテイキアツ</t>
    </rPh>
    <phoneticPr fontId="1"/>
  </si>
  <si>
    <t>中国</t>
    <rPh sb="0" eb="2">
      <t>チュウゴク</t>
    </rPh>
    <phoneticPr fontId="1"/>
  </si>
  <si>
    <t>フィリピン</t>
    <phoneticPr fontId="1"/>
  </si>
  <si>
    <t>オーストラリア</t>
    <phoneticPr fontId="1"/>
  </si>
  <si>
    <t>アメリカ</t>
    <phoneticPr fontId="1"/>
  </si>
  <si>
    <t>ベトナム</t>
    <phoneticPr fontId="1"/>
  </si>
  <si>
    <t>メキシコ</t>
    <phoneticPr fontId="1"/>
  </si>
  <si>
    <t>インド</t>
    <phoneticPr fontId="1"/>
  </si>
  <si>
    <t>マダガスカル</t>
    <phoneticPr fontId="1"/>
  </si>
  <si>
    <t>ラオス</t>
    <phoneticPr fontId="1"/>
  </si>
  <si>
    <t>カナダ</t>
    <phoneticPr fontId="1"/>
  </si>
  <si>
    <t>バングラディッシュ</t>
    <phoneticPr fontId="1"/>
  </si>
  <si>
    <t>バヌアツ</t>
    <phoneticPr fontId="1"/>
  </si>
  <si>
    <t>キューバ</t>
    <phoneticPr fontId="1"/>
  </si>
  <si>
    <t>韓国</t>
    <rPh sb="0" eb="2">
      <t>カンコク</t>
    </rPh>
    <phoneticPr fontId="1"/>
  </si>
  <si>
    <t>ミャンマー</t>
    <phoneticPr fontId="1"/>
  </si>
  <si>
    <t>⇒</t>
    <phoneticPr fontId="1"/>
  </si>
  <si>
    <t>割合</t>
    <rPh sb="0" eb="2">
      <t>ワリアイ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</si>
</sst>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F6-4AA7-A9DD-13E2D8E90873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1F6-4AA7-A9DD-13E2D8E90873}"/>
              </c:ext>
            </c:extLst>
          </c:dPt>
          <c:val>
            <c:numRef>
              <c:f>Sheet1!$B$5:$B$6</c:f>
              <c:numCache>
                <c:formatCode>General</c:formatCode>
                <c:ptCount val="2"/>
                <c:pt idx="0">
                  <c:v>212</c:v>
                </c:pt>
                <c:pt idx="1">
                  <c:v>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6-4AA7-A9DD-13E2D8E90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D3-49AF-A0E9-5C29897B4DD1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D3-49AF-A0E9-5C29897B4DD1}"/>
              </c:ext>
            </c:extLst>
          </c:dPt>
          <c:val>
            <c:numRef>
              <c:f>Sheet1!$G$5:$G$6</c:f>
              <c:numCache>
                <c:formatCode>General</c:formatCode>
                <c:ptCount val="2"/>
                <c:pt idx="0">
                  <c:v>111</c:v>
                </c:pt>
                <c:pt idx="1">
                  <c:v>1551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D3-49AF-A0E9-5C29897B4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85-499B-A0FF-DAE4170E8989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85-499B-A0FF-DAE4170E8989}"/>
              </c:ext>
            </c:extLst>
          </c:dPt>
          <c:val>
            <c:numRef>
              <c:f>Sheet1!$M$5:$M$6</c:f>
              <c:numCache>
                <c:formatCode>General</c:formatCode>
                <c:ptCount val="2"/>
                <c:pt idx="0">
                  <c:v>3.83</c:v>
                </c:pt>
                <c:pt idx="1">
                  <c:v>38.629999999999995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85-499B-A0FF-DAE4170E8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20</xdr:row>
      <xdr:rowOff>219075</xdr:rowOff>
    </xdr:from>
    <xdr:to>
      <xdr:col>6</xdr:col>
      <xdr:colOff>19050</xdr:colOff>
      <xdr:row>32</xdr:row>
      <xdr:rowOff>104775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409575</xdr:colOff>
      <xdr:row>20</xdr:row>
      <xdr:rowOff>209550</xdr:rowOff>
    </xdr:from>
    <xdr:to>
      <xdr:col>12</xdr:col>
      <xdr:colOff>200025</xdr:colOff>
      <xdr:row>32</xdr:row>
      <xdr:rowOff>95250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419100</xdr:colOff>
      <xdr:row>20</xdr:row>
      <xdr:rowOff>219075</xdr:rowOff>
    </xdr:from>
    <xdr:to>
      <xdr:col>18</xdr:col>
      <xdr:colOff>209550</xdr:colOff>
      <xdr:row>32</xdr:row>
      <xdr:rowOff>104775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M7" sqref="M7"/>
    </sheetView>
  </sheetViews>
  <sheetFormatPr defaultRowHeight="18.75" x14ac:dyDescent="0.4"/>
  <sheetData>
    <row r="1" spans="1:13" x14ac:dyDescent="0.4">
      <c r="A1" t="s">
        <v>0</v>
      </c>
    </row>
    <row r="3" spans="1:13" x14ac:dyDescent="0.4">
      <c r="A3" t="s">
        <v>1</v>
      </c>
      <c r="F3" t="s">
        <v>4</v>
      </c>
      <c r="I3" t="s">
        <v>5</v>
      </c>
    </row>
    <row r="5" spans="1:13" x14ac:dyDescent="0.4">
      <c r="A5" t="s">
        <v>2</v>
      </c>
      <c r="B5">
        <v>212</v>
      </c>
      <c r="F5" t="s">
        <v>2</v>
      </c>
      <c r="G5">
        <v>111</v>
      </c>
      <c r="I5" t="s">
        <v>6</v>
      </c>
      <c r="J5">
        <v>6.9</v>
      </c>
      <c r="K5" t="s">
        <v>21</v>
      </c>
      <c r="L5" t="s">
        <v>2</v>
      </c>
      <c r="M5">
        <f>J7</f>
        <v>3.83</v>
      </c>
    </row>
    <row r="6" spans="1:13" x14ac:dyDescent="0.4">
      <c r="A6" t="s">
        <v>3</v>
      </c>
      <c r="B6">
        <v>1036</v>
      </c>
      <c r="F6" t="s">
        <v>3</v>
      </c>
      <c r="G6">
        <f>1548+3</f>
        <v>1551</v>
      </c>
      <c r="I6" t="s">
        <v>7</v>
      </c>
      <c r="J6">
        <v>4.76</v>
      </c>
      <c r="L6" t="s">
        <v>3</v>
      </c>
      <c r="M6">
        <f>SUM(J5:J20)</f>
        <v>38.629999999999995</v>
      </c>
    </row>
    <row r="7" spans="1:13" x14ac:dyDescent="0.4">
      <c r="A7" t="s">
        <v>22</v>
      </c>
      <c r="B7">
        <f>B5/B6*100</f>
        <v>20.463320463320464</v>
      </c>
      <c r="F7" t="s">
        <v>22</v>
      </c>
      <c r="G7">
        <f>G5/G6*100</f>
        <v>7.1566731141199229</v>
      </c>
      <c r="I7" t="s">
        <v>2</v>
      </c>
      <c r="J7">
        <v>3.83</v>
      </c>
      <c r="L7" t="s">
        <v>22</v>
      </c>
      <c r="M7">
        <f>M5/M6*100</f>
        <v>9.9145741651566155</v>
      </c>
    </row>
    <row r="8" spans="1:13" x14ac:dyDescent="0.4">
      <c r="I8" t="s">
        <v>8</v>
      </c>
      <c r="J8">
        <v>3.67</v>
      </c>
    </row>
    <row r="9" spans="1:13" x14ac:dyDescent="0.4">
      <c r="I9" t="s">
        <v>9</v>
      </c>
      <c r="J9">
        <v>3.31</v>
      </c>
    </row>
    <row r="10" spans="1:13" x14ac:dyDescent="0.4">
      <c r="I10" t="s">
        <v>10</v>
      </c>
      <c r="J10">
        <v>3.26</v>
      </c>
    </row>
    <row r="11" spans="1:13" x14ac:dyDescent="0.4">
      <c r="I11" t="s">
        <v>11</v>
      </c>
      <c r="J11">
        <v>3.19</v>
      </c>
    </row>
    <row r="12" spans="1:13" x14ac:dyDescent="0.4">
      <c r="I12" t="s">
        <v>12</v>
      </c>
      <c r="J12">
        <v>2.14</v>
      </c>
    </row>
    <row r="13" spans="1:13" x14ac:dyDescent="0.4">
      <c r="I13" t="s">
        <v>13</v>
      </c>
      <c r="J13">
        <v>1.88</v>
      </c>
    </row>
    <row r="14" spans="1:13" x14ac:dyDescent="0.4">
      <c r="I14" t="s">
        <v>14</v>
      </c>
      <c r="J14">
        <v>1.4</v>
      </c>
    </row>
    <row r="15" spans="1:13" x14ac:dyDescent="0.4">
      <c r="I15" t="s">
        <v>15</v>
      </c>
      <c r="J15">
        <v>1</v>
      </c>
    </row>
    <row r="16" spans="1:13" x14ac:dyDescent="0.4">
      <c r="I16" t="s">
        <v>16</v>
      </c>
      <c r="J16">
        <v>0.81</v>
      </c>
    </row>
    <row r="17" spans="9:10" x14ac:dyDescent="0.4">
      <c r="I17" t="s">
        <v>17</v>
      </c>
      <c r="J17">
        <v>0.69</v>
      </c>
    </row>
    <row r="18" spans="9:10" x14ac:dyDescent="0.4">
      <c r="I18" t="s">
        <v>18</v>
      </c>
      <c r="J18">
        <v>0.67</v>
      </c>
    </row>
    <row r="19" spans="9:10" x14ac:dyDescent="0.4">
      <c r="I19" t="s">
        <v>19</v>
      </c>
      <c r="J19">
        <v>0.62</v>
      </c>
    </row>
    <row r="20" spans="9:10" x14ac:dyDescent="0.4">
      <c r="I20" t="s">
        <v>20</v>
      </c>
      <c r="J20">
        <v>0.5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yamauchi</dc:creator>
  <cp:lastModifiedBy>yamauchi</cp:lastModifiedBy>
  <dcterms:created xsi:type="dcterms:W3CDTF">2020-01-10T03:07:59Z</dcterms:created>
  <dcterms:modified xsi:type="dcterms:W3CDTF">2020-01-10T08:44:48Z</dcterms:modified>
</cp:coreProperties>
</file>