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mauchi\Study\Analysis_Data\予備実験_3（2019.7.16-7.17）\"/>
    </mc:Choice>
  </mc:AlternateContent>
  <bookViews>
    <workbookView xWindow="0" yWindow="0" windowWidth="17220" windowHeight="9090" activeTab="3"/>
  </bookViews>
  <sheets>
    <sheet name="Fu_屋外" sheetId="1" r:id="rId1"/>
    <sheet name="Is_屋外" sheetId="2" r:id="rId2"/>
    <sheet name="K9_屋外" sheetId="3" r:id="rId3"/>
    <sheet name="Lo_屋外" sheetId="4" r:id="rId4"/>
    <sheet name="Mi_屋外" sheetId="5" r:id="rId5"/>
  </sheets>
  <calcPr calcId="162913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I4" i="3" l="1"/>
  <c r="H12" i="3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16" i="3"/>
  <c r="H16" i="3"/>
  <c r="I15" i="3"/>
  <c r="H15" i="3"/>
  <c r="I14" i="3"/>
  <c r="H14" i="3"/>
  <c r="I13" i="3"/>
  <c r="H13" i="3"/>
  <c r="I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H4" i="3"/>
  <c r="I3" i="3"/>
  <c r="H3" i="3"/>
  <c r="I2" i="3"/>
  <c r="H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<sst xmlns="http://schemas.openxmlformats.org/spreadsheetml/2006/main" count="15" uniqueCount="5">
  <si>
    <t>NIR（900-1700nm） - 560</t>
    <phoneticPr fontId="3"/>
  </si>
  <si>
    <t>w [%]</t>
    <phoneticPr fontId="3"/>
  </si>
  <si>
    <t>NIR（900-1700nm） - 671</t>
    <phoneticPr fontId="3"/>
  </si>
  <si>
    <t>NIR（900-1700nm） - 560 [%]</t>
    <phoneticPr fontId="3"/>
  </si>
  <si>
    <t>NIR（900-1700nm） - 671 [%]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</si>
</sst>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Fu_屋外!$B$2:$F$2</c:f>
              <c:numCache>
                <c:formatCode>General</c:formatCode>
                <c:ptCount val="5"/>
                <c:pt idx="0">
                  <c:v>0.2216657801156908</c:v>
                </c:pt>
                <c:pt idx="1">
                  <c:v>0.12551466136521419</c:v>
                </c:pt>
                <c:pt idx="2">
                  <c:v>0.16172286141398451</c:v>
                </c:pt>
                <c:pt idx="3">
                  <c:v>0.17795390762878319</c:v>
                </c:pt>
                <c:pt idx="4">
                  <c:v>0.19879694970057271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8-47F3-A2DF-1396C35388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Fu_屋外!$B$3:$F$3</c:f>
              <c:numCache>
                <c:formatCode>General</c:formatCode>
                <c:ptCount val="5"/>
                <c:pt idx="0">
                  <c:v>0.22190200907008109</c:v>
                </c:pt>
                <c:pt idx="1">
                  <c:v>0.1258035355971811</c:v>
                </c:pt>
                <c:pt idx="2">
                  <c:v>0.16202883259369741</c:v>
                </c:pt>
                <c:pt idx="3">
                  <c:v>0.17733368414431361</c:v>
                </c:pt>
                <c:pt idx="4">
                  <c:v>0.1992511659131114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8-47F3-A2DF-1396C353889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Fu_屋外!$B$4:$F$4</c:f>
              <c:numCache>
                <c:formatCode>General</c:formatCode>
                <c:ptCount val="5"/>
                <c:pt idx="0">
                  <c:v>0.22108173440171949</c:v>
                </c:pt>
                <c:pt idx="1">
                  <c:v>0.1255236895171303</c:v>
                </c:pt>
                <c:pt idx="2">
                  <c:v>0.16240115796042651</c:v>
                </c:pt>
                <c:pt idx="3">
                  <c:v>0.17705290520859179</c:v>
                </c:pt>
                <c:pt idx="4">
                  <c:v>0.19958669786570599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8-47F3-A2DF-1396C353889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Fu_屋外!$B$5:$F$5</c:f>
              <c:numCache>
                <c:formatCode>General</c:formatCode>
                <c:ptCount val="5"/>
                <c:pt idx="0">
                  <c:v>0.22088118984340349</c:v>
                </c:pt>
                <c:pt idx="1">
                  <c:v>0.12535670685185951</c:v>
                </c:pt>
                <c:pt idx="2">
                  <c:v>0.1619866067960215</c:v>
                </c:pt>
                <c:pt idx="3">
                  <c:v>0.176079375481</c:v>
                </c:pt>
                <c:pt idx="4">
                  <c:v>0.2000741271219883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8-47F3-A2DF-1396C353889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Fu_屋外!$B$6:$F$6</c:f>
              <c:numCache>
                <c:formatCode>General</c:formatCode>
                <c:ptCount val="5"/>
                <c:pt idx="0">
                  <c:v>0.22024886872354221</c:v>
                </c:pt>
                <c:pt idx="1">
                  <c:v>0.12489275424434659</c:v>
                </c:pt>
                <c:pt idx="2">
                  <c:v>0.16104614587732971</c:v>
                </c:pt>
                <c:pt idx="3">
                  <c:v>0.1747398320147284</c:v>
                </c:pt>
                <c:pt idx="4">
                  <c:v>0.20056329751329721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58-47F3-A2DF-1396C353889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Fu_屋外!$B$7:$F$7</c:f>
              <c:numCache>
                <c:formatCode>General</c:formatCode>
                <c:ptCount val="5"/>
                <c:pt idx="0">
                  <c:v>0.1512275993946279</c:v>
                </c:pt>
                <c:pt idx="1">
                  <c:v>7.8384262574569985E-2</c:v>
                </c:pt>
                <c:pt idx="2">
                  <c:v>9.8349472951345912E-2</c:v>
                </c:pt>
                <c:pt idx="3">
                  <c:v>0.1075425192521967</c:v>
                </c:pt>
                <c:pt idx="4">
                  <c:v>0.16803594993492521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8-47F3-A2DF-1396C353889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Fu_屋外!$B$8:$F$8</c:f>
              <c:numCache>
                <c:formatCode>General</c:formatCode>
                <c:ptCount val="5"/>
                <c:pt idx="0">
                  <c:v>0.15129945932587921</c:v>
                </c:pt>
                <c:pt idx="1">
                  <c:v>7.7927362408930931E-2</c:v>
                </c:pt>
                <c:pt idx="2">
                  <c:v>9.88893140909642E-2</c:v>
                </c:pt>
                <c:pt idx="3">
                  <c:v>0.10727263992642121</c:v>
                </c:pt>
                <c:pt idx="4">
                  <c:v>0.16803875813892449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58-47F3-A2DF-1396C353889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Fu_屋外!$B$9:$F$9</c:f>
              <c:numCache>
                <c:formatCode>General</c:formatCode>
                <c:ptCount val="5"/>
                <c:pt idx="0">
                  <c:v>0.14988997012849359</c:v>
                </c:pt>
                <c:pt idx="1">
                  <c:v>7.7333515177234191E-2</c:v>
                </c:pt>
                <c:pt idx="2">
                  <c:v>9.886526140929526E-2</c:v>
                </c:pt>
                <c:pt idx="3">
                  <c:v>0.1074316820672936</c:v>
                </c:pt>
                <c:pt idx="4">
                  <c:v>0.16804892175540759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58-47F3-A2DF-1396C353889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Fu_屋外!$B$10:$F$10</c:f>
              <c:numCache>
                <c:formatCode>General</c:formatCode>
                <c:ptCount val="5"/>
                <c:pt idx="0">
                  <c:v>0.14891611793069429</c:v>
                </c:pt>
                <c:pt idx="1">
                  <c:v>7.6654639461878199E-2</c:v>
                </c:pt>
                <c:pt idx="2">
                  <c:v>9.8776264514093853E-2</c:v>
                </c:pt>
                <c:pt idx="3">
                  <c:v>0.1076801657909968</c:v>
                </c:pt>
                <c:pt idx="4">
                  <c:v>0.16810987798169999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58-47F3-A2DF-1396C353889E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Fu_屋外!$B$11:$F$11</c:f>
              <c:numCache>
                <c:formatCode>General</c:formatCode>
                <c:ptCount val="5"/>
                <c:pt idx="0">
                  <c:v>0.14818701068183041</c:v>
                </c:pt>
                <c:pt idx="1">
                  <c:v>7.6384995563855307E-2</c:v>
                </c:pt>
                <c:pt idx="2">
                  <c:v>9.8530226887202338E-2</c:v>
                </c:pt>
                <c:pt idx="3">
                  <c:v>0.10675402315654819</c:v>
                </c:pt>
                <c:pt idx="4">
                  <c:v>0.16650535846230891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58-47F3-A2DF-1396C353889E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Fu_屋外!$B$12:$F$12</c:f>
              <c:numCache>
                <c:formatCode>General</c:formatCode>
                <c:ptCount val="5"/>
                <c:pt idx="0">
                  <c:v>0.1630225763916042</c:v>
                </c:pt>
                <c:pt idx="1">
                  <c:v>8.5958786692799605E-2</c:v>
                </c:pt>
                <c:pt idx="2">
                  <c:v>0.1041520197001105</c:v>
                </c:pt>
                <c:pt idx="3">
                  <c:v>0.1187611517826328</c:v>
                </c:pt>
                <c:pt idx="4">
                  <c:v>0.1691214110103067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58-47F3-A2DF-1396C353889E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Fu_屋外!$B$13:$F$13</c:f>
              <c:numCache>
                <c:formatCode>General</c:formatCode>
                <c:ptCount val="5"/>
                <c:pt idx="0">
                  <c:v>0.1633382545616979</c:v>
                </c:pt>
                <c:pt idx="1">
                  <c:v>8.5761023760060895E-2</c:v>
                </c:pt>
                <c:pt idx="2">
                  <c:v>0.10461991034632789</c:v>
                </c:pt>
                <c:pt idx="3">
                  <c:v>0.1188175054831125</c:v>
                </c:pt>
                <c:pt idx="4">
                  <c:v>0.16924805690904429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58-47F3-A2DF-1396C353889E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Fu_屋外!$B$14:$F$14</c:f>
              <c:numCache>
                <c:formatCode>General</c:formatCode>
                <c:ptCount val="5"/>
                <c:pt idx="0">
                  <c:v>0.16198355098533321</c:v>
                </c:pt>
                <c:pt idx="1">
                  <c:v>8.5496547633341288E-2</c:v>
                </c:pt>
                <c:pt idx="2">
                  <c:v>0.1046101804665399</c:v>
                </c:pt>
                <c:pt idx="3">
                  <c:v>0.1189613737437861</c:v>
                </c:pt>
                <c:pt idx="4">
                  <c:v>0.16930616664606371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58-47F3-A2DF-1396C353889E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Fu_屋外!$B$15:$F$15</c:f>
              <c:numCache>
                <c:formatCode>General</c:formatCode>
                <c:ptCount val="5"/>
                <c:pt idx="0">
                  <c:v>0.16125285996787669</c:v>
                </c:pt>
                <c:pt idx="1">
                  <c:v>8.4816626090044589E-2</c:v>
                </c:pt>
                <c:pt idx="2">
                  <c:v>0.1045268283969535</c:v>
                </c:pt>
                <c:pt idx="3">
                  <c:v>0.1192504244996682</c:v>
                </c:pt>
                <c:pt idx="4">
                  <c:v>0.1694670139148548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58-47F3-A2DF-1396C353889E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Fu_屋外!$B$1:$F$1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Fu_屋外!$B$16:$F$16</c:f>
              <c:numCache>
                <c:formatCode>General</c:formatCode>
                <c:ptCount val="5"/>
                <c:pt idx="0">
                  <c:v>0.1607124045043247</c:v>
                </c:pt>
                <c:pt idx="1">
                  <c:v>8.454801104737307E-2</c:v>
                </c:pt>
                <c:pt idx="2">
                  <c:v>0.1042961389983994</c:v>
                </c:pt>
                <c:pt idx="3">
                  <c:v>0.1184462483112667</c:v>
                </c:pt>
                <c:pt idx="4">
                  <c:v>0.16850799385091819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58-47F3-A2DF-1396C353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02959"/>
        <c:axId val="260207951"/>
      </c:scatterChart>
      <c:valAx>
        <c:axId val="2602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07951"/>
        <c:crosses val="autoZero"/>
        <c:crossBetween val="midCat"/>
      </c:valAx>
      <c:valAx>
        <c:axId val="2602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Fu_屋外!$I$1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Fu_屋外!$I$2:$I$17</c:f>
              <c:numCache>
                <c:formatCode>General</c:formatCode>
                <c:ptCount val="16"/>
                <c:pt idx="0">
                  <c:v>7.328228833535852E-2</c:v>
                </c:pt>
                <c:pt idx="1">
                  <c:v>7.3447630315930296E-2</c:v>
                </c:pt>
                <c:pt idx="2">
                  <c:v>7.4063008348575682E-2</c:v>
                </c:pt>
                <c:pt idx="3">
                  <c:v>7.4717420270128787E-2</c:v>
                </c:pt>
                <c:pt idx="4">
                  <c:v>7.5670543268950619E-2</c:v>
                </c:pt>
                <c:pt idx="5">
                  <c:v>8.9651687360355226E-2</c:v>
                </c:pt>
                <c:pt idx="6">
                  <c:v>9.0111395729993563E-2</c:v>
                </c:pt>
                <c:pt idx="7">
                  <c:v>9.0715406578173396E-2</c:v>
                </c:pt>
                <c:pt idx="8">
                  <c:v>9.1455238519821791E-2</c:v>
                </c:pt>
                <c:pt idx="9">
                  <c:v>9.0120362898453599E-2</c:v>
                </c:pt>
                <c:pt idx="10">
                  <c:v>8.3162624317507094E-2</c:v>
                </c:pt>
                <c:pt idx="11">
                  <c:v>8.3487033148983397E-2</c:v>
                </c:pt>
                <c:pt idx="12">
                  <c:v>8.3809619012722422E-2</c:v>
                </c:pt>
                <c:pt idx="13">
                  <c:v>8.4650387824810214E-2</c:v>
                </c:pt>
                <c:pt idx="14">
                  <c:v>8.3959982803545122E-2</c:v>
                </c:pt>
              </c:numCache>
            </c:numRef>
          </c:xVal>
          <c:yVal>
            <c:numRef>
              <c:f>Fu_屋外!$H$2:$H$17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B-437B-AF79-FE71F4D2E50A}"/>
            </c:ext>
          </c:extLst>
        </c:ser>
        <c:ser>
          <c:idx val="1"/>
          <c:order val="1"/>
          <c:tx>
            <c:strRef>
              <c:f>Fu_屋外!$J$1</c:f>
              <c:strCache>
                <c:ptCount val="1"/>
                <c:pt idx="0">
                  <c:v>NIR（900-1700nm） - 671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Fu_屋外!$J$2:$J$16</c:f>
              <c:numCache>
                <c:formatCode>General</c:formatCode>
                <c:ptCount val="15"/>
                <c:pt idx="0">
                  <c:v>3.7074088286588203E-2</c:v>
                </c:pt>
                <c:pt idx="1">
                  <c:v>3.7222333319413992E-2</c:v>
                </c:pt>
                <c:pt idx="2">
                  <c:v>3.718553990527948E-2</c:v>
                </c:pt>
                <c:pt idx="3">
                  <c:v>3.8087520325966795E-2</c:v>
                </c:pt>
                <c:pt idx="4">
                  <c:v>3.9517151635967501E-2</c:v>
                </c:pt>
                <c:pt idx="5">
                  <c:v>6.9686476983579299E-2</c:v>
                </c:pt>
                <c:pt idx="6">
                  <c:v>6.9149444047960293E-2</c:v>
                </c:pt>
                <c:pt idx="7">
                  <c:v>6.9183660346112327E-2</c:v>
                </c:pt>
                <c:pt idx="8">
                  <c:v>6.9333613467606137E-2</c:v>
                </c:pt>
                <c:pt idx="9">
                  <c:v>6.7975131575106568E-2</c:v>
                </c:pt>
                <c:pt idx="10">
                  <c:v>6.4969391310196203E-2</c:v>
                </c:pt>
                <c:pt idx="11">
                  <c:v>6.4628146562716399E-2</c:v>
                </c:pt>
                <c:pt idx="12">
                  <c:v>6.4695986179523809E-2</c:v>
                </c:pt>
                <c:pt idx="13">
                  <c:v>6.4940185517901303E-2</c:v>
                </c:pt>
                <c:pt idx="14">
                  <c:v>6.421185485251879E-2</c:v>
                </c:pt>
              </c:numCache>
            </c:numRef>
          </c:xVal>
          <c:yVal>
            <c:numRef>
              <c:f>Fu_屋外!$H$2:$H$16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B-437B-AF79-FE71F4D2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6527"/>
        <c:axId val="267649871"/>
      </c:scatterChart>
      <c:valAx>
        <c:axId val="26765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49871"/>
        <c:crosses val="autoZero"/>
        <c:crossBetween val="midCat"/>
      </c:valAx>
      <c:valAx>
        <c:axId val="2676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5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Is_屋外!$A$2:$E$2</c:f>
              <c:numCache>
                <c:formatCode>General</c:formatCode>
                <c:ptCount val="5"/>
                <c:pt idx="0">
                  <c:v>0.22247831352237579</c:v>
                </c:pt>
                <c:pt idx="1">
                  <c:v>9.2025252653191142E-2</c:v>
                </c:pt>
                <c:pt idx="2">
                  <c:v>0.1473388308674406</c:v>
                </c:pt>
                <c:pt idx="3">
                  <c:v>0.17573146159288899</c:v>
                </c:pt>
                <c:pt idx="4">
                  <c:v>0.2224600840657556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C-42AB-8046-73C9E83D48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Is_屋外!$A$3:$E$3</c:f>
              <c:numCache>
                <c:formatCode>General</c:formatCode>
                <c:ptCount val="5"/>
                <c:pt idx="0">
                  <c:v>0.22264129627217499</c:v>
                </c:pt>
                <c:pt idx="1">
                  <c:v>9.1967181428414882E-2</c:v>
                </c:pt>
                <c:pt idx="2">
                  <c:v>0.14726543256551189</c:v>
                </c:pt>
                <c:pt idx="3">
                  <c:v>0.17611760575107649</c:v>
                </c:pt>
                <c:pt idx="4">
                  <c:v>0.22275704932639229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C-42AB-8046-73C9E83D488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Is_屋外!$A$4:$E$4</c:f>
              <c:numCache>
                <c:formatCode>General</c:formatCode>
                <c:ptCount val="5"/>
                <c:pt idx="0">
                  <c:v>0.22263161915990429</c:v>
                </c:pt>
                <c:pt idx="1">
                  <c:v>9.1491628484936888E-2</c:v>
                </c:pt>
                <c:pt idx="2">
                  <c:v>0.14757774961065381</c:v>
                </c:pt>
                <c:pt idx="3">
                  <c:v>0.1761067531016566</c:v>
                </c:pt>
                <c:pt idx="4">
                  <c:v>0.22279895929692481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C-42AB-8046-73C9E83D488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Is_屋外!$A$5:$E$5</c:f>
              <c:numCache>
                <c:formatCode>General</c:formatCode>
                <c:ptCount val="5"/>
                <c:pt idx="0">
                  <c:v>0.2229092152505342</c:v>
                </c:pt>
                <c:pt idx="1">
                  <c:v>9.1632967203768761E-2</c:v>
                </c:pt>
                <c:pt idx="2">
                  <c:v>0.14762521149996771</c:v>
                </c:pt>
                <c:pt idx="3">
                  <c:v>0.17637965960119889</c:v>
                </c:pt>
                <c:pt idx="4">
                  <c:v>0.2227263133408062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C-42AB-8046-73C9E83D488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Is_屋外!$A$6:$E$6</c:f>
              <c:numCache>
                <c:formatCode>General</c:formatCode>
                <c:ptCount val="5"/>
                <c:pt idx="0">
                  <c:v>0.2229137617961682</c:v>
                </c:pt>
                <c:pt idx="1">
                  <c:v>9.1574772408519897E-2</c:v>
                </c:pt>
                <c:pt idx="2">
                  <c:v>0.14812982267624419</c:v>
                </c:pt>
                <c:pt idx="3">
                  <c:v>0.17661227372998381</c:v>
                </c:pt>
                <c:pt idx="4">
                  <c:v>0.22248844183569791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C-42AB-8046-73C9E83D488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Is_屋外!$A$7:$E$7</c:f>
              <c:numCache>
                <c:formatCode>General</c:formatCode>
                <c:ptCount val="5"/>
                <c:pt idx="0">
                  <c:v>0.13920212643487981</c:v>
                </c:pt>
                <c:pt idx="1">
                  <c:v>4.446451099191831E-2</c:v>
                </c:pt>
                <c:pt idx="2">
                  <c:v>7.2244471856842726E-2</c:v>
                </c:pt>
                <c:pt idx="3">
                  <c:v>0.1139892179974176</c:v>
                </c:pt>
                <c:pt idx="4">
                  <c:v>0.1429735526754316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2C-42AB-8046-73C9E83D488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Is_屋外!$A$8:$E$8</c:f>
              <c:numCache>
                <c:formatCode>General</c:formatCode>
                <c:ptCount val="5"/>
                <c:pt idx="0">
                  <c:v>0.13957350720653749</c:v>
                </c:pt>
                <c:pt idx="1">
                  <c:v>4.4535518350901693E-2</c:v>
                </c:pt>
                <c:pt idx="2">
                  <c:v>7.1923498602356334E-2</c:v>
                </c:pt>
                <c:pt idx="3">
                  <c:v>0.1140402918895594</c:v>
                </c:pt>
                <c:pt idx="4">
                  <c:v>0.14280261456211341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2C-42AB-8046-73C9E83D488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Is_屋外!$A$9:$E$9</c:f>
              <c:numCache>
                <c:formatCode>General</c:formatCode>
                <c:ptCount val="5"/>
                <c:pt idx="0">
                  <c:v>0.13952217303295061</c:v>
                </c:pt>
                <c:pt idx="1">
                  <c:v>4.4130171072733829E-2</c:v>
                </c:pt>
                <c:pt idx="2">
                  <c:v>7.2219209007886254E-2</c:v>
                </c:pt>
                <c:pt idx="3">
                  <c:v>0.1137026187367821</c:v>
                </c:pt>
                <c:pt idx="4">
                  <c:v>0.14264270893280931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2C-42AB-8046-73C9E83D488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Is_屋外!$A$10:$E$10</c:f>
              <c:numCache>
                <c:formatCode>General</c:formatCode>
                <c:ptCount val="5"/>
                <c:pt idx="0">
                  <c:v>0.13985224307635891</c:v>
                </c:pt>
                <c:pt idx="1">
                  <c:v>4.4493094355571403E-2</c:v>
                </c:pt>
                <c:pt idx="2">
                  <c:v>7.2004534409297327E-2</c:v>
                </c:pt>
                <c:pt idx="3">
                  <c:v>0.1142667912203205</c:v>
                </c:pt>
                <c:pt idx="4">
                  <c:v>0.14258383557964971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2C-42AB-8046-73C9E83D488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Is_屋外!$A$11:$E$11</c:f>
              <c:numCache>
                <c:formatCode>General</c:formatCode>
                <c:ptCount val="5"/>
                <c:pt idx="0">
                  <c:v>0.13971408177717359</c:v>
                </c:pt>
                <c:pt idx="1">
                  <c:v>4.4528127859006401E-2</c:v>
                </c:pt>
                <c:pt idx="2">
                  <c:v>7.2101994557273952E-2</c:v>
                </c:pt>
                <c:pt idx="3">
                  <c:v>0.1140511255964103</c:v>
                </c:pt>
                <c:pt idx="4">
                  <c:v>0.14266290721216149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2C-42AB-8046-73C9E83D488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Is_屋外!$A$12:$E$12</c:f>
              <c:numCache>
                <c:formatCode>General</c:formatCode>
                <c:ptCount val="5"/>
                <c:pt idx="0">
                  <c:v>0.10901698213411209</c:v>
                </c:pt>
                <c:pt idx="1">
                  <c:v>3.6210724936301557E-2</c:v>
                </c:pt>
                <c:pt idx="2">
                  <c:v>5.2688183916804937E-2</c:v>
                </c:pt>
                <c:pt idx="3">
                  <c:v>7.2496221514471743E-2</c:v>
                </c:pt>
                <c:pt idx="4">
                  <c:v>0.1099816407377394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2C-42AB-8046-73C9E83D488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Is_屋外!$A$13:$E$13</c:f>
              <c:numCache>
                <c:formatCode>General</c:formatCode>
                <c:ptCount val="5"/>
                <c:pt idx="0">
                  <c:v>0.1094661684985592</c:v>
                </c:pt>
                <c:pt idx="1">
                  <c:v>3.6224309742651083E-2</c:v>
                </c:pt>
                <c:pt idx="2">
                  <c:v>5.2293319199255943E-2</c:v>
                </c:pt>
                <c:pt idx="3">
                  <c:v>7.2292819988175203E-2</c:v>
                </c:pt>
                <c:pt idx="4">
                  <c:v>0.11022118103568521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2C-42AB-8046-73C9E83D488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Is_屋外!$A$14:$E$14</c:f>
              <c:numCache>
                <c:formatCode>General</c:formatCode>
                <c:ptCount val="5"/>
                <c:pt idx="0">
                  <c:v>0.1093423574178277</c:v>
                </c:pt>
                <c:pt idx="1">
                  <c:v>3.5790030873197133E-2</c:v>
                </c:pt>
                <c:pt idx="2">
                  <c:v>5.2547085884047051E-2</c:v>
                </c:pt>
                <c:pt idx="3">
                  <c:v>7.1619459089727985E-2</c:v>
                </c:pt>
                <c:pt idx="4">
                  <c:v>0.1104502117098804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2C-42AB-8046-73C9E83D488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Is_屋外!$A$15:$E$15</c:f>
              <c:numCache>
                <c:formatCode>General</c:formatCode>
                <c:ptCount val="5"/>
                <c:pt idx="0">
                  <c:v>0.1101252172787591</c:v>
                </c:pt>
                <c:pt idx="1">
                  <c:v>3.6174537410254101E-2</c:v>
                </c:pt>
                <c:pt idx="2">
                  <c:v>5.2384545277298217E-2</c:v>
                </c:pt>
                <c:pt idx="3">
                  <c:v>7.2745088451964035E-2</c:v>
                </c:pt>
                <c:pt idx="4">
                  <c:v>0.110613263054789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2C-42AB-8046-73C9E83D488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Is_屋外!$A$1:$E$1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Is_屋外!$A$16:$E$16</c:f>
              <c:numCache>
                <c:formatCode>General</c:formatCode>
                <c:ptCount val="5"/>
                <c:pt idx="0">
                  <c:v>0.1096430541729753</c:v>
                </c:pt>
                <c:pt idx="1">
                  <c:v>3.6166831559402868E-2</c:v>
                </c:pt>
                <c:pt idx="2">
                  <c:v>5.2631669511107058E-2</c:v>
                </c:pt>
                <c:pt idx="3">
                  <c:v>7.2542749755634767E-2</c:v>
                </c:pt>
                <c:pt idx="4">
                  <c:v>0.1106747532496327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2C-42AB-8046-73C9E83D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05039"/>
        <c:axId val="260205455"/>
      </c:scatterChart>
      <c:valAx>
        <c:axId val="26020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05455"/>
        <c:crosses val="autoZero"/>
        <c:crossBetween val="midCat"/>
      </c:valAx>
      <c:valAx>
        <c:axId val="2602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0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Is_屋外!$H$1</c:f>
              <c:strCache>
                <c:ptCount val="1"/>
                <c:pt idx="0">
                  <c:v>NIR（900-1700nm） - 560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087554680664919"/>
                  <c:y val="-9.26195683872849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y = 261.7e</a:t>
                    </a:r>
                    <a:r>
                      <a:rPr lang="en-US" altLang="ja-JP" sz="1600" baseline="300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-24.68x</a:t>
                    </a:r>
                    <a:r>
                      <a:rPr lang="en-US" altLang="ja-JP" sz="16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/>
                    </a:r>
                    <a:br>
                      <a:rPr lang="en-US" altLang="ja-JP" sz="16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altLang="ja-JP" sz="16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0.9906</a:t>
                    </a:r>
                    <a:endParaRPr lang="en-US" altLang="ja-JP" sz="16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Is_屋外!$H$2:$H$16</c:f>
              <c:numCache>
                <c:formatCode>General</c:formatCode>
                <c:ptCount val="15"/>
                <c:pt idx="0">
                  <c:v>13.043483141256445</c:v>
                </c:pt>
                <c:pt idx="1">
                  <c:v>13.078986789797742</c:v>
                </c:pt>
                <c:pt idx="2">
                  <c:v>13.130733081198793</c:v>
                </c:pt>
                <c:pt idx="3">
                  <c:v>13.109334613703744</c:v>
                </c:pt>
                <c:pt idx="4">
                  <c:v>13.091366942717803</c:v>
                </c:pt>
                <c:pt idx="5">
                  <c:v>9.8509041683513292</c:v>
                </c:pt>
                <c:pt idx="6">
                  <c:v>9.8267096211211715</c:v>
                </c:pt>
                <c:pt idx="7">
                  <c:v>9.8512537860075486</c:v>
                </c:pt>
                <c:pt idx="8">
                  <c:v>9.8090741224078304</c:v>
                </c:pt>
                <c:pt idx="9">
                  <c:v>9.8134779353155093</c:v>
                </c:pt>
                <c:pt idx="10">
                  <c:v>7.3770915801437855</c:v>
                </c:pt>
                <c:pt idx="11">
                  <c:v>7.3996871293034117</c:v>
                </c:pt>
                <c:pt idx="12">
                  <c:v>7.4660180836683274</c:v>
                </c:pt>
                <c:pt idx="13">
                  <c:v>7.4438725644534891</c:v>
                </c:pt>
                <c:pt idx="14">
                  <c:v>7.4507921690229839</c:v>
                </c:pt>
              </c:numCache>
            </c:numRef>
          </c:xVal>
          <c:yVal>
            <c:numRef>
              <c:f>Is_屋外!$G$2:$G$16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A1B-8F10-766CDF8A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07119"/>
        <c:axId val="2602079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Is_屋外!$I$1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 [%]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Is_屋外!$I$2:$I$17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7.5121253198315001</c:v>
                      </c:pt>
                      <c:pt idx="1">
                        <c:v>7.5491616760880396</c:v>
                      </c:pt>
                      <c:pt idx="2">
                        <c:v>7.5221209686270996</c:v>
                      </c:pt>
                      <c:pt idx="3">
                        <c:v>7.5101101840838487</c:v>
                      </c:pt>
                      <c:pt idx="4">
                        <c:v>7.4358619159453712</c:v>
                      </c:pt>
                      <c:pt idx="5">
                        <c:v>7.0729080818588876</c:v>
                      </c:pt>
                      <c:pt idx="6">
                        <c:v>7.0879115959757071</c:v>
                      </c:pt>
                      <c:pt idx="7">
                        <c:v>7.0423499924923059</c:v>
                      </c:pt>
                      <c:pt idx="8">
                        <c:v>7.0579301170352382</c:v>
                      </c:pt>
                      <c:pt idx="9">
                        <c:v>7.056091265488754</c:v>
                      </c:pt>
                      <c:pt idx="10">
                        <c:v>5.729345682093447</c:v>
                      </c:pt>
                      <c:pt idx="11">
                        <c:v>5.7927861836429262</c:v>
                      </c:pt>
                      <c:pt idx="12">
                        <c:v>5.7903125825833346</c:v>
                      </c:pt>
                      <c:pt idx="13">
                        <c:v>5.8228717777490777</c:v>
                      </c:pt>
                      <c:pt idx="14">
                        <c:v>5.8043083738525647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Is_屋外!$G$2:$G$16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A2-4A1B-8F10-766CDF8A9BFF}"/>
                  </c:ext>
                </c:extLst>
              </c15:ser>
            </c15:filteredScatterSeries>
          </c:ext>
        </c:extLst>
      </c:scatterChart>
      <c:valAx>
        <c:axId val="260207119"/>
        <c:scaling>
          <c:orientation val="minMax"/>
          <c:min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07951"/>
        <c:crosses val="autoZero"/>
        <c:crossBetween val="midCat"/>
      </c:valAx>
      <c:valAx>
        <c:axId val="2602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Is_屋外!$H$1</c:f>
              <c:strCache>
                <c:ptCount val="1"/>
                <c:pt idx="0">
                  <c:v>NIR（900-1700nm） - 560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087554680664919"/>
                  <c:y val="-9.26195683872849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y = 261.7e</a:t>
                    </a:r>
                    <a:r>
                      <a:rPr lang="en-US" altLang="ja-JP" sz="1800" baseline="300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-24.68x</a:t>
                    </a:r>
                    <a:r>
                      <a:rPr lang="en-US" altLang="ja-JP" sz="18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/>
                    </a:r>
                    <a:br>
                      <a:rPr lang="en-US" altLang="ja-JP" sz="18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altLang="ja-JP" sz="18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0.9906</a:t>
                    </a:r>
                    <a:endParaRPr lang="en-US" altLang="ja-JP" sz="18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Is_屋外!$H$2:$H$16</c:f>
              <c:numCache>
                <c:formatCode>General</c:formatCode>
                <c:ptCount val="15"/>
                <c:pt idx="0">
                  <c:v>13.043483141256445</c:v>
                </c:pt>
                <c:pt idx="1">
                  <c:v>13.078986789797742</c:v>
                </c:pt>
                <c:pt idx="2">
                  <c:v>13.130733081198793</c:v>
                </c:pt>
                <c:pt idx="3">
                  <c:v>13.109334613703744</c:v>
                </c:pt>
                <c:pt idx="4">
                  <c:v>13.091366942717803</c:v>
                </c:pt>
                <c:pt idx="5">
                  <c:v>9.8509041683513292</c:v>
                </c:pt>
                <c:pt idx="6">
                  <c:v>9.8267096211211715</c:v>
                </c:pt>
                <c:pt idx="7">
                  <c:v>9.8512537860075486</c:v>
                </c:pt>
                <c:pt idx="8">
                  <c:v>9.8090741224078304</c:v>
                </c:pt>
                <c:pt idx="9">
                  <c:v>9.8134779353155093</c:v>
                </c:pt>
                <c:pt idx="10">
                  <c:v>7.3770915801437855</c:v>
                </c:pt>
                <c:pt idx="11">
                  <c:v>7.3996871293034117</c:v>
                </c:pt>
                <c:pt idx="12">
                  <c:v>7.4660180836683274</c:v>
                </c:pt>
                <c:pt idx="13">
                  <c:v>7.4438725644534891</c:v>
                </c:pt>
                <c:pt idx="14">
                  <c:v>7.4507921690229839</c:v>
                </c:pt>
              </c:numCache>
            </c:numRef>
          </c:xVal>
          <c:yVal>
            <c:numRef>
              <c:f>Is_屋外!$G$2:$G$16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7-4596-AFC0-6DFA65B9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07119"/>
        <c:axId val="2602079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Is_屋外!$I$1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 [%]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Is_屋外!$I$2:$I$17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7.5121253198315001</c:v>
                      </c:pt>
                      <c:pt idx="1">
                        <c:v>7.5491616760880396</c:v>
                      </c:pt>
                      <c:pt idx="2">
                        <c:v>7.5221209686270996</c:v>
                      </c:pt>
                      <c:pt idx="3">
                        <c:v>7.5101101840838487</c:v>
                      </c:pt>
                      <c:pt idx="4">
                        <c:v>7.4358619159453712</c:v>
                      </c:pt>
                      <c:pt idx="5">
                        <c:v>7.0729080818588876</c:v>
                      </c:pt>
                      <c:pt idx="6">
                        <c:v>7.0879115959757071</c:v>
                      </c:pt>
                      <c:pt idx="7">
                        <c:v>7.0423499924923059</c:v>
                      </c:pt>
                      <c:pt idx="8">
                        <c:v>7.0579301170352382</c:v>
                      </c:pt>
                      <c:pt idx="9">
                        <c:v>7.056091265488754</c:v>
                      </c:pt>
                      <c:pt idx="10">
                        <c:v>5.729345682093447</c:v>
                      </c:pt>
                      <c:pt idx="11">
                        <c:v>5.7927861836429262</c:v>
                      </c:pt>
                      <c:pt idx="12">
                        <c:v>5.7903125825833346</c:v>
                      </c:pt>
                      <c:pt idx="13">
                        <c:v>5.8228717777490777</c:v>
                      </c:pt>
                      <c:pt idx="14">
                        <c:v>5.8043083738525647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Is_屋外!$G$2:$G$16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457-4596-AFC0-6DFA65B956A3}"/>
                  </c:ext>
                </c:extLst>
              </c15:ser>
            </c15:filteredScatterSeries>
          </c:ext>
        </c:extLst>
      </c:scatterChart>
      <c:valAx>
        <c:axId val="260207119"/>
        <c:scaling>
          <c:orientation val="minMax"/>
          <c:max val="14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07951"/>
        <c:crosses val="autoZero"/>
        <c:crossBetween val="midCat"/>
      </c:valAx>
      <c:valAx>
        <c:axId val="2602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2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K9_屋外!$H$1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K9_屋外!$H$2:$H$17</c:f>
              <c:numCache>
                <c:formatCode>General</c:formatCode>
                <c:ptCount val="16"/>
                <c:pt idx="0">
                  <c:v>7.8693265430855808E-2</c:v>
                </c:pt>
                <c:pt idx="1">
                  <c:v>7.901134610322097E-2</c:v>
                </c:pt>
                <c:pt idx="2">
                  <c:v>7.9620041665438235E-2</c:v>
                </c:pt>
                <c:pt idx="3">
                  <c:v>8.0001190312876724E-2</c:v>
                </c:pt>
                <c:pt idx="4">
                  <c:v>8.0608809488099176E-2</c:v>
                </c:pt>
                <c:pt idx="5">
                  <c:v>5.5587717189758468E-2</c:v>
                </c:pt>
                <c:pt idx="6">
                  <c:v>5.5926276523794449E-2</c:v>
                </c:pt>
                <c:pt idx="7">
                  <c:v>5.6637172882367831E-2</c:v>
                </c:pt>
                <c:pt idx="8">
                  <c:v>5.70247529157068E-2</c:v>
                </c:pt>
                <c:pt idx="9">
                  <c:v>5.7548146677656897E-2</c:v>
                </c:pt>
                <c:pt idx="10">
                  <c:v>0.1208324305055026</c:v>
                </c:pt>
                <c:pt idx="11">
                  <c:v>0.12012573788562851</c:v>
                </c:pt>
                <c:pt idx="12">
                  <c:v>0.11975489603717421</c:v>
                </c:pt>
                <c:pt idx="13">
                  <c:v>0.1192590890887828</c:v>
                </c:pt>
                <c:pt idx="14">
                  <c:v>0.1185206519835347</c:v>
                </c:pt>
              </c:numCache>
            </c:numRef>
          </c:xVal>
          <c:yVal>
            <c:numRef>
              <c:f>K9_屋外!$G$2:$G$17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3-4ED0-AE14-388863F2FEB2}"/>
            </c:ext>
          </c:extLst>
        </c:ser>
        <c:ser>
          <c:idx val="1"/>
          <c:order val="1"/>
          <c:tx>
            <c:strRef>
              <c:f>K9_屋外!$I$1</c:f>
              <c:strCache>
                <c:ptCount val="1"/>
                <c:pt idx="0">
                  <c:v>NIR（900-1700nm） - 671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K9_屋外!$I$2:$I$17</c:f>
              <c:numCache>
                <c:formatCode>General</c:formatCode>
                <c:ptCount val="16"/>
                <c:pt idx="0">
                  <c:v>-4.5408800675092897E-2</c:v>
                </c:pt>
                <c:pt idx="1">
                  <c:v>-4.4415331170513606E-2</c:v>
                </c:pt>
                <c:pt idx="2">
                  <c:v>-4.438031761928668E-2</c:v>
                </c:pt>
                <c:pt idx="3">
                  <c:v>-4.3490684568848914E-2</c:v>
                </c:pt>
                <c:pt idx="4">
                  <c:v>-4.315225722292082E-2</c:v>
                </c:pt>
                <c:pt idx="5">
                  <c:v>-4.3914972890803983E-2</c:v>
                </c:pt>
                <c:pt idx="6">
                  <c:v>-4.337899545169599E-2</c:v>
                </c:pt>
                <c:pt idx="7">
                  <c:v>-4.3259259748009149E-2</c:v>
                </c:pt>
                <c:pt idx="8">
                  <c:v>-4.2396237766553768E-2</c:v>
                </c:pt>
                <c:pt idx="9">
                  <c:v>-4.188260643433861E-2</c:v>
                </c:pt>
                <c:pt idx="10">
                  <c:v>-7.3905472885212375E-2</c:v>
                </c:pt>
                <c:pt idx="11">
                  <c:v>-7.4120296718098722E-2</c:v>
                </c:pt>
                <c:pt idx="12">
                  <c:v>-7.2179794727641189E-2</c:v>
                </c:pt>
                <c:pt idx="13">
                  <c:v>-7.10506370560125E-2</c:v>
                </c:pt>
                <c:pt idx="14">
                  <c:v>-7.0197995263444668E-2</c:v>
                </c:pt>
              </c:numCache>
            </c:numRef>
          </c:xVal>
          <c:yVal>
            <c:numRef>
              <c:f>K9_屋外!$G$2:$G$17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3-4ED0-AE14-388863F2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2783"/>
        <c:axId val="267653199"/>
      </c:scatterChart>
      <c:valAx>
        <c:axId val="2676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53199"/>
        <c:crosses val="autoZero"/>
        <c:crossBetween val="midCat"/>
      </c:valAx>
      <c:valAx>
        <c:axId val="2676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Lo_屋外!$H$1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940726159230096"/>
                  <c:y val="-0.43024970836978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y = 116.48e</a:t>
                    </a:r>
                    <a:r>
                      <a:rPr lang="en-US" altLang="ja-JP" sz="1600" baseline="300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-13.52x</a:t>
                    </a:r>
                    <a:r>
                      <a:rPr lang="en-US" altLang="ja-JP" sz="16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/>
                    </a:r>
                    <a:br>
                      <a:rPr lang="en-US" altLang="ja-JP" sz="16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altLang="ja-JP" sz="16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0.9702</a:t>
                    </a:r>
                    <a:endParaRPr lang="en-US" altLang="ja-JP" sz="16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Lo_屋外!$H$2:$H$16</c:f>
              <c:numCache>
                <c:formatCode>General</c:formatCode>
                <c:ptCount val="15"/>
                <c:pt idx="0">
                  <c:v>18.34020918202398</c:v>
                </c:pt>
                <c:pt idx="1">
                  <c:v>18.344618645266479</c:v>
                </c:pt>
                <c:pt idx="2">
                  <c:v>18.344234743582749</c:v>
                </c:pt>
                <c:pt idx="3">
                  <c:v>18.310173285711997</c:v>
                </c:pt>
                <c:pt idx="4">
                  <c:v>18.323889479408557</c:v>
                </c:pt>
                <c:pt idx="5">
                  <c:v>10.455739914235656</c:v>
                </c:pt>
                <c:pt idx="6">
                  <c:v>10.442261384335501</c:v>
                </c:pt>
                <c:pt idx="7">
                  <c:v>10.421024235442482</c:v>
                </c:pt>
                <c:pt idx="8">
                  <c:v>10.355340587251193</c:v>
                </c:pt>
                <c:pt idx="9">
                  <c:v>10.370503370290916</c:v>
                </c:pt>
                <c:pt idx="10">
                  <c:v>8.7041574788409957</c:v>
                </c:pt>
                <c:pt idx="11">
                  <c:v>8.7098591995572523</c:v>
                </c:pt>
                <c:pt idx="12">
                  <c:v>8.7163022889722157</c:v>
                </c:pt>
                <c:pt idx="13">
                  <c:v>8.6855425192522695</c:v>
                </c:pt>
                <c:pt idx="14">
                  <c:v>8.7263927405238064</c:v>
                </c:pt>
              </c:numCache>
            </c:numRef>
          </c:xVal>
          <c:yVal>
            <c:numRef>
              <c:f>Lo_屋外!$G$2:$G$16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0C0-B898-029DE214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2367"/>
        <c:axId val="2676569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Lo_屋外!$I$1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Lo_屋外!$I$2:$I$16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11.856987974254407</c:v>
                      </c:pt>
                      <c:pt idx="1">
                        <c:v>11.881656293296352</c:v>
                      </c:pt>
                      <c:pt idx="2">
                        <c:v>11.894152328920251</c:v>
                      </c:pt>
                      <c:pt idx="3">
                        <c:v>11.900423419023278</c:v>
                      </c:pt>
                      <c:pt idx="4">
                        <c:v>11.89670739083078</c:v>
                      </c:pt>
                      <c:pt idx="5">
                        <c:v>8.2795905802177607</c:v>
                      </c:pt>
                      <c:pt idx="6">
                        <c:v>8.2624095058433973</c:v>
                      </c:pt>
                      <c:pt idx="7">
                        <c:v>8.2467268531998137</c:v>
                      </c:pt>
                      <c:pt idx="8">
                        <c:v>8.2340092707303629</c:v>
                      </c:pt>
                      <c:pt idx="9">
                        <c:v>8.2233313620756441</c:v>
                      </c:pt>
                      <c:pt idx="10">
                        <c:v>7.1443865196695695</c:v>
                      </c:pt>
                      <c:pt idx="11">
                        <c:v>7.1647607671191684</c:v>
                      </c:pt>
                      <c:pt idx="12">
                        <c:v>7.1696035312394244</c:v>
                      </c:pt>
                      <c:pt idx="13">
                        <c:v>7.1703610363748265</c:v>
                      </c:pt>
                      <c:pt idx="14">
                        <c:v>7.1705231066503989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Lo_屋外!$G$2:$G$16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2BA-40C0-B898-029DE2140E32}"/>
                  </c:ext>
                </c:extLst>
              </c15:ser>
            </c15:filteredScatterSeries>
          </c:ext>
        </c:extLst>
      </c:scatterChart>
      <c:valAx>
        <c:axId val="267652367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56943"/>
        <c:crosses val="autoZero"/>
        <c:crossBetween val="midCat"/>
        <c:majorUnit val="1"/>
      </c:valAx>
      <c:valAx>
        <c:axId val="2676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5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Lo_屋外!$H$1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940726159230096"/>
                  <c:y val="-0.43024970836978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8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y = 116.48e</a:t>
                    </a:r>
                    <a:r>
                      <a:rPr lang="en-US" altLang="ja-JP" sz="1800" baseline="300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-13.52x</a:t>
                    </a:r>
                    <a:r>
                      <a:rPr lang="en-US" altLang="ja-JP" sz="18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/>
                    </a:r>
                    <a:br>
                      <a:rPr lang="en-US" altLang="ja-JP" sz="18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altLang="ja-JP" sz="18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0.9702</a:t>
                    </a:r>
                    <a:endParaRPr lang="en-US" altLang="ja-JP" sz="18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Lo_屋外!$H$2:$H$16</c:f>
              <c:numCache>
                <c:formatCode>General</c:formatCode>
                <c:ptCount val="15"/>
                <c:pt idx="0">
                  <c:v>18.34020918202398</c:v>
                </c:pt>
                <c:pt idx="1">
                  <c:v>18.344618645266479</c:v>
                </c:pt>
                <c:pt idx="2">
                  <c:v>18.344234743582749</c:v>
                </c:pt>
                <c:pt idx="3">
                  <c:v>18.310173285711997</c:v>
                </c:pt>
                <c:pt idx="4">
                  <c:v>18.323889479408557</c:v>
                </c:pt>
                <c:pt idx="5">
                  <c:v>10.455739914235656</c:v>
                </c:pt>
                <c:pt idx="6">
                  <c:v>10.442261384335501</c:v>
                </c:pt>
                <c:pt idx="7">
                  <c:v>10.421024235442482</c:v>
                </c:pt>
                <c:pt idx="8">
                  <c:v>10.355340587251193</c:v>
                </c:pt>
                <c:pt idx="9">
                  <c:v>10.370503370290916</c:v>
                </c:pt>
                <c:pt idx="10">
                  <c:v>8.7041574788409957</c:v>
                </c:pt>
                <c:pt idx="11">
                  <c:v>8.7098591995572523</c:v>
                </c:pt>
                <c:pt idx="12">
                  <c:v>8.7163022889722157</c:v>
                </c:pt>
                <c:pt idx="13">
                  <c:v>8.6855425192522695</c:v>
                </c:pt>
                <c:pt idx="14">
                  <c:v>8.7263927405238064</c:v>
                </c:pt>
              </c:numCache>
            </c:numRef>
          </c:xVal>
          <c:yVal>
            <c:numRef>
              <c:f>Lo_屋外!$G$2:$G$16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B-44B5-AD75-4B19C610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2367"/>
        <c:axId val="2676569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Lo_屋外!$I$1</c15:sqref>
                        </c15:formulaRef>
                      </c:ext>
                    </c:extLst>
                    <c:strCache>
                      <c:ptCount val="1"/>
                      <c:pt idx="0">
                        <c:v>NIR（900-1700nm） - 671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Lo_屋外!$I$2:$I$16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11.856987974254407</c:v>
                      </c:pt>
                      <c:pt idx="1">
                        <c:v>11.881656293296352</c:v>
                      </c:pt>
                      <c:pt idx="2">
                        <c:v>11.894152328920251</c:v>
                      </c:pt>
                      <c:pt idx="3">
                        <c:v>11.900423419023278</c:v>
                      </c:pt>
                      <c:pt idx="4">
                        <c:v>11.89670739083078</c:v>
                      </c:pt>
                      <c:pt idx="5">
                        <c:v>8.2795905802177607</c:v>
                      </c:pt>
                      <c:pt idx="6">
                        <c:v>8.2624095058433973</c:v>
                      </c:pt>
                      <c:pt idx="7">
                        <c:v>8.2467268531998137</c:v>
                      </c:pt>
                      <c:pt idx="8">
                        <c:v>8.2340092707303629</c:v>
                      </c:pt>
                      <c:pt idx="9">
                        <c:v>8.2233313620756441</c:v>
                      </c:pt>
                      <c:pt idx="10">
                        <c:v>7.1443865196695695</c:v>
                      </c:pt>
                      <c:pt idx="11">
                        <c:v>7.1647607671191684</c:v>
                      </c:pt>
                      <c:pt idx="12">
                        <c:v>7.1696035312394244</c:v>
                      </c:pt>
                      <c:pt idx="13">
                        <c:v>7.1703610363748265</c:v>
                      </c:pt>
                      <c:pt idx="14">
                        <c:v>7.1705231066503989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Lo_屋外!$G$2:$G$16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54B-44B5-AD75-4B19C610FD6C}"/>
                  </c:ext>
                </c:extLst>
              </c15:ser>
            </c15:filteredScatterSeries>
          </c:ext>
        </c:extLst>
      </c:scatterChart>
      <c:valAx>
        <c:axId val="267652367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56943"/>
        <c:crosses val="autoZero"/>
        <c:crossBetween val="midCat"/>
        <c:majorUnit val="1"/>
      </c:valAx>
      <c:valAx>
        <c:axId val="2676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5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Mi_屋外!$H$1</c:f>
              <c:strCache>
                <c:ptCount val="1"/>
                <c:pt idx="0">
                  <c:v>NIR（900-1700nm） - 560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Mi_屋外!$H$2:$H$16</c:f>
              <c:numCache>
                <c:formatCode>General</c:formatCode>
                <c:ptCount val="15"/>
                <c:pt idx="0">
                  <c:v>4.8834806177639217E-2</c:v>
                </c:pt>
                <c:pt idx="1">
                  <c:v>4.6104595727123499E-2</c:v>
                </c:pt>
                <c:pt idx="2">
                  <c:v>4.3427186360881304E-2</c:v>
                </c:pt>
                <c:pt idx="3">
                  <c:v>4.0702828359604815E-2</c:v>
                </c:pt>
                <c:pt idx="4">
                  <c:v>3.8371235130873704E-2</c:v>
                </c:pt>
                <c:pt idx="5">
                  <c:v>1.7570523970111329E-2</c:v>
                </c:pt>
                <c:pt idx="6">
                  <c:v>1.6147002298800284E-2</c:v>
                </c:pt>
                <c:pt idx="7">
                  <c:v>1.4969088325351862E-2</c:v>
                </c:pt>
                <c:pt idx="8">
                  <c:v>1.3726788364089137E-2</c:v>
                </c:pt>
                <c:pt idx="9">
                  <c:v>1.2330188970173031E-2</c:v>
                </c:pt>
                <c:pt idx="10">
                  <c:v>1.8919614290388242E-2</c:v>
                </c:pt>
                <c:pt idx="11">
                  <c:v>1.8080745721693339E-2</c:v>
                </c:pt>
                <c:pt idx="12">
                  <c:v>1.7148223488457681E-2</c:v>
                </c:pt>
                <c:pt idx="13">
                  <c:v>1.6359009107092565E-2</c:v>
                </c:pt>
                <c:pt idx="14">
                  <c:v>1.5181361297845655E-2</c:v>
                </c:pt>
              </c:numCache>
            </c:numRef>
          </c:xVal>
          <c:yVal>
            <c:numRef>
              <c:f>Mi_屋外!$G$2:$G$16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1-4A5C-9F8C-CB884308E5AA}"/>
            </c:ext>
          </c:extLst>
        </c:ser>
        <c:ser>
          <c:idx val="1"/>
          <c:order val="1"/>
          <c:tx>
            <c:strRef>
              <c:f>Mi_屋外!$I$1</c:f>
              <c:strCache>
                <c:ptCount val="1"/>
                <c:pt idx="0">
                  <c:v>NIR（900-1700nm） - 671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Mi_屋外!$I$2:$I$16</c:f>
              <c:numCache>
                <c:formatCode>General</c:formatCode>
                <c:ptCount val="15"/>
                <c:pt idx="0">
                  <c:v>1.0874358830631703E-2</c:v>
                </c:pt>
                <c:pt idx="1">
                  <c:v>7.9113207803589991E-3</c:v>
                </c:pt>
                <c:pt idx="2">
                  <c:v>5.4848180043005068E-3</c:v>
                </c:pt>
                <c:pt idx="3">
                  <c:v>3.2147498601463043E-3</c:v>
                </c:pt>
                <c:pt idx="4">
                  <c:v>9.158509495240108E-4</c:v>
                </c:pt>
                <c:pt idx="5">
                  <c:v>-1.2406976180217105E-2</c:v>
                </c:pt>
                <c:pt idx="6">
                  <c:v>-1.3524688975947191E-2</c:v>
                </c:pt>
                <c:pt idx="7">
                  <c:v>-1.4348293250217997E-2</c:v>
                </c:pt>
                <c:pt idx="8">
                  <c:v>-1.5255871407911209E-2</c:v>
                </c:pt>
                <c:pt idx="9">
                  <c:v>-1.5851754654366501E-2</c:v>
                </c:pt>
                <c:pt idx="10">
                  <c:v>-1.775296091573092E-3</c:v>
                </c:pt>
                <c:pt idx="11">
                  <c:v>-2.6201647437816972E-3</c:v>
                </c:pt>
                <c:pt idx="12">
                  <c:v>-3.4628922619431984E-3</c:v>
                </c:pt>
                <c:pt idx="13">
                  <c:v>-4.4818679689379026E-3</c:v>
                </c:pt>
                <c:pt idx="14">
                  <c:v>-5.1363308271953068E-3</c:v>
                </c:pt>
              </c:numCache>
            </c:numRef>
          </c:xVal>
          <c:yVal>
            <c:numRef>
              <c:f>Mi_屋外!$G$2:$G$16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1-4A5C-9F8C-CB884308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09951"/>
        <c:axId val="1596711615"/>
      </c:scatterChart>
      <c:valAx>
        <c:axId val="159670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711615"/>
        <c:crosses val="autoZero"/>
        <c:crossBetween val="midCat"/>
      </c:valAx>
      <c:valAx>
        <c:axId val="15967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7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17</xdr:row>
      <xdr:rowOff>142875</xdr:rowOff>
    </xdr:from>
    <xdr:to>
      <xdr:col>8</xdr:col>
      <xdr:colOff>266700</xdr:colOff>
      <xdr:row>33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17</xdr:row>
      <xdr:rowOff>133350</xdr:rowOff>
    </xdr:from>
    <xdr:to>
      <xdr:col>13</xdr:col>
      <xdr:colOff>219075</xdr:colOff>
      <xdr:row>33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22</xdr:row>
      <xdr:rowOff>133350</xdr:rowOff>
    </xdr:from>
    <xdr:to>
      <xdr:col>8</xdr:col>
      <xdr:colOff>200025</xdr:colOff>
      <xdr:row>38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17</xdr:row>
      <xdr:rowOff>9525</xdr:rowOff>
    </xdr:from>
    <xdr:to>
      <xdr:col>14</xdr:col>
      <xdr:colOff>428625</xdr:colOff>
      <xdr:row>33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619125</xdr:colOff>
      <xdr:row>34</xdr:row>
      <xdr:rowOff>47625</xdr:rowOff>
    </xdr:from>
    <xdr:to>
      <xdr:col>15</xdr:col>
      <xdr:colOff>485775</xdr:colOff>
      <xdr:row>50</xdr:row>
      <xdr:rowOff>47625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18</xdr:row>
      <xdr:rowOff>28575</xdr:rowOff>
    </xdr:from>
    <xdr:to>
      <xdr:col>11</xdr:col>
      <xdr:colOff>66675</xdr:colOff>
      <xdr:row>34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17</xdr:row>
      <xdr:rowOff>9525</xdr:rowOff>
    </xdr:from>
    <xdr:to>
      <xdr:col>10</xdr:col>
      <xdr:colOff>66675</xdr:colOff>
      <xdr:row>33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17</xdr:col>
      <xdr:colOff>457200</xdr:colOff>
      <xdr:row>33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16</xdr:row>
      <xdr:rowOff>104775</xdr:rowOff>
    </xdr:from>
    <xdr:to>
      <xdr:col>7</xdr:col>
      <xdr:colOff>657225</xdr:colOff>
      <xdr:row>32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16" workbookViewId="0">
      <selection activeCell="J9" sqref="J9"/>
    </sheetView>
  </sheetViews>
  <sheetFormatPr defaultRowHeight="13.5" x14ac:dyDescent="0.15"/>
  <cols>
    <col min="9" max="9" width="23" customWidth="1"/>
  </cols>
  <sheetData>
    <row r="1" spans="1:10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4"/>
      <c r="H1" t="s">
        <v>1</v>
      </c>
      <c r="I1" t="s">
        <v>0</v>
      </c>
      <c r="J1" t="s">
        <v>2</v>
      </c>
    </row>
    <row r="2" spans="1:10" x14ac:dyDescent="0.15">
      <c r="A2" s="1">
        <v>0</v>
      </c>
      <c r="B2">
        <v>0.2216657801156908</v>
      </c>
      <c r="C2">
        <v>0.12551466136521419</v>
      </c>
      <c r="D2">
        <v>0.16172286141398451</v>
      </c>
      <c r="E2">
        <v>0.17795390762878319</v>
      </c>
      <c r="F2">
        <v>0.19879694970057271</v>
      </c>
      <c r="H2">
        <v>10</v>
      </c>
      <c r="I2">
        <f>F2-C2</f>
        <v>7.328228833535852E-2</v>
      </c>
      <c r="J2">
        <f>F2-D2</f>
        <v>3.7074088286588203E-2</v>
      </c>
    </row>
    <row r="3" spans="1:10" x14ac:dyDescent="0.15">
      <c r="A3" s="1">
        <v>1</v>
      </c>
      <c r="B3">
        <v>0.22190200907008109</v>
      </c>
      <c r="C3">
        <v>0.1258035355971811</v>
      </c>
      <c r="D3">
        <v>0.16202883259369741</v>
      </c>
      <c r="E3">
        <v>0.17733368414431361</v>
      </c>
      <c r="F3">
        <v>0.1992511659131114</v>
      </c>
      <c r="H3">
        <v>10</v>
      </c>
      <c r="I3">
        <f t="shared" ref="I3:I16" si="0">F3-C3</f>
        <v>7.3447630315930296E-2</v>
      </c>
      <c r="J3">
        <f t="shared" ref="J3:J16" si="1">F3-D3</f>
        <v>3.7222333319413992E-2</v>
      </c>
    </row>
    <row r="4" spans="1:10" x14ac:dyDescent="0.15">
      <c r="A4" s="1">
        <v>2</v>
      </c>
      <c r="B4">
        <v>0.22108173440171949</v>
      </c>
      <c r="C4">
        <v>0.1255236895171303</v>
      </c>
      <c r="D4">
        <v>0.16240115796042651</v>
      </c>
      <c r="E4">
        <v>0.17705290520859179</v>
      </c>
      <c r="F4">
        <v>0.19958669786570599</v>
      </c>
      <c r="H4">
        <v>10</v>
      </c>
      <c r="I4">
        <f t="shared" si="0"/>
        <v>7.4063008348575682E-2</v>
      </c>
      <c r="J4">
        <f t="shared" si="1"/>
        <v>3.718553990527948E-2</v>
      </c>
    </row>
    <row r="5" spans="1:10" x14ac:dyDescent="0.15">
      <c r="A5" s="1">
        <v>3</v>
      </c>
      <c r="B5">
        <v>0.22088118984340349</v>
      </c>
      <c r="C5">
        <v>0.12535670685185951</v>
      </c>
      <c r="D5">
        <v>0.1619866067960215</v>
      </c>
      <c r="E5">
        <v>0.176079375481</v>
      </c>
      <c r="F5">
        <v>0.2000741271219883</v>
      </c>
      <c r="H5">
        <v>10</v>
      </c>
      <c r="I5">
        <f t="shared" si="0"/>
        <v>7.4717420270128787E-2</v>
      </c>
      <c r="J5">
        <f t="shared" si="1"/>
        <v>3.8087520325966795E-2</v>
      </c>
    </row>
    <row r="6" spans="1:10" x14ac:dyDescent="0.15">
      <c r="A6" s="1">
        <v>4</v>
      </c>
      <c r="B6">
        <v>0.22024886872354221</v>
      </c>
      <c r="C6">
        <v>0.12489275424434659</v>
      </c>
      <c r="D6">
        <v>0.16104614587732971</v>
      </c>
      <c r="E6">
        <v>0.1747398320147284</v>
      </c>
      <c r="F6">
        <v>0.20056329751329721</v>
      </c>
      <c r="H6">
        <v>10</v>
      </c>
      <c r="I6">
        <f t="shared" si="0"/>
        <v>7.5670543268950619E-2</v>
      </c>
      <c r="J6">
        <f t="shared" si="1"/>
        <v>3.9517151635967501E-2</v>
      </c>
    </row>
    <row r="7" spans="1:10" x14ac:dyDescent="0.15">
      <c r="A7" s="1">
        <v>5</v>
      </c>
      <c r="B7">
        <v>0.1512275993946279</v>
      </c>
      <c r="C7">
        <v>7.8384262574569985E-2</v>
      </c>
      <c r="D7">
        <v>9.8349472951345912E-2</v>
      </c>
      <c r="E7">
        <v>0.1075425192521967</v>
      </c>
      <c r="F7">
        <v>0.16803594993492521</v>
      </c>
      <c r="H7">
        <v>25</v>
      </c>
      <c r="I7">
        <f t="shared" si="0"/>
        <v>8.9651687360355226E-2</v>
      </c>
      <c r="J7">
        <f t="shared" si="1"/>
        <v>6.9686476983579299E-2</v>
      </c>
    </row>
    <row r="8" spans="1:10" x14ac:dyDescent="0.15">
      <c r="A8" s="1">
        <v>6</v>
      </c>
      <c r="B8">
        <v>0.15129945932587921</v>
      </c>
      <c r="C8">
        <v>7.7927362408930931E-2</v>
      </c>
      <c r="D8">
        <v>9.88893140909642E-2</v>
      </c>
      <c r="E8">
        <v>0.10727263992642121</v>
      </c>
      <c r="F8">
        <v>0.16803875813892449</v>
      </c>
      <c r="H8">
        <v>25</v>
      </c>
      <c r="I8">
        <f t="shared" si="0"/>
        <v>9.0111395729993563E-2</v>
      </c>
      <c r="J8">
        <f t="shared" si="1"/>
        <v>6.9149444047960293E-2</v>
      </c>
    </row>
    <row r="9" spans="1:10" x14ac:dyDescent="0.15">
      <c r="A9" s="1">
        <v>7</v>
      </c>
      <c r="B9">
        <v>0.14988997012849359</v>
      </c>
      <c r="C9">
        <v>7.7333515177234191E-2</v>
      </c>
      <c r="D9">
        <v>9.886526140929526E-2</v>
      </c>
      <c r="E9">
        <v>0.1074316820672936</v>
      </c>
      <c r="F9">
        <v>0.16804892175540759</v>
      </c>
      <c r="H9">
        <v>25</v>
      </c>
      <c r="I9">
        <f t="shared" si="0"/>
        <v>9.0715406578173396E-2</v>
      </c>
      <c r="J9">
        <f t="shared" si="1"/>
        <v>6.9183660346112327E-2</v>
      </c>
    </row>
    <row r="10" spans="1:10" x14ac:dyDescent="0.15">
      <c r="A10" s="1">
        <v>8</v>
      </c>
      <c r="B10">
        <v>0.14891611793069429</v>
      </c>
      <c r="C10">
        <v>7.6654639461878199E-2</v>
      </c>
      <c r="D10">
        <v>9.8776264514093853E-2</v>
      </c>
      <c r="E10">
        <v>0.1076801657909968</v>
      </c>
      <c r="F10">
        <v>0.16810987798169999</v>
      </c>
      <c r="H10">
        <v>25</v>
      </c>
      <c r="I10">
        <f t="shared" si="0"/>
        <v>9.1455238519821791E-2</v>
      </c>
      <c r="J10">
        <f t="shared" si="1"/>
        <v>6.9333613467606137E-2</v>
      </c>
    </row>
    <row r="11" spans="1:10" x14ac:dyDescent="0.15">
      <c r="A11" s="1">
        <v>9</v>
      </c>
      <c r="B11">
        <v>0.14818701068183041</v>
      </c>
      <c r="C11">
        <v>7.6384995563855307E-2</v>
      </c>
      <c r="D11">
        <v>9.8530226887202338E-2</v>
      </c>
      <c r="E11">
        <v>0.10675402315654819</v>
      </c>
      <c r="F11">
        <v>0.16650535846230891</v>
      </c>
      <c r="H11">
        <v>25</v>
      </c>
      <c r="I11">
        <f t="shared" si="0"/>
        <v>9.0120362898453599E-2</v>
      </c>
      <c r="J11">
        <f t="shared" si="1"/>
        <v>6.7975131575106568E-2</v>
      </c>
    </row>
    <row r="12" spans="1:10" x14ac:dyDescent="0.15">
      <c r="A12" s="1">
        <v>10</v>
      </c>
      <c r="B12">
        <v>0.1630225763916042</v>
      </c>
      <c r="C12">
        <v>8.5958786692799605E-2</v>
      </c>
      <c r="D12">
        <v>0.1041520197001105</v>
      </c>
      <c r="E12">
        <v>0.1187611517826328</v>
      </c>
      <c r="F12">
        <v>0.1691214110103067</v>
      </c>
      <c r="H12">
        <v>40</v>
      </c>
      <c r="I12">
        <f t="shared" si="0"/>
        <v>8.3162624317507094E-2</v>
      </c>
      <c r="J12">
        <f t="shared" si="1"/>
        <v>6.4969391310196203E-2</v>
      </c>
    </row>
    <row r="13" spans="1:10" x14ac:dyDescent="0.15">
      <c r="A13" s="1">
        <v>11</v>
      </c>
      <c r="B13">
        <v>0.1633382545616979</v>
      </c>
      <c r="C13">
        <v>8.5761023760060895E-2</v>
      </c>
      <c r="D13">
        <v>0.10461991034632789</v>
      </c>
      <c r="E13">
        <v>0.1188175054831125</v>
      </c>
      <c r="F13">
        <v>0.16924805690904429</v>
      </c>
      <c r="H13">
        <v>40</v>
      </c>
      <c r="I13">
        <f t="shared" si="0"/>
        <v>8.3487033148983397E-2</v>
      </c>
      <c r="J13">
        <f t="shared" si="1"/>
        <v>6.4628146562716399E-2</v>
      </c>
    </row>
    <row r="14" spans="1:10" x14ac:dyDescent="0.15">
      <c r="A14" s="1">
        <v>12</v>
      </c>
      <c r="B14">
        <v>0.16198355098533321</v>
      </c>
      <c r="C14">
        <v>8.5496547633341288E-2</v>
      </c>
      <c r="D14">
        <v>0.1046101804665399</v>
      </c>
      <c r="E14">
        <v>0.1189613737437861</v>
      </c>
      <c r="F14">
        <v>0.16930616664606371</v>
      </c>
      <c r="H14">
        <v>40</v>
      </c>
      <c r="I14">
        <f t="shared" si="0"/>
        <v>8.3809619012722422E-2</v>
      </c>
      <c r="J14">
        <f t="shared" si="1"/>
        <v>6.4695986179523809E-2</v>
      </c>
    </row>
    <row r="15" spans="1:10" x14ac:dyDescent="0.15">
      <c r="A15" s="1">
        <v>13</v>
      </c>
      <c r="B15">
        <v>0.16125285996787669</v>
      </c>
      <c r="C15">
        <v>8.4816626090044589E-2</v>
      </c>
      <c r="D15">
        <v>0.1045268283969535</v>
      </c>
      <c r="E15">
        <v>0.1192504244996682</v>
      </c>
      <c r="F15">
        <v>0.1694670139148548</v>
      </c>
      <c r="H15">
        <v>40</v>
      </c>
      <c r="I15">
        <f t="shared" si="0"/>
        <v>8.4650387824810214E-2</v>
      </c>
      <c r="J15">
        <f t="shared" si="1"/>
        <v>6.4940185517901303E-2</v>
      </c>
    </row>
    <row r="16" spans="1:10" x14ac:dyDescent="0.15">
      <c r="A16" s="1">
        <v>14</v>
      </c>
      <c r="B16">
        <v>0.1607124045043247</v>
      </c>
      <c r="C16">
        <v>8.454801104737307E-2</v>
      </c>
      <c r="D16">
        <v>0.1042961389983994</v>
      </c>
      <c r="E16">
        <v>0.1184462483112667</v>
      </c>
      <c r="F16">
        <v>0.16850799385091819</v>
      </c>
      <c r="H16">
        <v>40</v>
      </c>
      <c r="I16">
        <f t="shared" si="0"/>
        <v>8.3959982803545122E-2</v>
      </c>
      <c r="J16">
        <f t="shared" si="1"/>
        <v>6.421185485251879E-2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25" workbookViewId="0">
      <selection activeCell="I2" sqref="I2:I16"/>
    </sheetView>
  </sheetViews>
  <sheetFormatPr defaultRowHeight="13.5" x14ac:dyDescent="0.15"/>
  <cols>
    <col min="8" max="8" width="22.75" customWidth="1"/>
    <col min="9" max="9" width="21.5" customWidth="1"/>
  </cols>
  <sheetData>
    <row r="1" spans="1:9" x14ac:dyDescent="0.15">
      <c r="A1" s="2">
        <v>0</v>
      </c>
      <c r="B1" s="2">
        <v>1</v>
      </c>
      <c r="C1" s="2">
        <v>2</v>
      </c>
      <c r="D1" s="2">
        <v>3</v>
      </c>
      <c r="E1" s="2">
        <v>4</v>
      </c>
      <c r="G1" t="s">
        <v>1</v>
      </c>
      <c r="H1" t="s">
        <v>3</v>
      </c>
      <c r="I1" t="s">
        <v>4</v>
      </c>
    </row>
    <row r="2" spans="1:9" x14ac:dyDescent="0.15">
      <c r="A2">
        <v>0.22247831352237579</v>
      </c>
      <c r="B2">
        <v>9.2025252653191142E-2</v>
      </c>
      <c r="C2">
        <v>0.1473388308674406</v>
      </c>
      <c r="D2">
        <v>0.17573146159288899</v>
      </c>
      <c r="E2">
        <v>0.2224600840657556</v>
      </c>
      <c r="G2">
        <v>10</v>
      </c>
      <c r="H2">
        <f>(E2-B2)*100</f>
        <v>13.043483141256445</v>
      </c>
      <c r="I2">
        <f>(E2-C2)*100</f>
        <v>7.5121253198315001</v>
      </c>
    </row>
    <row r="3" spans="1:9" x14ac:dyDescent="0.15">
      <c r="A3">
        <v>0.22264129627217499</v>
      </c>
      <c r="B3">
        <v>9.1967181428414882E-2</v>
      </c>
      <c r="C3">
        <v>0.14726543256551189</v>
      </c>
      <c r="D3">
        <v>0.17611760575107649</v>
      </c>
      <c r="E3">
        <v>0.22275704932639229</v>
      </c>
      <c r="G3">
        <v>10</v>
      </c>
      <c r="H3">
        <f t="shared" ref="H3:H16" si="0">(E3-B3)*100</f>
        <v>13.078986789797742</v>
      </c>
      <c r="I3">
        <f t="shared" ref="I3:I16" si="1">(E3-C3)*100</f>
        <v>7.5491616760880396</v>
      </c>
    </row>
    <row r="4" spans="1:9" x14ac:dyDescent="0.15">
      <c r="A4">
        <v>0.22263161915990429</v>
      </c>
      <c r="B4">
        <v>9.1491628484936888E-2</v>
      </c>
      <c r="C4">
        <v>0.14757774961065381</v>
      </c>
      <c r="D4">
        <v>0.1761067531016566</v>
      </c>
      <c r="E4">
        <v>0.22279895929692481</v>
      </c>
      <c r="G4">
        <v>10</v>
      </c>
      <c r="H4">
        <f t="shared" si="0"/>
        <v>13.130733081198793</v>
      </c>
      <c r="I4">
        <f t="shared" si="1"/>
        <v>7.5221209686270996</v>
      </c>
    </row>
    <row r="5" spans="1:9" x14ac:dyDescent="0.15">
      <c r="A5">
        <v>0.2229092152505342</v>
      </c>
      <c r="B5">
        <v>9.1632967203768761E-2</v>
      </c>
      <c r="C5">
        <v>0.14762521149996771</v>
      </c>
      <c r="D5">
        <v>0.17637965960119889</v>
      </c>
      <c r="E5">
        <v>0.2227263133408062</v>
      </c>
      <c r="G5">
        <v>10</v>
      </c>
      <c r="H5">
        <f t="shared" si="0"/>
        <v>13.109334613703744</v>
      </c>
      <c r="I5">
        <f t="shared" si="1"/>
        <v>7.5101101840838487</v>
      </c>
    </row>
    <row r="6" spans="1:9" x14ac:dyDescent="0.15">
      <c r="A6">
        <v>0.2229137617961682</v>
      </c>
      <c r="B6">
        <v>9.1574772408519897E-2</v>
      </c>
      <c r="C6">
        <v>0.14812982267624419</v>
      </c>
      <c r="D6">
        <v>0.17661227372998381</v>
      </c>
      <c r="E6">
        <v>0.22248844183569791</v>
      </c>
      <c r="G6">
        <v>10</v>
      </c>
      <c r="H6">
        <f t="shared" si="0"/>
        <v>13.091366942717803</v>
      </c>
      <c r="I6">
        <f t="shared" si="1"/>
        <v>7.4358619159453712</v>
      </c>
    </row>
    <row r="7" spans="1:9" x14ac:dyDescent="0.15">
      <c r="A7">
        <v>0.13920212643487981</v>
      </c>
      <c r="B7">
        <v>4.446451099191831E-2</v>
      </c>
      <c r="C7">
        <v>7.2244471856842726E-2</v>
      </c>
      <c r="D7">
        <v>0.1139892179974176</v>
      </c>
      <c r="E7">
        <v>0.1429735526754316</v>
      </c>
      <c r="G7">
        <v>25</v>
      </c>
      <c r="H7">
        <f t="shared" si="0"/>
        <v>9.8509041683513292</v>
      </c>
      <c r="I7">
        <f t="shared" si="1"/>
        <v>7.0729080818588876</v>
      </c>
    </row>
    <row r="8" spans="1:9" x14ac:dyDescent="0.15">
      <c r="A8">
        <v>0.13957350720653749</v>
      </c>
      <c r="B8">
        <v>4.4535518350901693E-2</v>
      </c>
      <c r="C8">
        <v>7.1923498602356334E-2</v>
      </c>
      <c r="D8">
        <v>0.1140402918895594</v>
      </c>
      <c r="E8">
        <v>0.14280261456211341</v>
      </c>
      <c r="G8">
        <v>25</v>
      </c>
      <c r="H8">
        <f t="shared" si="0"/>
        <v>9.8267096211211715</v>
      </c>
      <c r="I8">
        <f t="shared" si="1"/>
        <v>7.0879115959757071</v>
      </c>
    </row>
    <row r="9" spans="1:9" x14ac:dyDescent="0.15">
      <c r="A9">
        <v>0.13952217303295061</v>
      </c>
      <c r="B9">
        <v>4.4130171072733829E-2</v>
      </c>
      <c r="C9">
        <v>7.2219209007886254E-2</v>
      </c>
      <c r="D9">
        <v>0.1137026187367821</v>
      </c>
      <c r="E9">
        <v>0.14264270893280931</v>
      </c>
      <c r="G9">
        <v>25</v>
      </c>
      <c r="H9">
        <f t="shared" si="0"/>
        <v>9.8512537860075486</v>
      </c>
      <c r="I9">
        <f t="shared" si="1"/>
        <v>7.0423499924923059</v>
      </c>
    </row>
    <row r="10" spans="1:9" x14ac:dyDescent="0.15">
      <c r="A10">
        <v>0.13985224307635891</v>
      </c>
      <c r="B10">
        <v>4.4493094355571403E-2</v>
      </c>
      <c r="C10">
        <v>7.2004534409297327E-2</v>
      </c>
      <c r="D10">
        <v>0.1142667912203205</v>
      </c>
      <c r="E10">
        <v>0.14258383557964971</v>
      </c>
      <c r="G10">
        <v>25</v>
      </c>
      <c r="H10">
        <f t="shared" si="0"/>
        <v>9.8090741224078304</v>
      </c>
      <c r="I10">
        <f t="shared" si="1"/>
        <v>7.0579301170352382</v>
      </c>
    </row>
    <row r="11" spans="1:9" x14ac:dyDescent="0.15">
      <c r="A11">
        <v>0.13971408177717359</v>
      </c>
      <c r="B11">
        <v>4.4528127859006401E-2</v>
      </c>
      <c r="C11">
        <v>7.2101994557273952E-2</v>
      </c>
      <c r="D11">
        <v>0.1140511255964103</v>
      </c>
      <c r="E11">
        <v>0.14266290721216149</v>
      </c>
      <c r="G11">
        <v>25</v>
      </c>
      <c r="H11">
        <f t="shared" si="0"/>
        <v>9.8134779353155093</v>
      </c>
      <c r="I11">
        <f t="shared" si="1"/>
        <v>7.056091265488754</v>
      </c>
    </row>
    <row r="12" spans="1:9" x14ac:dyDescent="0.15">
      <c r="A12">
        <v>0.10901698213411209</v>
      </c>
      <c r="B12">
        <v>3.6210724936301557E-2</v>
      </c>
      <c r="C12">
        <v>5.2688183916804937E-2</v>
      </c>
      <c r="D12">
        <v>7.2496221514471743E-2</v>
      </c>
      <c r="E12">
        <v>0.1099816407377394</v>
      </c>
      <c r="G12">
        <v>40</v>
      </c>
      <c r="H12">
        <f t="shared" si="0"/>
        <v>7.3770915801437855</v>
      </c>
      <c r="I12">
        <f t="shared" si="1"/>
        <v>5.729345682093447</v>
      </c>
    </row>
    <row r="13" spans="1:9" x14ac:dyDescent="0.15">
      <c r="A13">
        <v>0.1094661684985592</v>
      </c>
      <c r="B13">
        <v>3.6224309742651083E-2</v>
      </c>
      <c r="C13">
        <v>5.2293319199255943E-2</v>
      </c>
      <c r="D13">
        <v>7.2292819988175203E-2</v>
      </c>
      <c r="E13">
        <v>0.11022118103568521</v>
      </c>
      <c r="G13">
        <v>40</v>
      </c>
      <c r="H13">
        <f t="shared" si="0"/>
        <v>7.3996871293034117</v>
      </c>
      <c r="I13">
        <f t="shared" si="1"/>
        <v>5.7927861836429262</v>
      </c>
    </row>
    <row r="14" spans="1:9" x14ac:dyDescent="0.15">
      <c r="A14">
        <v>0.1093423574178277</v>
      </c>
      <c r="B14">
        <v>3.5790030873197133E-2</v>
      </c>
      <c r="C14">
        <v>5.2547085884047051E-2</v>
      </c>
      <c r="D14">
        <v>7.1619459089727985E-2</v>
      </c>
      <c r="E14">
        <v>0.1104502117098804</v>
      </c>
      <c r="G14">
        <v>40</v>
      </c>
      <c r="H14">
        <f t="shared" si="0"/>
        <v>7.4660180836683274</v>
      </c>
      <c r="I14">
        <f t="shared" si="1"/>
        <v>5.7903125825833346</v>
      </c>
    </row>
    <row r="15" spans="1:9" x14ac:dyDescent="0.15">
      <c r="A15">
        <v>0.1101252172787591</v>
      </c>
      <c r="B15">
        <v>3.6174537410254101E-2</v>
      </c>
      <c r="C15">
        <v>5.2384545277298217E-2</v>
      </c>
      <c r="D15">
        <v>7.2745088451964035E-2</v>
      </c>
      <c r="E15">
        <v>0.110613263054789</v>
      </c>
      <c r="G15">
        <v>40</v>
      </c>
      <c r="H15">
        <f t="shared" si="0"/>
        <v>7.4438725644534891</v>
      </c>
      <c r="I15">
        <f t="shared" si="1"/>
        <v>5.8228717777490777</v>
      </c>
    </row>
    <row r="16" spans="1:9" x14ac:dyDescent="0.15">
      <c r="A16">
        <v>0.1096430541729753</v>
      </c>
      <c r="B16">
        <v>3.6166831559402868E-2</v>
      </c>
      <c r="C16">
        <v>5.2631669511107058E-2</v>
      </c>
      <c r="D16">
        <v>7.2542749755634767E-2</v>
      </c>
      <c r="E16">
        <v>0.1106747532496327</v>
      </c>
      <c r="G16">
        <v>40</v>
      </c>
      <c r="H16">
        <f t="shared" si="0"/>
        <v>7.4507921690229839</v>
      </c>
      <c r="I16">
        <f t="shared" si="1"/>
        <v>5.8043083738525647</v>
      </c>
    </row>
  </sheetData>
  <phoneticPr fontId="3"/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22" workbookViewId="0">
      <selection activeCell="G1" sqref="G1:I16"/>
    </sheetView>
  </sheetViews>
  <sheetFormatPr defaultRowHeight="13.5" x14ac:dyDescent="0.15"/>
  <sheetData>
    <row r="1" spans="1:9" x14ac:dyDescent="0.15">
      <c r="A1" s="3">
        <v>0</v>
      </c>
      <c r="B1" s="3">
        <v>1</v>
      </c>
      <c r="C1" s="3">
        <v>2</v>
      </c>
      <c r="D1" s="3">
        <v>3</v>
      </c>
      <c r="E1" s="3">
        <v>4</v>
      </c>
      <c r="G1" t="s">
        <v>1</v>
      </c>
      <c r="H1" t="s">
        <v>0</v>
      </c>
      <c r="I1" t="s">
        <v>2</v>
      </c>
    </row>
    <row r="2" spans="1:9" x14ac:dyDescent="0.15">
      <c r="A2">
        <v>0.43282028280249979</v>
      </c>
      <c r="B2">
        <v>0.31646566466219878</v>
      </c>
      <c r="C2">
        <v>0.44056773076814748</v>
      </c>
      <c r="D2">
        <v>0.38862084297205329</v>
      </c>
      <c r="E2">
        <v>0.39515893009305458</v>
      </c>
      <c r="G2">
        <v>10</v>
      </c>
      <c r="H2">
        <f>E2-B2</f>
        <v>7.8693265430855808E-2</v>
      </c>
      <c r="I2">
        <f>E2-C2</f>
        <v>-4.5408800675092897E-2</v>
      </c>
    </row>
    <row r="3" spans="1:9" x14ac:dyDescent="0.15">
      <c r="A3">
        <v>0.4318396695172691</v>
      </c>
      <c r="B3">
        <v>0.31636385049789562</v>
      </c>
      <c r="C3">
        <v>0.43979052777163019</v>
      </c>
      <c r="D3">
        <v>0.38838716447701999</v>
      </c>
      <c r="E3">
        <v>0.39537519660111659</v>
      </c>
      <c r="G3">
        <v>10</v>
      </c>
      <c r="H3">
        <f t="shared" ref="H3:H16" si="0">E3-B3</f>
        <v>7.901134610322097E-2</v>
      </c>
      <c r="I3">
        <f t="shared" ref="I3:I16" si="1">E3-C3</f>
        <v>-4.4415331170513606E-2</v>
      </c>
    </row>
    <row r="4" spans="1:9" x14ac:dyDescent="0.15">
      <c r="A4">
        <v>0.4323587251636844</v>
      </c>
      <c r="B4">
        <v>0.31588274515973919</v>
      </c>
      <c r="C4">
        <v>0.4398831044444641</v>
      </c>
      <c r="D4">
        <v>0.38828600540928482</v>
      </c>
      <c r="E4">
        <v>0.39550278682517742</v>
      </c>
      <c r="G4">
        <v>10</v>
      </c>
      <c r="H4">
        <f t="shared" si="0"/>
        <v>7.9620041665438235E-2</v>
      </c>
      <c r="I4">
        <f>E4-C4</f>
        <v>-4.438031761928668E-2</v>
      </c>
    </row>
    <row r="5" spans="1:9" x14ac:dyDescent="0.15">
      <c r="A5">
        <v>0.43178243221967022</v>
      </c>
      <c r="B5">
        <v>0.31567148442978799</v>
      </c>
      <c r="C5">
        <v>0.43916335931151362</v>
      </c>
      <c r="D5">
        <v>0.387125211952486</v>
      </c>
      <c r="E5">
        <v>0.39567267474266471</v>
      </c>
      <c r="G5">
        <v>10</v>
      </c>
      <c r="H5">
        <f t="shared" si="0"/>
        <v>8.0001190312876724E-2</v>
      </c>
      <c r="I5">
        <f t="shared" si="1"/>
        <v>-4.3490684568848914E-2</v>
      </c>
    </row>
    <row r="6" spans="1:9" x14ac:dyDescent="0.15">
      <c r="A6">
        <v>0.4319698192299905</v>
      </c>
      <c r="B6">
        <v>0.31527784946312631</v>
      </c>
      <c r="C6">
        <v>0.43903891617414631</v>
      </c>
      <c r="D6">
        <v>0.38726335045999172</v>
      </c>
      <c r="E6">
        <v>0.39588665895122549</v>
      </c>
      <c r="G6">
        <v>10</v>
      </c>
      <c r="H6">
        <f t="shared" si="0"/>
        <v>8.0608809488099176E-2</v>
      </c>
      <c r="I6">
        <f t="shared" si="1"/>
        <v>-4.315225722292082E-2</v>
      </c>
    </row>
    <row r="7" spans="1:9" x14ac:dyDescent="0.15">
      <c r="A7">
        <v>0.35499359757360088</v>
      </c>
      <c r="B7">
        <v>0.25014440024733142</v>
      </c>
      <c r="C7">
        <v>0.34964709032789387</v>
      </c>
      <c r="D7">
        <v>0.31490205728356968</v>
      </c>
      <c r="E7">
        <v>0.30573211743708989</v>
      </c>
      <c r="G7">
        <v>25</v>
      </c>
      <c r="H7">
        <f t="shared" si="0"/>
        <v>5.5587717189758468E-2</v>
      </c>
      <c r="I7">
        <f t="shared" si="1"/>
        <v>-4.3914972890803983E-2</v>
      </c>
    </row>
    <row r="8" spans="1:9" x14ac:dyDescent="0.15">
      <c r="A8">
        <v>0.35516400420551508</v>
      </c>
      <c r="B8">
        <v>0.25019501695690988</v>
      </c>
      <c r="C8">
        <v>0.34950028893240032</v>
      </c>
      <c r="D8">
        <v>0.31530770525588853</v>
      </c>
      <c r="E8">
        <v>0.30612129348070433</v>
      </c>
      <c r="G8">
        <v>25</v>
      </c>
      <c r="H8">
        <f t="shared" si="0"/>
        <v>5.5926276523794449E-2</v>
      </c>
      <c r="I8">
        <f t="shared" si="1"/>
        <v>-4.337899545169599E-2</v>
      </c>
    </row>
    <row r="9" spans="1:9" x14ac:dyDescent="0.15">
      <c r="A9">
        <v>0.35533753487917319</v>
      </c>
      <c r="B9">
        <v>0.24991032708503749</v>
      </c>
      <c r="C9">
        <v>0.34980675971541447</v>
      </c>
      <c r="D9">
        <v>0.31544324638356458</v>
      </c>
      <c r="E9">
        <v>0.30654749996740532</v>
      </c>
      <c r="G9">
        <v>25</v>
      </c>
      <c r="H9">
        <f t="shared" si="0"/>
        <v>5.6637172882367831E-2</v>
      </c>
      <c r="I9">
        <f>E9-C9</f>
        <v>-4.3259259748009149E-2</v>
      </c>
    </row>
    <row r="10" spans="1:9" x14ac:dyDescent="0.15">
      <c r="A10">
        <v>0.35511534810920908</v>
      </c>
      <c r="B10">
        <v>0.25004911934769541</v>
      </c>
      <c r="C10">
        <v>0.34947011002995598</v>
      </c>
      <c r="D10">
        <v>0.31475827295893022</v>
      </c>
      <c r="E10">
        <v>0.30707387226340221</v>
      </c>
      <c r="G10">
        <v>25</v>
      </c>
      <c r="H10">
        <f t="shared" si="0"/>
        <v>5.70247529157068E-2</v>
      </c>
      <c r="I10">
        <f t="shared" si="1"/>
        <v>-4.2396237766553768E-2</v>
      </c>
    </row>
    <row r="11" spans="1:9" x14ac:dyDescent="0.15">
      <c r="A11">
        <v>0.35599192874215962</v>
      </c>
      <c r="B11">
        <v>0.25016494683917428</v>
      </c>
      <c r="C11">
        <v>0.34959569995116979</v>
      </c>
      <c r="D11">
        <v>0.31560932541690961</v>
      </c>
      <c r="E11">
        <v>0.30771309351683118</v>
      </c>
      <c r="G11">
        <v>25</v>
      </c>
      <c r="H11">
        <f t="shared" si="0"/>
        <v>5.7548146677656897E-2</v>
      </c>
      <c r="I11">
        <f t="shared" si="1"/>
        <v>-4.188260643433861E-2</v>
      </c>
    </row>
    <row r="12" spans="1:9" x14ac:dyDescent="0.15">
      <c r="A12">
        <v>0.33679050188289739</v>
      </c>
      <c r="B12">
        <v>0.1232605516230362</v>
      </c>
      <c r="C12">
        <v>0.31799845501375118</v>
      </c>
      <c r="D12">
        <v>0.29420750928415462</v>
      </c>
      <c r="E12">
        <v>0.2440929821285388</v>
      </c>
      <c r="G12">
        <v>40</v>
      </c>
      <c r="H12">
        <f>E12-B12</f>
        <v>0.1208324305055026</v>
      </c>
      <c r="I12">
        <f t="shared" si="1"/>
        <v>-7.3905472885212375E-2</v>
      </c>
    </row>
    <row r="13" spans="1:9" x14ac:dyDescent="0.15">
      <c r="A13">
        <v>0.33817008973718149</v>
      </c>
      <c r="B13">
        <v>0.12496751858734829</v>
      </c>
      <c r="C13">
        <v>0.31921355319107553</v>
      </c>
      <c r="D13">
        <v>0.29574343835300221</v>
      </c>
      <c r="E13">
        <v>0.24509325647297681</v>
      </c>
      <c r="G13">
        <v>40</v>
      </c>
      <c r="H13">
        <f t="shared" si="0"/>
        <v>0.12012573788562851</v>
      </c>
      <c r="I13">
        <f t="shared" si="1"/>
        <v>-7.4120296718098722E-2</v>
      </c>
    </row>
    <row r="14" spans="1:9" x14ac:dyDescent="0.15">
      <c r="A14">
        <v>0.33766831545345188</v>
      </c>
      <c r="B14">
        <v>0.1264939505025886</v>
      </c>
      <c r="C14">
        <v>0.318428641267404</v>
      </c>
      <c r="D14">
        <v>0.29498618075392308</v>
      </c>
      <c r="E14">
        <v>0.24624884653976281</v>
      </c>
      <c r="G14">
        <v>40</v>
      </c>
      <c r="H14">
        <f t="shared" si="0"/>
        <v>0.11975489603717421</v>
      </c>
      <c r="I14">
        <f t="shared" si="1"/>
        <v>-7.2179794727641189E-2</v>
      </c>
    </row>
    <row r="15" spans="1:9" x14ac:dyDescent="0.15">
      <c r="A15">
        <v>0.33805961300293191</v>
      </c>
      <c r="B15">
        <v>0.12801838015309891</v>
      </c>
      <c r="C15">
        <v>0.31832810629789421</v>
      </c>
      <c r="D15">
        <v>0.29446562558758971</v>
      </c>
      <c r="E15">
        <v>0.24727746924188171</v>
      </c>
      <c r="G15">
        <v>40</v>
      </c>
      <c r="H15">
        <f t="shared" si="0"/>
        <v>0.1192590890887828</v>
      </c>
      <c r="I15">
        <f t="shared" si="1"/>
        <v>-7.10506370560125E-2</v>
      </c>
    </row>
    <row r="16" spans="1:9" x14ac:dyDescent="0.15">
      <c r="A16">
        <v>0.33959135439657351</v>
      </c>
      <c r="B16">
        <v>0.13001870507574101</v>
      </c>
      <c r="C16">
        <v>0.31873735232272038</v>
      </c>
      <c r="D16">
        <v>0.29558686429755021</v>
      </c>
      <c r="E16">
        <v>0.24853935705927571</v>
      </c>
      <c r="G16">
        <v>40</v>
      </c>
      <c r="H16">
        <f t="shared" si="0"/>
        <v>0.1185206519835347</v>
      </c>
      <c r="I16">
        <f t="shared" si="1"/>
        <v>-7.0197995263444668E-2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2" sqref="I2:I16"/>
    </sheetView>
  </sheetViews>
  <sheetFormatPr defaultRowHeight="13.5" x14ac:dyDescent="0.15"/>
  <sheetData>
    <row r="1" spans="1:9" x14ac:dyDescent="0.15">
      <c r="A1" s="3">
        <v>0</v>
      </c>
      <c r="B1" s="3">
        <v>1</v>
      </c>
      <c r="C1" s="3">
        <v>2</v>
      </c>
      <c r="D1" s="3">
        <v>3</v>
      </c>
      <c r="E1" s="3">
        <v>4</v>
      </c>
      <c r="G1" t="s">
        <v>1</v>
      </c>
      <c r="H1" t="s">
        <v>0</v>
      </c>
      <c r="I1" t="s">
        <v>2</v>
      </c>
    </row>
    <row r="2" spans="1:9" x14ac:dyDescent="0.15">
      <c r="A2">
        <v>0.2324426591910207</v>
      </c>
      <c r="B2">
        <v>7.0012638362512869E-2</v>
      </c>
      <c r="C2">
        <v>0.13484485044020861</v>
      </c>
      <c r="D2">
        <v>0.18735803436356671</v>
      </c>
      <c r="E2">
        <v>0.25341473018275268</v>
      </c>
      <c r="G2">
        <v>10</v>
      </c>
      <c r="H2">
        <f>(E2-B2)*100</f>
        <v>18.34020918202398</v>
      </c>
      <c r="I2">
        <f>(E2-C2)*100</f>
        <v>11.856987974254407</v>
      </c>
    </row>
    <row r="3" spans="1:9" x14ac:dyDescent="0.15">
      <c r="A3">
        <v>0.23194545341836589</v>
      </c>
      <c r="B3">
        <v>6.9884209488385446E-2</v>
      </c>
      <c r="C3">
        <v>0.1345138330080867</v>
      </c>
      <c r="D3">
        <v>0.18743734222151751</v>
      </c>
      <c r="E3">
        <v>0.25333039594105022</v>
      </c>
      <c r="G3">
        <v>10</v>
      </c>
      <c r="H3">
        <f t="shared" ref="H3:H16" si="0">(E3-B3)*100</f>
        <v>18.344618645266479</v>
      </c>
      <c r="I3">
        <f t="shared" ref="I3:I16" si="1">(E3-C3)*100</f>
        <v>11.881656293296352</v>
      </c>
    </row>
    <row r="4" spans="1:9" x14ac:dyDescent="0.15">
      <c r="A4">
        <v>0.2315977911105076</v>
      </c>
      <c r="B4">
        <v>6.9770357500678726E-2</v>
      </c>
      <c r="C4">
        <v>0.1342711816473037</v>
      </c>
      <c r="D4">
        <v>0.18705133571729041</v>
      </c>
      <c r="E4">
        <v>0.25321270493650622</v>
      </c>
      <c r="G4">
        <v>10</v>
      </c>
      <c r="H4">
        <f t="shared" si="0"/>
        <v>18.344234743582749</v>
      </c>
      <c r="I4">
        <f t="shared" si="1"/>
        <v>11.894152328920251</v>
      </c>
    </row>
    <row r="5" spans="1:9" x14ac:dyDescent="0.15">
      <c r="A5">
        <v>0.2312904841733335</v>
      </c>
      <c r="B5">
        <v>6.9902693017150602E-2</v>
      </c>
      <c r="C5">
        <v>0.13400019168403779</v>
      </c>
      <c r="D5">
        <v>0.1864416993776582</v>
      </c>
      <c r="E5">
        <v>0.25300442587427058</v>
      </c>
      <c r="G5">
        <v>10</v>
      </c>
      <c r="H5">
        <f t="shared" si="0"/>
        <v>18.310173285711997</v>
      </c>
      <c r="I5">
        <f t="shared" si="1"/>
        <v>11.900423419023278</v>
      </c>
    </row>
    <row r="6" spans="1:9" x14ac:dyDescent="0.15">
      <c r="A6">
        <v>0.2302771475384012</v>
      </c>
      <c r="B6">
        <v>6.9427872004678148E-2</v>
      </c>
      <c r="C6">
        <v>0.13369969289045591</v>
      </c>
      <c r="D6">
        <v>0.18561127500782759</v>
      </c>
      <c r="E6">
        <v>0.25266676679876371</v>
      </c>
      <c r="G6">
        <v>10</v>
      </c>
      <c r="H6">
        <f t="shared" si="0"/>
        <v>18.323889479408557</v>
      </c>
      <c r="I6">
        <f t="shared" si="1"/>
        <v>11.89670739083078</v>
      </c>
    </row>
    <row r="7" spans="1:9" x14ac:dyDescent="0.15">
      <c r="A7">
        <v>0.1224636715847898</v>
      </c>
      <c r="B7">
        <v>2.9949746060224259E-2</v>
      </c>
      <c r="C7">
        <v>5.1711239400403203E-2</v>
      </c>
      <c r="D7">
        <v>8.3846311678743499E-2</v>
      </c>
      <c r="E7">
        <v>0.13450714520258081</v>
      </c>
      <c r="G7">
        <v>25</v>
      </c>
      <c r="H7">
        <f t="shared" si="0"/>
        <v>10.455739914235656</v>
      </c>
      <c r="I7">
        <f t="shared" si="1"/>
        <v>8.2795905802177607</v>
      </c>
    </row>
    <row r="8" spans="1:9" x14ac:dyDescent="0.15">
      <c r="A8">
        <v>0.1218384482182945</v>
      </c>
      <c r="B8">
        <v>2.982143831696819E-2</v>
      </c>
      <c r="C8">
        <v>5.1619957101889227E-2</v>
      </c>
      <c r="D8">
        <v>8.364693551573793E-2</v>
      </c>
      <c r="E8">
        <v>0.1342440521603232</v>
      </c>
      <c r="G8">
        <v>25</v>
      </c>
      <c r="H8">
        <f t="shared" si="0"/>
        <v>10.442261384335501</v>
      </c>
      <c r="I8">
        <f t="shared" si="1"/>
        <v>8.2624095058433973</v>
      </c>
    </row>
    <row r="9" spans="1:9" x14ac:dyDescent="0.15">
      <c r="A9">
        <v>0.12064043366720879</v>
      </c>
      <c r="B9">
        <v>2.9784220590040079E-2</v>
      </c>
      <c r="C9">
        <v>5.1527194412466767E-2</v>
      </c>
      <c r="D9">
        <v>8.3406216709411646E-2</v>
      </c>
      <c r="E9">
        <v>0.1339944629444649</v>
      </c>
      <c r="G9">
        <v>25</v>
      </c>
      <c r="H9">
        <f t="shared" si="0"/>
        <v>10.421024235442482</v>
      </c>
      <c r="I9">
        <f t="shared" si="1"/>
        <v>8.2467268531998137</v>
      </c>
    </row>
    <row r="10" spans="1:9" x14ac:dyDescent="0.15">
      <c r="A10">
        <v>0.12102182346340611</v>
      </c>
      <c r="B10">
        <v>3.0187070557966079E-2</v>
      </c>
      <c r="C10">
        <v>5.1400383723174368E-2</v>
      </c>
      <c r="D10">
        <v>8.3296442571300408E-2</v>
      </c>
      <c r="E10">
        <v>0.13374047643047801</v>
      </c>
      <c r="G10">
        <v>25</v>
      </c>
      <c r="H10">
        <f t="shared" si="0"/>
        <v>10.355340587251193</v>
      </c>
      <c r="I10">
        <f t="shared" si="1"/>
        <v>8.2340092707303629</v>
      </c>
    </row>
    <row r="11" spans="1:9" x14ac:dyDescent="0.15">
      <c r="A11">
        <v>0.1201426696166454</v>
      </c>
      <c r="B11">
        <v>2.9721589301634949E-2</v>
      </c>
      <c r="C11">
        <v>5.1193309383787668E-2</v>
      </c>
      <c r="D11">
        <v>8.2109207800698983E-2</v>
      </c>
      <c r="E11">
        <v>0.13342662300454411</v>
      </c>
      <c r="G11">
        <v>25</v>
      </c>
      <c r="H11">
        <f t="shared" si="0"/>
        <v>10.370503370290916</v>
      </c>
      <c r="I11">
        <f t="shared" si="1"/>
        <v>8.2233313620756441</v>
      </c>
    </row>
    <row r="12" spans="1:9" x14ac:dyDescent="0.15">
      <c r="A12">
        <v>0.1158730757839409</v>
      </c>
      <c r="B12">
        <v>3.0341097969634041E-2</v>
      </c>
      <c r="C12">
        <v>4.5938807561348299E-2</v>
      </c>
      <c r="D12">
        <v>7.9343838130528824E-2</v>
      </c>
      <c r="E12">
        <v>0.117382672758044</v>
      </c>
      <c r="G12">
        <v>40</v>
      </c>
      <c r="H12">
        <f t="shared" si="0"/>
        <v>8.7041574788409957</v>
      </c>
      <c r="I12">
        <f t="shared" si="1"/>
        <v>7.1443865196695695</v>
      </c>
    </row>
    <row r="13" spans="1:9" x14ac:dyDescent="0.15">
      <c r="A13">
        <v>0.1158867890589851</v>
      </c>
      <c r="B13">
        <v>3.0390788800039061E-2</v>
      </c>
      <c r="C13">
        <v>4.5841773124419907E-2</v>
      </c>
      <c r="D13">
        <v>7.9654080227887655E-2</v>
      </c>
      <c r="E13">
        <v>0.11748938079561159</v>
      </c>
      <c r="G13">
        <v>40</v>
      </c>
      <c r="H13">
        <f t="shared" si="0"/>
        <v>8.7098591995572523</v>
      </c>
      <c r="I13">
        <f t="shared" si="1"/>
        <v>7.1647607671191684</v>
      </c>
    </row>
    <row r="14" spans="1:9" x14ac:dyDescent="0.15">
      <c r="A14">
        <v>0.11507544195935621</v>
      </c>
      <c r="B14">
        <v>3.0424163739182129E-2</v>
      </c>
      <c r="C14">
        <v>4.5891151316510059E-2</v>
      </c>
      <c r="D14">
        <v>7.9618035886448002E-2</v>
      </c>
      <c r="E14">
        <v>0.1175871866289043</v>
      </c>
      <c r="G14">
        <v>40</v>
      </c>
      <c r="H14">
        <f t="shared" si="0"/>
        <v>8.7163022889722157</v>
      </c>
      <c r="I14">
        <f t="shared" si="1"/>
        <v>7.1696035312394244</v>
      </c>
    </row>
    <row r="15" spans="1:9" x14ac:dyDescent="0.15">
      <c r="A15">
        <v>0.1157959142903613</v>
      </c>
      <c r="B15">
        <v>3.0840498372575909E-2</v>
      </c>
      <c r="C15">
        <v>4.5992313201350332E-2</v>
      </c>
      <c r="D15">
        <v>7.9652772061879193E-2</v>
      </c>
      <c r="E15">
        <v>0.1176959235650986</v>
      </c>
      <c r="G15">
        <v>40</v>
      </c>
      <c r="H15">
        <f t="shared" si="0"/>
        <v>8.6855425192522695</v>
      </c>
      <c r="I15">
        <f t="shared" si="1"/>
        <v>7.1703610363748265</v>
      </c>
    </row>
    <row r="16" spans="1:9" x14ac:dyDescent="0.15">
      <c r="A16">
        <v>0.115127629898634</v>
      </c>
      <c r="B16">
        <v>3.0478516243935331E-2</v>
      </c>
      <c r="C16">
        <v>4.6037212582669407E-2</v>
      </c>
      <c r="D16">
        <v>7.8589529178599085E-2</v>
      </c>
      <c r="E16">
        <v>0.1177424436491734</v>
      </c>
      <c r="G16">
        <v>40</v>
      </c>
      <c r="H16">
        <f t="shared" si="0"/>
        <v>8.7263927405238064</v>
      </c>
      <c r="I16">
        <f t="shared" si="1"/>
        <v>7.1705231066503989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7" workbookViewId="0">
      <selection activeCell="H17" sqref="H17"/>
    </sheetView>
  </sheetViews>
  <sheetFormatPr defaultRowHeight="13.5" x14ac:dyDescent="0.15"/>
  <cols>
    <col min="8" max="8" width="22.5" customWidth="1"/>
  </cols>
  <sheetData>
    <row r="1" spans="1:9" x14ac:dyDescent="0.15">
      <c r="A1" s="3">
        <v>0</v>
      </c>
      <c r="B1" s="3">
        <v>1</v>
      </c>
      <c r="C1" s="3">
        <v>2</v>
      </c>
      <c r="D1" s="3">
        <v>3</v>
      </c>
      <c r="E1" s="3">
        <v>4</v>
      </c>
      <c r="G1" t="s">
        <v>1</v>
      </c>
      <c r="H1" t="s">
        <v>0</v>
      </c>
      <c r="I1" t="s">
        <v>2</v>
      </c>
    </row>
    <row r="2" spans="1:9" x14ac:dyDescent="0.15">
      <c r="A2">
        <v>0.27358865272974442</v>
      </c>
      <c r="B2">
        <v>0.14788318179115659</v>
      </c>
      <c r="C2">
        <v>0.1858436291381641</v>
      </c>
      <c r="D2">
        <v>0.2129755503242525</v>
      </c>
      <c r="E2">
        <v>0.1967179879687958</v>
      </c>
      <c r="G2">
        <v>10</v>
      </c>
      <c r="H2">
        <f>E2-B2</f>
        <v>4.8834806177639217E-2</v>
      </c>
      <c r="I2">
        <f>E2-C2</f>
        <v>1.0874358830631703E-2</v>
      </c>
    </row>
    <row r="3" spans="1:9" x14ac:dyDescent="0.15">
      <c r="A3">
        <v>0.27380220272869149</v>
      </c>
      <c r="B3">
        <v>0.14797468788573759</v>
      </c>
      <c r="C3">
        <v>0.18616796283250209</v>
      </c>
      <c r="D3">
        <v>0.21318304385624279</v>
      </c>
      <c r="E3">
        <v>0.19407928361286109</v>
      </c>
      <c r="G3">
        <v>10</v>
      </c>
      <c r="H3">
        <f t="shared" ref="H3:H16" si="0">E3-B3</f>
        <v>4.6104595727123499E-2</v>
      </c>
      <c r="I3">
        <f t="shared" ref="I3:I16" si="1">E3-C3</f>
        <v>7.9113207803589991E-3</v>
      </c>
    </row>
    <row r="4" spans="1:9" x14ac:dyDescent="0.15">
      <c r="A4">
        <v>0.27374041763670143</v>
      </c>
      <c r="B4">
        <v>0.14806955458078611</v>
      </c>
      <c r="C4">
        <v>0.1860119229373669</v>
      </c>
      <c r="D4">
        <v>0.21332323393203129</v>
      </c>
      <c r="E4">
        <v>0.19149674094166741</v>
      </c>
      <c r="G4">
        <v>10</v>
      </c>
      <c r="H4">
        <f t="shared" si="0"/>
        <v>4.3427186360881304E-2</v>
      </c>
      <c r="I4">
        <f t="shared" si="1"/>
        <v>5.4848180043005068E-3</v>
      </c>
    </row>
    <row r="5" spans="1:9" x14ac:dyDescent="0.15">
      <c r="A5">
        <v>0.2739038608967303</v>
      </c>
      <c r="B5">
        <v>0.14831959192464839</v>
      </c>
      <c r="C5">
        <v>0.1858076704241069</v>
      </c>
      <c r="D5">
        <v>0.2134248816333317</v>
      </c>
      <c r="E5">
        <v>0.1890224202842532</v>
      </c>
      <c r="G5">
        <v>10</v>
      </c>
      <c r="H5">
        <f t="shared" si="0"/>
        <v>4.0702828359604815E-2</v>
      </c>
      <c r="I5">
        <f t="shared" si="1"/>
        <v>3.2147498601463043E-3</v>
      </c>
    </row>
    <row r="6" spans="1:9" x14ac:dyDescent="0.15">
      <c r="A6">
        <v>0.27354204948750721</v>
      </c>
      <c r="B6">
        <v>0.1482043683210553</v>
      </c>
      <c r="C6">
        <v>0.18565975250240499</v>
      </c>
      <c r="D6">
        <v>0.21347107785350369</v>
      </c>
      <c r="E6">
        <v>0.186575603451929</v>
      </c>
      <c r="G6">
        <v>10</v>
      </c>
      <c r="H6">
        <f t="shared" si="0"/>
        <v>3.8371235130873704E-2</v>
      </c>
      <c r="I6">
        <f t="shared" si="1"/>
        <v>9.158509495240108E-4</v>
      </c>
    </row>
    <row r="7" spans="1:9" x14ac:dyDescent="0.15">
      <c r="A7">
        <v>0.19559240949508239</v>
      </c>
      <c r="B7">
        <v>9.5385003873847268E-2</v>
      </c>
      <c r="C7">
        <v>0.1253625040241757</v>
      </c>
      <c r="D7">
        <v>0.1456163627211651</v>
      </c>
      <c r="E7">
        <v>0.1129555278439586</v>
      </c>
      <c r="G7">
        <v>25</v>
      </c>
      <c r="H7">
        <f t="shared" si="0"/>
        <v>1.7570523970111329E-2</v>
      </c>
      <c r="I7">
        <f t="shared" si="1"/>
        <v>-1.2406976180217105E-2</v>
      </c>
    </row>
    <row r="8" spans="1:9" x14ac:dyDescent="0.15">
      <c r="A8">
        <v>0.19568340027497791</v>
      </c>
      <c r="B8">
        <v>9.5576147326359912E-2</v>
      </c>
      <c r="C8">
        <v>0.12524783860110739</v>
      </c>
      <c r="D8">
        <v>0.1456459117036884</v>
      </c>
      <c r="E8">
        <v>0.1117231496251602</v>
      </c>
      <c r="G8">
        <v>25</v>
      </c>
      <c r="H8">
        <f t="shared" si="0"/>
        <v>1.6147002298800284E-2</v>
      </c>
      <c r="I8">
        <f t="shared" si="1"/>
        <v>-1.3524688975947191E-2</v>
      </c>
    </row>
    <row r="9" spans="1:9" x14ac:dyDescent="0.15">
      <c r="A9">
        <v>0.19659582362211431</v>
      </c>
      <c r="B9">
        <v>9.5646286489280738E-2</v>
      </c>
      <c r="C9">
        <v>0.1249636680648506</v>
      </c>
      <c r="D9">
        <v>0.14520928527328911</v>
      </c>
      <c r="E9">
        <v>0.1106153748146326</v>
      </c>
      <c r="G9">
        <v>25</v>
      </c>
      <c r="H9">
        <f t="shared" si="0"/>
        <v>1.4969088325351862E-2</v>
      </c>
      <c r="I9">
        <f>E9-C9</f>
        <v>-1.4348293250217997E-2</v>
      </c>
    </row>
    <row r="10" spans="1:9" x14ac:dyDescent="0.15">
      <c r="A10">
        <v>0.1963420959202134</v>
      </c>
      <c r="B10">
        <v>9.5812025501217757E-2</v>
      </c>
      <c r="C10">
        <v>0.1247946852732181</v>
      </c>
      <c r="D10">
        <v>0.14475505484124551</v>
      </c>
      <c r="E10">
        <v>0.10953881386530689</v>
      </c>
      <c r="G10">
        <v>25</v>
      </c>
      <c r="H10">
        <f t="shared" si="0"/>
        <v>1.3726788364089137E-2</v>
      </c>
      <c r="I10">
        <f t="shared" si="1"/>
        <v>-1.5255871407911209E-2</v>
      </c>
    </row>
    <row r="11" spans="1:9" x14ac:dyDescent="0.15">
      <c r="A11">
        <v>0.1957982344263062</v>
      </c>
      <c r="B11">
        <v>9.616622764799887E-2</v>
      </c>
      <c r="C11">
        <v>0.1243481712725384</v>
      </c>
      <c r="D11">
        <v>0.14445041061052821</v>
      </c>
      <c r="E11">
        <v>0.1084964166181719</v>
      </c>
      <c r="G11">
        <v>25</v>
      </c>
      <c r="H11">
        <f t="shared" si="0"/>
        <v>1.2330188970173031E-2</v>
      </c>
      <c r="I11">
        <f t="shared" si="1"/>
        <v>-1.5851754654366501E-2</v>
      </c>
    </row>
    <row r="12" spans="1:9" x14ac:dyDescent="0.15">
      <c r="A12">
        <v>0.16987116764068061</v>
      </c>
      <c r="B12">
        <v>8.7994945049809162E-2</v>
      </c>
      <c r="C12">
        <v>0.1086898554317705</v>
      </c>
      <c r="D12">
        <v>0.12553658104444509</v>
      </c>
      <c r="E12">
        <v>0.1069145593401974</v>
      </c>
      <c r="G12">
        <v>40</v>
      </c>
      <c r="H12">
        <f t="shared" si="0"/>
        <v>1.8919614290388242E-2</v>
      </c>
      <c r="I12">
        <f t="shared" si="1"/>
        <v>-1.775296091573092E-3</v>
      </c>
    </row>
    <row r="13" spans="1:9" x14ac:dyDescent="0.15">
      <c r="A13">
        <v>0.16969092753941531</v>
      </c>
      <c r="B13">
        <v>8.8140610292165661E-2</v>
      </c>
      <c r="C13">
        <v>0.1088415207576407</v>
      </c>
      <c r="D13">
        <v>0.12565155121084901</v>
      </c>
      <c r="E13">
        <v>0.106221356013859</v>
      </c>
      <c r="G13">
        <v>40</v>
      </c>
      <c r="H13">
        <f t="shared" si="0"/>
        <v>1.8080745721693339E-2</v>
      </c>
      <c r="I13">
        <f t="shared" si="1"/>
        <v>-2.6201647437816972E-3</v>
      </c>
    </row>
    <row r="14" spans="1:9" x14ac:dyDescent="0.15">
      <c r="A14">
        <v>0.1707146600880681</v>
      </c>
      <c r="B14">
        <v>8.8419427572778625E-2</v>
      </c>
      <c r="C14">
        <v>0.1090305433231795</v>
      </c>
      <c r="D14">
        <v>0.12587451100424829</v>
      </c>
      <c r="E14">
        <v>0.10556765106123631</v>
      </c>
      <c r="G14">
        <v>40</v>
      </c>
      <c r="H14">
        <f t="shared" si="0"/>
        <v>1.7148223488457681E-2</v>
      </c>
      <c r="I14">
        <f t="shared" si="1"/>
        <v>-3.4628922619431984E-3</v>
      </c>
    </row>
    <row r="15" spans="1:9" x14ac:dyDescent="0.15">
      <c r="A15">
        <v>0.170301964194254</v>
      </c>
      <c r="B15">
        <v>8.8531744289426229E-2</v>
      </c>
      <c r="C15">
        <v>0.1093726213654567</v>
      </c>
      <c r="D15">
        <v>0.12576939136496859</v>
      </c>
      <c r="E15">
        <v>0.10489075339651879</v>
      </c>
      <c r="G15">
        <v>40</v>
      </c>
      <c r="H15">
        <f t="shared" si="0"/>
        <v>1.6359009107092565E-2</v>
      </c>
      <c r="I15">
        <f t="shared" si="1"/>
        <v>-4.4818679689379026E-3</v>
      </c>
    </row>
    <row r="16" spans="1:9" x14ac:dyDescent="0.15">
      <c r="A16">
        <v>0.169807604066745</v>
      </c>
      <c r="B16">
        <v>8.9018362031899945E-2</v>
      </c>
      <c r="C16">
        <v>0.10933605415694091</v>
      </c>
      <c r="D16">
        <v>0.1258974481422056</v>
      </c>
      <c r="E16">
        <v>0.1041997233297456</v>
      </c>
      <c r="G16">
        <v>40</v>
      </c>
      <c r="H16">
        <f t="shared" si="0"/>
        <v>1.5181361297845655E-2</v>
      </c>
      <c r="I16">
        <f t="shared" si="1"/>
        <v>-5.1363308271953068E-3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Fu_屋外</vt:lpstr>
      <vt:lpstr>Is_屋外</vt:lpstr>
      <vt:lpstr>K9_屋外</vt:lpstr>
      <vt:lpstr>Lo_屋外</vt:lpstr>
      <vt:lpstr>Mi_屋外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yamauchi</cp:lastModifiedBy>
  <dcterms:created xsi:type="dcterms:W3CDTF">2019-07-18T04:07:36Z</dcterms:created>
  <dcterms:modified xsi:type="dcterms:W3CDTF">2019-10-04T11:38:59Z</dcterms:modified>
</cp:coreProperties>
</file>