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uchi\Study\Analysis_Data\予備実験_3（2019.7.16-7.17）\"/>
    </mc:Choice>
  </mc:AlternateContent>
  <bookViews>
    <workbookView xWindow="0" yWindow="0" windowWidth="17220" windowHeight="9090"/>
  </bookViews>
  <sheets>
    <sheet name="Fu_屋外" sheetId="1" r:id="rId1"/>
    <sheet name="K9_屋外" sheetId="2" r:id="rId2"/>
    <sheet name="Mi_屋外" sheetId="3" r:id="rId3"/>
  </sheets>
  <calcPr calcId="162913"/>
</workbook>
</file>

<file path=xl/calcChain.xml><?xml version="1.0" encoding="utf-8"?>
<calcChain xmlns="http://schemas.openxmlformats.org/spreadsheetml/2006/main">
  <c r="I5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2" i="1"/>
  <c r="D22" i="1"/>
  <c r="E22" i="1"/>
  <c r="F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</calcChain>
</file>

<file path=xl/sharedStrings.xml><?xml version="1.0" encoding="utf-8"?>
<sst xmlns="http://schemas.openxmlformats.org/spreadsheetml/2006/main" count="12" uniqueCount="6">
  <si>
    <t>w [%]</t>
  </si>
  <si>
    <t>NIR（900-1700nm） - 560</t>
  </si>
  <si>
    <t>NIR（900-1700nm） - 671</t>
  </si>
  <si>
    <t>560nm</t>
    <phoneticPr fontId="2"/>
  </si>
  <si>
    <t>670nm</t>
    <phoneticPr fontId="2"/>
  </si>
  <si>
    <t>900~1700nm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</si>
</sst>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Fu_屋外!$I$1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3724846894138233E-2"/>
                  <c:y val="-0.23863407699037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Fu_屋外!$I$2:$I$16</c:f>
              <c:numCache>
                <c:formatCode>General</c:formatCode>
                <c:ptCount val="15"/>
                <c:pt idx="0">
                  <c:v>12.572160325276933</c:v>
                </c:pt>
                <c:pt idx="1">
                  <c:v>12.545908184159909</c:v>
                </c:pt>
                <c:pt idx="2">
                  <c:v>12.594021061798921</c:v>
                </c:pt>
                <c:pt idx="3">
                  <c:v>12.583753113003551</c:v>
                </c:pt>
                <c:pt idx="4">
                  <c:v>12.23835259008249</c:v>
                </c:pt>
                <c:pt idx="5">
                  <c:v>9.2887592891633197</c:v>
                </c:pt>
                <c:pt idx="6">
                  <c:v>9.3464496926727811</c:v>
                </c:pt>
                <c:pt idx="7">
                  <c:v>9.4020067362132913</c:v>
                </c:pt>
                <c:pt idx="8">
                  <c:v>9.4320378435709884</c:v>
                </c:pt>
                <c:pt idx="9">
                  <c:v>9.178871262159829</c:v>
                </c:pt>
                <c:pt idx="10">
                  <c:v>8.3912821259265211</c:v>
                </c:pt>
                <c:pt idx="11">
                  <c:v>8.4267178430471574</c:v>
                </c:pt>
                <c:pt idx="12">
                  <c:v>8.4658574108317737</c:v>
                </c:pt>
                <c:pt idx="13">
                  <c:v>8.5479629753120587</c:v>
                </c:pt>
                <c:pt idx="14">
                  <c:v>8.4422240271037374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8-480E-9407-75FE48C6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00976"/>
        <c:axId val="186629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Fu_屋外!$J$1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Fu_屋外!$J$2:$J$16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8.8342992568303416</c:v>
                      </c:pt>
                      <c:pt idx="1">
                        <c:v>8.8197073908198504</c:v>
                      </c:pt>
                      <c:pt idx="2">
                        <c:v>8.7469773768936534</c:v>
                      </c:pt>
                      <c:pt idx="3">
                        <c:v>8.7258701440396411</c:v>
                      </c:pt>
                      <c:pt idx="4">
                        <c:v>8.4331006651001523</c:v>
                      </c:pt>
                      <c:pt idx="5">
                        <c:v>7.1417529042079426</c:v>
                      </c:pt>
                      <c:pt idx="6">
                        <c:v>7.1613616660394346</c:v>
                      </c:pt>
                      <c:pt idx="7">
                        <c:v>7.1792362428767964</c:v>
                      </c:pt>
                      <c:pt idx="8">
                        <c:v>7.1711408214012531</c:v>
                      </c:pt>
                      <c:pt idx="9">
                        <c:v>6.9655480870605357</c:v>
                      </c:pt>
                      <c:pt idx="10">
                        <c:v>6.57873903597587</c:v>
                      </c:pt>
                      <c:pt idx="11">
                        <c:v>6.5542686510838788</c:v>
                      </c:pt>
                      <c:pt idx="12">
                        <c:v>6.5676343360886502</c:v>
                      </c:pt>
                      <c:pt idx="13">
                        <c:v>6.5845424878069716</c:v>
                      </c:pt>
                      <c:pt idx="14">
                        <c:v>6.4857855730699505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Fu_屋外!$H$2:$H$16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58-480E-9407-75FE48C63C6F}"/>
                  </c:ext>
                </c:extLst>
              </c15:ser>
            </c15:filteredScatterSeries>
          </c:ext>
        </c:extLst>
      </c:scatterChart>
      <c:valAx>
        <c:axId val="1866300976"/>
        <c:scaling>
          <c:orientation val="minMax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90160"/>
        <c:crosses val="autoZero"/>
        <c:crossBetween val="midCat"/>
      </c:valAx>
      <c:valAx>
        <c:axId val="1866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Fu_屋外!$I$1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3724846894138233E-2"/>
                  <c:y val="-0.238634076990376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583.2e</a:t>
                    </a:r>
                    <a:r>
                      <a:rPr lang="en-US" altLang="ja-JP" sz="1800" baseline="30000"/>
                      <a:t>-0.327x</a:t>
                    </a:r>
                    <a:r>
                      <a:rPr lang="en-US" altLang="ja-JP" sz="1800" baseline="0"/>
                      <a:t/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0.9792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Fu_屋外!$I$2:$I$16</c:f>
              <c:numCache>
                <c:formatCode>General</c:formatCode>
                <c:ptCount val="15"/>
                <c:pt idx="0">
                  <c:v>12.572160325276933</c:v>
                </c:pt>
                <c:pt idx="1">
                  <c:v>12.545908184159909</c:v>
                </c:pt>
                <c:pt idx="2">
                  <c:v>12.594021061798921</c:v>
                </c:pt>
                <c:pt idx="3">
                  <c:v>12.583753113003551</c:v>
                </c:pt>
                <c:pt idx="4">
                  <c:v>12.23835259008249</c:v>
                </c:pt>
                <c:pt idx="5">
                  <c:v>9.2887592891633197</c:v>
                </c:pt>
                <c:pt idx="6">
                  <c:v>9.3464496926727811</c:v>
                </c:pt>
                <c:pt idx="7">
                  <c:v>9.4020067362132913</c:v>
                </c:pt>
                <c:pt idx="8">
                  <c:v>9.4320378435709884</c:v>
                </c:pt>
                <c:pt idx="9">
                  <c:v>9.178871262159829</c:v>
                </c:pt>
                <c:pt idx="10">
                  <c:v>8.3912821259265211</c:v>
                </c:pt>
                <c:pt idx="11">
                  <c:v>8.4267178430471574</c:v>
                </c:pt>
                <c:pt idx="12">
                  <c:v>8.4658574108317737</c:v>
                </c:pt>
                <c:pt idx="13">
                  <c:v>8.5479629753120587</c:v>
                </c:pt>
                <c:pt idx="14">
                  <c:v>8.4422240271037374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FBF-A385-37898799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00976"/>
        <c:axId val="186629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Fu_屋外!$J$1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Fu_屋外!$J$2:$J$16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8.8342992568303416</c:v>
                      </c:pt>
                      <c:pt idx="1">
                        <c:v>8.8197073908198504</c:v>
                      </c:pt>
                      <c:pt idx="2">
                        <c:v>8.7469773768936534</c:v>
                      </c:pt>
                      <c:pt idx="3">
                        <c:v>8.7258701440396411</c:v>
                      </c:pt>
                      <c:pt idx="4">
                        <c:v>8.4331006651001523</c:v>
                      </c:pt>
                      <c:pt idx="5">
                        <c:v>7.1417529042079426</c:v>
                      </c:pt>
                      <c:pt idx="6">
                        <c:v>7.1613616660394346</c:v>
                      </c:pt>
                      <c:pt idx="7">
                        <c:v>7.1792362428767964</c:v>
                      </c:pt>
                      <c:pt idx="8">
                        <c:v>7.1711408214012531</c:v>
                      </c:pt>
                      <c:pt idx="9">
                        <c:v>6.9655480870605357</c:v>
                      </c:pt>
                      <c:pt idx="10">
                        <c:v>6.57873903597587</c:v>
                      </c:pt>
                      <c:pt idx="11">
                        <c:v>6.5542686510838788</c:v>
                      </c:pt>
                      <c:pt idx="12">
                        <c:v>6.5676343360886502</c:v>
                      </c:pt>
                      <c:pt idx="13">
                        <c:v>6.5845424878069716</c:v>
                      </c:pt>
                      <c:pt idx="14">
                        <c:v>6.4857855730699505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Fu_屋外!$H$2:$H$16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91-4FBF-A385-378987994CFC}"/>
                  </c:ext>
                </c:extLst>
              </c15:ser>
            </c15:filteredScatterSeries>
          </c:ext>
        </c:extLst>
      </c:scatterChart>
      <c:valAx>
        <c:axId val="186630097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90160"/>
        <c:crosses val="autoZero"/>
        <c:crossBetween val="midCat"/>
        <c:majorUnit val="1"/>
      </c:valAx>
      <c:valAx>
        <c:axId val="1866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Fu_屋外!$C$21</c:f>
              <c:strCache>
                <c:ptCount val="1"/>
                <c:pt idx="0">
                  <c:v>560nm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Fu_屋外!$C$22:$C$36</c:f>
              <c:numCache>
                <c:formatCode>General</c:formatCode>
                <c:ptCount val="15"/>
                <c:pt idx="0">
                  <c:v>12.61577583299367</c:v>
                </c:pt>
                <c:pt idx="1">
                  <c:v>12.621430605947969</c:v>
                </c:pt>
                <c:pt idx="2">
                  <c:v>12.562684690254011</c:v>
                </c:pt>
                <c:pt idx="3">
                  <c:v>12.526185633719081</c:v>
                </c:pt>
                <c:pt idx="4">
                  <c:v>12.477300109781469</c:v>
                </c:pt>
                <c:pt idx="5">
                  <c:v>7.7978264199921714</c:v>
                </c:pt>
                <c:pt idx="6">
                  <c:v>7.7444788834803688</c:v>
                </c:pt>
                <c:pt idx="7">
                  <c:v>7.6822808791197881</c:v>
                </c:pt>
                <c:pt idx="8">
                  <c:v>7.6253619267184503</c:v>
                </c:pt>
                <c:pt idx="9">
                  <c:v>7.6094829161354305</c:v>
                </c:pt>
                <c:pt idx="10">
                  <c:v>8.5581864648821178</c:v>
                </c:pt>
                <c:pt idx="11">
                  <c:v>8.5332541506220707</c:v>
                </c:pt>
                <c:pt idx="12">
                  <c:v>8.4955228934532467</c:v>
                </c:pt>
                <c:pt idx="13">
                  <c:v>8.4239633367726228</c:v>
                </c:pt>
                <c:pt idx="14">
                  <c:v>8.4129993723918624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8-4F53-90CD-35FAF613604C}"/>
            </c:ext>
          </c:extLst>
        </c:ser>
        <c:ser>
          <c:idx val="1"/>
          <c:order val="1"/>
          <c:tx>
            <c:strRef>
              <c:f>Fu_屋外!$F$21</c:f>
              <c:strCache>
                <c:ptCount val="1"/>
                <c:pt idx="0">
                  <c:v>900~1700nm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Fu_屋外!$F$22:$F$36</c:f>
              <c:numCache>
                <c:formatCode>General</c:formatCode>
                <c:ptCount val="15"/>
                <c:pt idx="0">
                  <c:v>25.187936158270603</c:v>
                </c:pt>
                <c:pt idx="1">
                  <c:v>25.16733879010788</c:v>
                </c:pt>
                <c:pt idx="2">
                  <c:v>25.156705752052932</c:v>
                </c:pt>
                <c:pt idx="3">
                  <c:v>25.109938746722634</c:v>
                </c:pt>
                <c:pt idx="4">
                  <c:v>24.715652699863959</c:v>
                </c:pt>
                <c:pt idx="5">
                  <c:v>17.086585709155493</c:v>
                </c:pt>
                <c:pt idx="6">
                  <c:v>17.09092857615315</c:v>
                </c:pt>
                <c:pt idx="7">
                  <c:v>17.084287615333078</c:v>
                </c:pt>
                <c:pt idx="8">
                  <c:v>17.05739977028944</c:v>
                </c:pt>
                <c:pt idx="9">
                  <c:v>16.788354178295258</c:v>
                </c:pt>
                <c:pt idx="10">
                  <c:v>16.949468590808639</c:v>
                </c:pt>
                <c:pt idx="11">
                  <c:v>16.959971993669228</c:v>
                </c:pt>
                <c:pt idx="12">
                  <c:v>16.961380304285019</c:v>
                </c:pt>
                <c:pt idx="13">
                  <c:v>16.97192631208468</c:v>
                </c:pt>
                <c:pt idx="14">
                  <c:v>16.8552233994956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8-4F53-90CD-35FAF613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17647"/>
        <c:axId val="18306180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Fu_屋外!$I$1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- 560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Fu_屋外!$I$2:$I$16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12.572160325276933</c:v>
                      </c:pt>
                      <c:pt idx="1">
                        <c:v>12.545908184159909</c:v>
                      </c:pt>
                      <c:pt idx="2">
                        <c:v>12.594021061798921</c:v>
                      </c:pt>
                      <c:pt idx="3">
                        <c:v>12.583753113003551</c:v>
                      </c:pt>
                      <c:pt idx="4">
                        <c:v>12.23835259008249</c:v>
                      </c:pt>
                      <c:pt idx="5">
                        <c:v>9.2887592891633197</c:v>
                      </c:pt>
                      <c:pt idx="6">
                        <c:v>9.3464496926727811</c:v>
                      </c:pt>
                      <c:pt idx="7">
                        <c:v>9.4020067362132913</c:v>
                      </c:pt>
                      <c:pt idx="8">
                        <c:v>9.4320378435709884</c:v>
                      </c:pt>
                      <c:pt idx="9">
                        <c:v>9.178871262159829</c:v>
                      </c:pt>
                      <c:pt idx="10">
                        <c:v>8.3912821259265211</c:v>
                      </c:pt>
                      <c:pt idx="11">
                        <c:v>8.4267178430471574</c:v>
                      </c:pt>
                      <c:pt idx="12">
                        <c:v>8.4658574108317737</c:v>
                      </c:pt>
                      <c:pt idx="13">
                        <c:v>8.5479629753120587</c:v>
                      </c:pt>
                      <c:pt idx="14">
                        <c:v>8.4422240271037374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Fu_屋外!$H$2:$H$16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B98-4F53-90CD-35FAF613604C}"/>
                  </c:ext>
                </c:extLst>
              </c15:ser>
            </c15:filteredScatterSeries>
          </c:ext>
        </c:extLst>
      </c:scatterChart>
      <c:valAx>
        <c:axId val="1830617647"/>
        <c:scaling>
          <c:orientation val="minMax"/>
          <c:max val="2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063"/>
        <c:crosses val="autoZero"/>
        <c:crossBetween val="midCat"/>
      </c:valAx>
      <c:valAx>
        <c:axId val="18306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92738407699034E-2"/>
          <c:y val="5.7060367454068242E-2"/>
          <c:w val="0.86979615048118986"/>
          <c:h val="0.80976013414989789"/>
        </c:manualLayout>
      </c:layout>
      <c:scatterChart>
        <c:scatterStyle val="lineMarker"/>
        <c:varyColors val="0"/>
        <c:ser>
          <c:idx val="2"/>
          <c:order val="2"/>
          <c:tx>
            <c:strRef>
              <c:f>Fu_屋外!$I$1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forward val="3"/>
            <c:backward val="2"/>
            <c:dispRSqr val="1"/>
            <c:dispEq val="1"/>
            <c:trendlineLbl>
              <c:layout>
                <c:manualLayout>
                  <c:x val="0.18477252843394576"/>
                  <c:y val="-0.380431612715077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aseline="0">
                        <a:solidFill>
                          <a:schemeClr val="tx1"/>
                        </a:solidFill>
                      </a:rPr>
                      <a:t>y = 583.2e</a:t>
                    </a:r>
                    <a:r>
                      <a:rPr lang="en-US" altLang="ja-JP" sz="1600" baseline="30000">
                        <a:solidFill>
                          <a:schemeClr val="tx1"/>
                        </a:solidFill>
                      </a:rPr>
                      <a:t>-0.327x</a:t>
                    </a:r>
                    <a:r>
                      <a:rPr lang="en-US" altLang="ja-JP" sz="1600" baseline="0">
                        <a:solidFill>
                          <a:schemeClr val="tx1"/>
                        </a:solidFill>
                      </a:rPr>
                      <a:t/>
                    </a:r>
                    <a:br>
                      <a:rPr lang="en-US" altLang="ja-JP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altLang="ja-JP" sz="1600" baseline="0">
                        <a:solidFill>
                          <a:schemeClr val="tx1"/>
                        </a:solidFill>
                      </a:rPr>
                      <a:t>R² = 0.9792</a:t>
                    </a:r>
                    <a:endParaRPr lang="en-US" altLang="ja-JP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Fu_屋外!$I$2:$I$16</c:f>
              <c:numCache>
                <c:formatCode>General</c:formatCode>
                <c:ptCount val="15"/>
                <c:pt idx="0">
                  <c:v>12.572160325276933</c:v>
                </c:pt>
                <c:pt idx="1">
                  <c:v>12.545908184159909</c:v>
                </c:pt>
                <c:pt idx="2">
                  <c:v>12.594021061798921</c:v>
                </c:pt>
                <c:pt idx="3">
                  <c:v>12.583753113003551</c:v>
                </c:pt>
                <c:pt idx="4">
                  <c:v>12.23835259008249</c:v>
                </c:pt>
                <c:pt idx="5">
                  <c:v>9.2887592891633197</c:v>
                </c:pt>
                <c:pt idx="6">
                  <c:v>9.3464496926727811</c:v>
                </c:pt>
                <c:pt idx="7">
                  <c:v>9.4020067362132913</c:v>
                </c:pt>
                <c:pt idx="8">
                  <c:v>9.4320378435709884</c:v>
                </c:pt>
                <c:pt idx="9">
                  <c:v>9.178871262159829</c:v>
                </c:pt>
                <c:pt idx="10">
                  <c:v>8.3912821259265211</c:v>
                </c:pt>
                <c:pt idx="11">
                  <c:v>8.4267178430471574</c:v>
                </c:pt>
                <c:pt idx="12">
                  <c:v>8.4658574108317737</c:v>
                </c:pt>
                <c:pt idx="13">
                  <c:v>8.5479629753120587</c:v>
                </c:pt>
                <c:pt idx="14">
                  <c:v>8.4422240271037374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A-4566-9235-567487D5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17647"/>
        <c:axId val="18306180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Fu_屋外!$C$21</c15:sqref>
                        </c15:formulaRef>
                      </c:ext>
                    </c:extLst>
                    <c:strCache>
                      <c:ptCount val="1"/>
                      <c:pt idx="0">
                        <c:v>560nm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Fu_屋外!$C$22:$C$36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12.61577583299367</c:v>
                      </c:pt>
                      <c:pt idx="1">
                        <c:v>12.621430605947969</c:v>
                      </c:pt>
                      <c:pt idx="2">
                        <c:v>12.562684690254011</c:v>
                      </c:pt>
                      <c:pt idx="3">
                        <c:v>12.526185633719081</c:v>
                      </c:pt>
                      <c:pt idx="4">
                        <c:v>12.477300109781469</c:v>
                      </c:pt>
                      <c:pt idx="5">
                        <c:v>7.7978264199921714</c:v>
                      </c:pt>
                      <c:pt idx="6">
                        <c:v>7.7444788834803688</c:v>
                      </c:pt>
                      <c:pt idx="7">
                        <c:v>7.6822808791197881</c:v>
                      </c:pt>
                      <c:pt idx="8">
                        <c:v>7.6253619267184503</c:v>
                      </c:pt>
                      <c:pt idx="9">
                        <c:v>7.6094829161354305</c:v>
                      </c:pt>
                      <c:pt idx="10">
                        <c:v>8.5581864648821178</c:v>
                      </c:pt>
                      <c:pt idx="11">
                        <c:v>8.5332541506220707</c:v>
                      </c:pt>
                      <c:pt idx="12">
                        <c:v>8.4955228934532467</c:v>
                      </c:pt>
                      <c:pt idx="13">
                        <c:v>8.4239633367726228</c:v>
                      </c:pt>
                      <c:pt idx="14">
                        <c:v>8.4129993723918624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Fu_屋外!$H$2:$H$16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66A-4566-9235-567487D5C44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Fu_屋外!$F$21</c15:sqref>
                        </c15:formulaRef>
                      </c:ext>
                    </c:extLst>
                    <c:strCache>
                      <c:ptCount val="1"/>
                      <c:pt idx="0">
                        <c:v>900~1700nm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Fu_屋外!$F$22:$F$36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25.187936158270603</c:v>
                      </c:pt>
                      <c:pt idx="1">
                        <c:v>25.16733879010788</c:v>
                      </c:pt>
                      <c:pt idx="2">
                        <c:v>25.156705752052932</c:v>
                      </c:pt>
                      <c:pt idx="3">
                        <c:v>25.109938746722634</c:v>
                      </c:pt>
                      <c:pt idx="4">
                        <c:v>24.715652699863959</c:v>
                      </c:pt>
                      <c:pt idx="5">
                        <c:v>17.086585709155493</c:v>
                      </c:pt>
                      <c:pt idx="6">
                        <c:v>17.09092857615315</c:v>
                      </c:pt>
                      <c:pt idx="7">
                        <c:v>17.084287615333078</c:v>
                      </c:pt>
                      <c:pt idx="8">
                        <c:v>17.05739977028944</c:v>
                      </c:pt>
                      <c:pt idx="9">
                        <c:v>16.788354178295258</c:v>
                      </c:pt>
                      <c:pt idx="10">
                        <c:v>16.949468590808639</c:v>
                      </c:pt>
                      <c:pt idx="11">
                        <c:v>16.959971993669228</c:v>
                      </c:pt>
                      <c:pt idx="12">
                        <c:v>16.961380304285019</c:v>
                      </c:pt>
                      <c:pt idx="13">
                        <c:v>16.97192631208468</c:v>
                      </c:pt>
                      <c:pt idx="14">
                        <c:v>16.8552233994956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Fu_屋外!$H$2:$H$16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6A-4566-9235-567487D5C447}"/>
                  </c:ext>
                </c:extLst>
              </c15:ser>
            </c15:filteredScatterSeries>
          </c:ext>
        </c:extLst>
      </c:scatterChart>
      <c:valAx>
        <c:axId val="1830617647"/>
        <c:scaling>
          <c:orientation val="minMax"/>
          <c:max val="2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063"/>
        <c:crosses val="autoZero"/>
        <c:crossBetween val="midCat"/>
      </c:valAx>
      <c:valAx>
        <c:axId val="1830618063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K9_屋外!$H$1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906758530183726"/>
                  <c:y val="-7.8432852143482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K9_屋外!$H$2:$H$16</c:f>
              <c:numCache>
                <c:formatCode>General</c:formatCode>
                <c:ptCount val="15"/>
                <c:pt idx="0">
                  <c:v>8.1205270525639026</c:v>
                </c:pt>
                <c:pt idx="1">
                  <c:v>8.1462930267051039</c:v>
                </c:pt>
                <c:pt idx="2">
                  <c:v>8.1964859819807838</c:v>
                </c:pt>
                <c:pt idx="3">
                  <c:v>8.209635582327234</c:v>
                </c:pt>
                <c:pt idx="4">
                  <c:v>8.2517915922395488</c:v>
                </c:pt>
                <c:pt idx="5">
                  <c:v>5.7262333114193158</c:v>
                </c:pt>
                <c:pt idx="6">
                  <c:v>5.7490877576746815</c:v>
                </c:pt>
                <c:pt idx="7">
                  <c:v>5.8111354830384707</c:v>
                </c:pt>
                <c:pt idx="8">
                  <c:v>5.8427671000852719</c:v>
                </c:pt>
                <c:pt idx="9">
                  <c:v>5.8940829505347567</c:v>
                </c:pt>
                <c:pt idx="10">
                  <c:v>3.7058929877873514</c:v>
                </c:pt>
                <c:pt idx="11">
                  <c:v>3.7525952921668382</c:v>
                </c:pt>
                <c:pt idx="12">
                  <c:v>3.813717229616592</c:v>
                </c:pt>
                <c:pt idx="13">
                  <c:v>3.9317862339322494</c:v>
                </c:pt>
                <c:pt idx="14">
                  <c:v>3.9374624598858459</c:v>
                </c:pt>
              </c:numCache>
            </c:numRef>
          </c:xVal>
          <c:yVal>
            <c:numRef>
              <c:f>K9_屋外!$G$2:$G$16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5-4569-8525-7F7E5027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87248"/>
        <c:axId val="1866295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K9_屋外!$I$1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K9_屋外!$I$2:$I$16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1.3675388067277028</c:v>
                      </c:pt>
                      <c:pt idx="1">
                        <c:v>1.4335680298242004</c:v>
                      </c:pt>
                      <c:pt idx="2">
                        <c:v>1.4471558062213785</c:v>
                      </c:pt>
                      <c:pt idx="3">
                        <c:v>1.5087361672370403</c:v>
                      </c:pt>
                      <c:pt idx="4">
                        <c:v>1.5440813301665357</c:v>
                      </c:pt>
                      <c:pt idx="5">
                        <c:v>6.5874940188742626E-2</c:v>
                      </c:pt>
                      <c:pt idx="6">
                        <c:v>8.2041444947461573E-2</c:v>
                      </c:pt>
                      <c:pt idx="7">
                        <c:v>9.5026603659947861E-2</c:v>
                      </c:pt>
                      <c:pt idx="8">
                        <c:v>0.14881228986485251</c:v>
                      </c:pt>
                      <c:pt idx="9">
                        <c:v>0.18453976346802792</c:v>
                      </c:pt>
                      <c:pt idx="10">
                        <c:v>-2.8490408775463107</c:v>
                      </c:pt>
                      <c:pt idx="11">
                        <c:v>-2.8852263915782412</c:v>
                      </c:pt>
                      <c:pt idx="12">
                        <c:v>-2.6895895303680502</c:v>
                      </c:pt>
                      <c:pt idx="13">
                        <c:v>-2.5883687969770977</c:v>
                      </c:pt>
                      <c:pt idx="14">
                        <c:v>-2.4964571080045017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K9_屋外!$G$2:$G$16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05-4569-8525-7F7E5027BAA0}"/>
                  </c:ext>
                </c:extLst>
              </c15:ser>
            </c15:filteredScatterSeries>
          </c:ext>
        </c:extLst>
      </c:scatterChart>
      <c:valAx>
        <c:axId val="1866287248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95152"/>
        <c:crosses val="autoZero"/>
        <c:crossBetween val="midCat"/>
      </c:valAx>
      <c:valAx>
        <c:axId val="18662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K9_屋外!$H$1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906758530183726"/>
                  <c:y val="-7.84328521434820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144.09e</a:t>
                    </a:r>
                    <a:r>
                      <a:rPr lang="en-US" altLang="ja-JP" sz="1800" baseline="30000"/>
                      <a:t>-0.32x</a:t>
                    </a:r>
                    <a:r>
                      <a:rPr lang="en-US" altLang="ja-JP" sz="1800" baseline="0"/>
                      <a:t/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0.9816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K9_屋外!$H$2:$H$16</c:f>
              <c:numCache>
                <c:formatCode>General</c:formatCode>
                <c:ptCount val="15"/>
                <c:pt idx="0">
                  <c:v>8.1205270525639026</c:v>
                </c:pt>
                <c:pt idx="1">
                  <c:v>8.1462930267051039</c:v>
                </c:pt>
                <c:pt idx="2">
                  <c:v>8.1964859819807838</c:v>
                </c:pt>
                <c:pt idx="3">
                  <c:v>8.209635582327234</c:v>
                </c:pt>
                <c:pt idx="4">
                  <c:v>8.2517915922395488</c:v>
                </c:pt>
                <c:pt idx="5">
                  <c:v>5.7262333114193158</c:v>
                </c:pt>
                <c:pt idx="6">
                  <c:v>5.7490877576746815</c:v>
                </c:pt>
                <c:pt idx="7">
                  <c:v>5.8111354830384707</c:v>
                </c:pt>
                <c:pt idx="8">
                  <c:v>5.8427671000852719</c:v>
                </c:pt>
                <c:pt idx="9">
                  <c:v>5.8940829505347567</c:v>
                </c:pt>
                <c:pt idx="10">
                  <c:v>3.7058929877873514</c:v>
                </c:pt>
                <c:pt idx="11">
                  <c:v>3.7525952921668382</c:v>
                </c:pt>
                <c:pt idx="12">
                  <c:v>3.813717229616592</c:v>
                </c:pt>
                <c:pt idx="13">
                  <c:v>3.9317862339322494</c:v>
                </c:pt>
                <c:pt idx="14">
                  <c:v>3.9374624598858459</c:v>
                </c:pt>
              </c:numCache>
            </c:numRef>
          </c:xVal>
          <c:yVal>
            <c:numRef>
              <c:f>K9_屋外!$G$2:$G$16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B-4879-B6D9-6EF9A2C8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87248"/>
        <c:axId val="1866295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K9_屋外!$I$1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K9_屋外!$I$2:$I$16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1.3675388067277028</c:v>
                      </c:pt>
                      <c:pt idx="1">
                        <c:v>1.4335680298242004</c:v>
                      </c:pt>
                      <c:pt idx="2">
                        <c:v>1.4471558062213785</c:v>
                      </c:pt>
                      <c:pt idx="3">
                        <c:v>1.5087361672370403</c:v>
                      </c:pt>
                      <c:pt idx="4">
                        <c:v>1.5440813301665357</c:v>
                      </c:pt>
                      <c:pt idx="5">
                        <c:v>6.5874940188742626E-2</c:v>
                      </c:pt>
                      <c:pt idx="6">
                        <c:v>8.2041444947461573E-2</c:v>
                      </c:pt>
                      <c:pt idx="7">
                        <c:v>9.5026603659947861E-2</c:v>
                      </c:pt>
                      <c:pt idx="8">
                        <c:v>0.14881228986485251</c:v>
                      </c:pt>
                      <c:pt idx="9">
                        <c:v>0.18453976346802792</c:v>
                      </c:pt>
                      <c:pt idx="10">
                        <c:v>-2.8490408775463107</c:v>
                      </c:pt>
                      <c:pt idx="11">
                        <c:v>-2.8852263915782412</c:v>
                      </c:pt>
                      <c:pt idx="12">
                        <c:v>-2.6895895303680502</c:v>
                      </c:pt>
                      <c:pt idx="13">
                        <c:v>-2.5883687969770977</c:v>
                      </c:pt>
                      <c:pt idx="14">
                        <c:v>-2.4964571080045017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K9_屋外!$G$2:$G$16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DB-4879-B6D9-6EF9A2C8FB07}"/>
                  </c:ext>
                </c:extLst>
              </c15:ser>
            </c15:filteredScatterSeries>
          </c:ext>
        </c:extLst>
      </c:scatterChart>
      <c:valAx>
        <c:axId val="186628724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95152"/>
        <c:crosses val="autoZero"/>
        <c:crossBetween val="midCat"/>
      </c:valAx>
      <c:valAx>
        <c:axId val="18662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2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Mi_屋外!$A$2:$E$2</c:f>
              <c:numCache>
                <c:formatCode>General</c:formatCode>
                <c:ptCount val="5"/>
                <c:pt idx="0">
                  <c:v>0.27098098092307282</c:v>
                </c:pt>
                <c:pt idx="1">
                  <c:v>0.14472537960129209</c:v>
                </c:pt>
                <c:pt idx="2">
                  <c:v>0.1918457967107404</c:v>
                </c:pt>
                <c:pt idx="3">
                  <c:v>0.21747255897522211</c:v>
                </c:pt>
                <c:pt idx="4">
                  <c:v>0.19605787224829849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3CF-BBF2-F3EEEF1549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Mi_屋外!$A$3:$E$3</c:f>
              <c:numCache>
                <c:formatCode>General</c:formatCode>
                <c:ptCount val="5"/>
                <c:pt idx="0">
                  <c:v>0.27147490528003421</c:v>
                </c:pt>
                <c:pt idx="1">
                  <c:v>0.14491239985967211</c:v>
                </c:pt>
                <c:pt idx="2">
                  <c:v>0.19214746732873789</c:v>
                </c:pt>
                <c:pt idx="3">
                  <c:v>0.2175327114917299</c:v>
                </c:pt>
                <c:pt idx="4">
                  <c:v>0.19329037226607679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7-43CF-BBF2-F3EEEF1549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Mi_屋外!$A$4:$E$4</c:f>
              <c:numCache>
                <c:formatCode>General</c:formatCode>
                <c:ptCount val="5"/>
                <c:pt idx="0">
                  <c:v>0.27142372375643342</c:v>
                </c:pt>
                <c:pt idx="1">
                  <c:v>0.1450476233130385</c:v>
                </c:pt>
                <c:pt idx="2">
                  <c:v>0.19218327086739939</c:v>
                </c:pt>
                <c:pt idx="3">
                  <c:v>0.21751113458063431</c:v>
                </c:pt>
                <c:pt idx="4">
                  <c:v>0.19055098563362299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7-43CF-BBF2-F3EEEF1549B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Mi_屋外!$A$5:$E$5</c:f>
              <c:numCache>
                <c:formatCode>General</c:formatCode>
                <c:ptCount val="5"/>
                <c:pt idx="0">
                  <c:v>0.27176392387647219</c:v>
                </c:pt>
                <c:pt idx="1">
                  <c:v>0.14532886795400979</c:v>
                </c:pt>
                <c:pt idx="2">
                  <c:v>0.19236220966753251</c:v>
                </c:pt>
                <c:pt idx="3">
                  <c:v>0.21759373931237111</c:v>
                </c:pt>
                <c:pt idx="4">
                  <c:v>0.18788960222713169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7-43CF-BBF2-F3EEEF1549B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Mi_屋外!$A$6:$E$6</c:f>
              <c:numCache>
                <c:formatCode>General</c:formatCode>
                <c:ptCount val="5"/>
                <c:pt idx="0">
                  <c:v>0.27165085873466932</c:v>
                </c:pt>
                <c:pt idx="1">
                  <c:v>0.14527987702401579</c:v>
                </c:pt>
                <c:pt idx="2">
                  <c:v>0.19259461463151431</c:v>
                </c:pt>
                <c:pt idx="3">
                  <c:v>0.21766692632821999</c:v>
                </c:pt>
                <c:pt idx="4">
                  <c:v>0.1852221805554316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37-43CF-BBF2-F3EEEF1549B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Mi_屋外!$A$7:$E$7</c:f>
              <c:numCache>
                <c:formatCode>General</c:formatCode>
                <c:ptCount val="5"/>
                <c:pt idx="0">
                  <c:v>0.19608754842032319</c:v>
                </c:pt>
                <c:pt idx="1">
                  <c:v>9.502153802359746E-2</c:v>
                </c:pt>
                <c:pt idx="2">
                  <c:v>0.12756787924363769</c:v>
                </c:pt>
                <c:pt idx="3">
                  <c:v>0.1473063864286149</c:v>
                </c:pt>
                <c:pt idx="4">
                  <c:v>0.11945137829330039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7-43CF-BBF2-F3EEEF1549B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Mi_屋外!$A$8:$E$8</c:f>
              <c:numCache>
                <c:formatCode>General</c:formatCode>
                <c:ptCount val="5"/>
                <c:pt idx="0">
                  <c:v>0.1960960650390432</c:v>
                </c:pt>
                <c:pt idx="1">
                  <c:v>9.5198379019002813E-2</c:v>
                </c:pt>
                <c:pt idx="2">
                  <c:v>0.1275588391857192</c:v>
                </c:pt>
                <c:pt idx="3">
                  <c:v>0.1475188665193084</c:v>
                </c:pt>
                <c:pt idx="4">
                  <c:v>0.1185525512887758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37-43CF-BBF2-F3EEEF1549B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Mi_屋外!$A$9:$E$9</c:f>
              <c:numCache>
                <c:formatCode>General</c:formatCode>
                <c:ptCount val="5"/>
                <c:pt idx="0">
                  <c:v>0.19664123133936931</c:v>
                </c:pt>
                <c:pt idx="1">
                  <c:v>9.5279717129635719E-2</c:v>
                </c:pt>
                <c:pt idx="2">
                  <c:v>0.12737367733882859</c:v>
                </c:pt>
                <c:pt idx="3">
                  <c:v>0.1470466553573658</c:v>
                </c:pt>
                <c:pt idx="4">
                  <c:v>0.1175843871704647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37-43CF-BBF2-F3EEEF1549B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Mi_屋外!$A$10:$E$10</c:f>
              <c:numCache>
                <c:formatCode>General</c:formatCode>
                <c:ptCount val="5"/>
                <c:pt idx="0">
                  <c:v>0.19600428729465469</c:v>
                </c:pt>
                <c:pt idx="1">
                  <c:v>9.5407115286387387E-2</c:v>
                </c:pt>
                <c:pt idx="2">
                  <c:v>0.12738551166023609</c:v>
                </c:pt>
                <c:pt idx="3">
                  <c:v>0.14676875961177219</c:v>
                </c:pt>
                <c:pt idx="4">
                  <c:v>0.1164643339583834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37-43CF-BBF2-F3EEEF1549B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Mi_屋外!$A$11:$E$11</c:f>
              <c:numCache>
                <c:formatCode>General</c:formatCode>
                <c:ptCount val="5"/>
                <c:pt idx="0">
                  <c:v>0.1951916920265995</c:v>
                </c:pt>
                <c:pt idx="1">
                  <c:v>9.5773925241377303E-2</c:v>
                </c:pt>
                <c:pt idx="2">
                  <c:v>0.12701628548501109</c:v>
                </c:pt>
                <c:pt idx="3">
                  <c:v>0.1465289821538788</c:v>
                </c:pt>
                <c:pt idx="4">
                  <c:v>0.11514029271658301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37-43CF-BBF2-F3EEEF1549B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Mi_屋外!$A$12:$E$12</c:f>
              <c:numCache>
                <c:formatCode>General</c:formatCode>
                <c:ptCount val="5"/>
                <c:pt idx="0">
                  <c:v>0.17128204596353411</c:v>
                </c:pt>
                <c:pt idx="1">
                  <c:v>8.7976622420305434E-2</c:v>
                </c:pt>
                <c:pt idx="2">
                  <c:v>0.1107435033296016</c:v>
                </c:pt>
                <c:pt idx="3">
                  <c:v>0.12711709385419159</c:v>
                </c:pt>
                <c:pt idx="4">
                  <c:v>0.1062616502723964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37-43CF-BBF2-F3EEEF1549B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Mi_屋外!$A$13:$E$13</c:f>
              <c:numCache>
                <c:formatCode>General</c:formatCode>
                <c:ptCount val="5"/>
                <c:pt idx="0">
                  <c:v>0.1714298592629438</c:v>
                </c:pt>
                <c:pt idx="1">
                  <c:v>8.798774692128368E-2</c:v>
                </c:pt>
                <c:pt idx="2">
                  <c:v>0.1106738948494176</c:v>
                </c:pt>
                <c:pt idx="3">
                  <c:v>0.1270251948210947</c:v>
                </c:pt>
                <c:pt idx="4">
                  <c:v>0.10553620927642091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37-43CF-BBF2-F3EEEF1549B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Mi_屋外!$A$14:$E$14</c:f>
              <c:numCache>
                <c:formatCode>General</c:formatCode>
                <c:ptCount val="5"/>
                <c:pt idx="0">
                  <c:v>0.1722385718023344</c:v>
                </c:pt>
                <c:pt idx="1">
                  <c:v>8.8162601857203024E-2</c:v>
                </c:pt>
                <c:pt idx="2">
                  <c:v>0.1106045534088473</c:v>
                </c:pt>
                <c:pt idx="3">
                  <c:v>0.12700102602564681</c:v>
                </c:pt>
                <c:pt idx="4">
                  <c:v>0.10482796060823001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37-43CF-BBF2-F3EEEF1549B2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Mi_屋外!$A$15:$E$15</c:f>
              <c:numCache>
                <c:formatCode>General</c:formatCode>
                <c:ptCount val="5"/>
                <c:pt idx="0">
                  <c:v>0.17181571782513189</c:v>
                </c:pt>
                <c:pt idx="1">
                  <c:v>8.813058292104986E-2</c:v>
                </c:pt>
                <c:pt idx="2">
                  <c:v>0.1107254863275562</c:v>
                </c:pt>
                <c:pt idx="3">
                  <c:v>0.1267031955226742</c:v>
                </c:pt>
                <c:pt idx="4">
                  <c:v>0.10406875322140011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37-43CF-BBF2-F3EEEF1549B2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Mi_屋外!$A$16:$E$16</c:f>
              <c:numCache>
                <c:formatCode>General</c:formatCode>
                <c:ptCount val="5"/>
                <c:pt idx="0">
                  <c:v>0.17144510198979029</c:v>
                </c:pt>
                <c:pt idx="1">
                  <c:v>8.8586427957338135E-2</c:v>
                </c:pt>
                <c:pt idx="2">
                  <c:v>0.11053335302232201</c:v>
                </c:pt>
                <c:pt idx="3">
                  <c:v>0.1265934012590153</c:v>
                </c:pt>
                <c:pt idx="4">
                  <c:v>0.103245680714104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37-43CF-BBF2-F3EEEF15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7216"/>
        <c:axId val="986268880"/>
      </c:scatterChart>
      <c:valAx>
        <c:axId val="9862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268880"/>
        <c:crosses val="autoZero"/>
        <c:crossBetween val="midCat"/>
      </c:valAx>
      <c:valAx>
        <c:axId val="9862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2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105643044619472E-2"/>
                  <c:y val="-0.33099372995042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Mi_屋外!$H$2:$H$16</c:f>
              <c:numCache>
                <c:formatCode>General</c:formatCode>
                <c:ptCount val="15"/>
                <c:pt idx="0">
                  <c:v>5.1332492647006402</c:v>
                </c:pt>
                <c:pt idx="1">
                  <c:v>4.8377972406404677</c:v>
                </c:pt>
                <c:pt idx="2">
                  <c:v>4.5503362320584495</c:v>
                </c:pt>
                <c:pt idx="3">
                  <c:v>4.2560734273121898</c:v>
                </c:pt>
                <c:pt idx="4">
                  <c:v>3.9942303531415813</c:v>
                </c:pt>
                <c:pt idx="5">
                  <c:v>2.4429840269702936</c:v>
                </c:pt>
                <c:pt idx="6">
                  <c:v>2.3354172269772988</c:v>
                </c:pt>
                <c:pt idx="7">
                  <c:v>2.2304670040828976</c:v>
                </c:pt>
                <c:pt idx="8">
                  <c:v>2.1057218671996019</c:v>
                </c:pt>
                <c:pt idx="9">
                  <c:v>1.9366367475205704</c:v>
                </c:pt>
                <c:pt idx="10">
                  <c:v>1.8285027852090963</c:v>
                </c:pt>
                <c:pt idx="11">
                  <c:v>1.7548462355137227</c:v>
                </c:pt>
                <c:pt idx="12">
                  <c:v>1.6665358751026982</c:v>
                </c:pt>
                <c:pt idx="13">
                  <c:v>1.5938170300350247</c:v>
                </c:pt>
                <c:pt idx="14">
                  <c:v>1.465925275676587</c:v>
                </c:pt>
              </c:numCache>
            </c:numRef>
          </c:xVal>
          <c:yVal>
            <c:numRef>
              <c:f>Mi_屋外!$G$2:$G$16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9-46FA-80D7-1899B6BD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98912"/>
        <c:axId val="284104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Mi_屋外!$I$1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Mi_屋外!$I$2:$I$16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4.2120755375580909E-3</c:v>
                      </c:pt>
                      <c:pt idx="1">
                        <c:v>1.1429049373389011E-3</c:v>
                      </c:pt>
                      <c:pt idx="2">
                        <c:v>-1.6322852337763982E-3</c:v>
                      </c:pt>
                      <c:pt idx="3">
                        <c:v>-4.4726074404008165E-3</c:v>
                      </c:pt>
                      <c:pt idx="4">
                        <c:v>-7.3724340760827067E-3</c:v>
                      </c:pt>
                      <c:pt idx="5">
                        <c:v>-8.1165009503372937E-3</c:v>
                      </c:pt>
                      <c:pt idx="6">
                        <c:v>-9.0062878969433963E-3</c:v>
                      </c:pt>
                      <c:pt idx="7">
                        <c:v>-9.7892901683638983E-3</c:v>
                      </c:pt>
                      <c:pt idx="8">
                        <c:v>-1.0921177701852691E-2</c:v>
                      </c:pt>
                      <c:pt idx="9">
                        <c:v>-1.1875992768428087E-2</c:v>
                      </c:pt>
                      <c:pt idx="10">
                        <c:v>-4.4818530572052068E-3</c:v>
                      </c:pt>
                      <c:pt idx="11">
                        <c:v>-5.1376855729966947E-3</c:v>
                      </c:pt>
                      <c:pt idx="12">
                        <c:v>-5.7765928006172917E-3</c:v>
                      </c:pt>
                      <c:pt idx="13">
                        <c:v>-6.6567331061560958E-3</c:v>
                      </c:pt>
                      <c:pt idx="14">
                        <c:v>-7.2876723082180017E-3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29-46FA-80D7-1899B6BD9170}"/>
                  </c:ext>
                </c:extLst>
              </c15:ser>
            </c15:filteredScatterSeries>
          </c:ext>
        </c:extLst>
      </c:scatterChart>
      <c:valAx>
        <c:axId val="28409891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104736"/>
        <c:crosses val="autoZero"/>
        <c:crossBetween val="midCat"/>
        <c:majorUnit val="1"/>
      </c:valAx>
      <c:valAx>
        <c:axId val="284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0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9105643044619472E-2"/>
                  <c:y val="-0.330993729950422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72.833e</a:t>
                    </a:r>
                    <a:r>
                      <a:rPr lang="en-US" altLang="ja-JP" sz="1800" baseline="30000"/>
                      <a:t>-43.37x</a:t>
                    </a:r>
                    <a:r>
                      <a:rPr lang="en-US" altLang="ja-JP" sz="1800" baseline="0"/>
                      <a:t/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0.9328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Mi_屋外!$H$2:$H$16</c:f>
              <c:numCache>
                <c:formatCode>General</c:formatCode>
                <c:ptCount val="15"/>
                <c:pt idx="0">
                  <c:v>5.1332492647006402</c:v>
                </c:pt>
                <c:pt idx="1">
                  <c:v>4.8377972406404677</c:v>
                </c:pt>
                <c:pt idx="2">
                  <c:v>4.5503362320584495</c:v>
                </c:pt>
                <c:pt idx="3">
                  <c:v>4.2560734273121898</c:v>
                </c:pt>
                <c:pt idx="4">
                  <c:v>3.9942303531415813</c:v>
                </c:pt>
                <c:pt idx="5">
                  <c:v>2.4429840269702936</c:v>
                </c:pt>
                <c:pt idx="6">
                  <c:v>2.3354172269772988</c:v>
                </c:pt>
                <c:pt idx="7">
                  <c:v>2.2304670040828976</c:v>
                </c:pt>
                <c:pt idx="8">
                  <c:v>2.1057218671996019</c:v>
                </c:pt>
                <c:pt idx="9">
                  <c:v>1.9366367475205704</c:v>
                </c:pt>
                <c:pt idx="10">
                  <c:v>1.8285027852090963</c:v>
                </c:pt>
                <c:pt idx="11">
                  <c:v>1.7548462355137227</c:v>
                </c:pt>
                <c:pt idx="12">
                  <c:v>1.6665358751026982</c:v>
                </c:pt>
                <c:pt idx="13">
                  <c:v>1.5938170300350247</c:v>
                </c:pt>
                <c:pt idx="14">
                  <c:v>1.465925275676587</c:v>
                </c:pt>
              </c:numCache>
            </c:numRef>
          </c:xVal>
          <c:yVal>
            <c:numRef>
              <c:f>Mi_屋外!$G$2:$G$16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3-424F-82D5-8D418BA9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98912"/>
        <c:axId val="284104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Mi_屋外!$I$1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Mi_屋外!$I$2:$I$16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4.2120755375580909E-3</c:v>
                      </c:pt>
                      <c:pt idx="1">
                        <c:v>1.1429049373389011E-3</c:v>
                      </c:pt>
                      <c:pt idx="2">
                        <c:v>-1.6322852337763982E-3</c:v>
                      </c:pt>
                      <c:pt idx="3">
                        <c:v>-4.4726074404008165E-3</c:v>
                      </c:pt>
                      <c:pt idx="4">
                        <c:v>-7.3724340760827067E-3</c:v>
                      </c:pt>
                      <c:pt idx="5">
                        <c:v>-8.1165009503372937E-3</c:v>
                      </c:pt>
                      <c:pt idx="6">
                        <c:v>-9.0062878969433963E-3</c:v>
                      </c:pt>
                      <c:pt idx="7">
                        <c:v>-9.7892901683638983E-3</c:v>
                      </c:pt>
                      <c:pt idx="8">
                        <c:v>-1.0921177701852691E-2</c:v>
                      </c:pt>
                      <c:pt idx="9">
                        <c:v>-1.1875992768428087E-2</c:v>
                      </c:pt>
                      <c:pt idx="10">
                        <c:v>-4.4818530572052068E-3</c:v>
                      </c:pt>
                      <c:pt idx="11">
                        <c:v>-5.1376855729966947E-3</c:v>
                      </c:pt>
                      <c:pt idx="12">
                        <c:v>-5.7765928006172917E-3</c:v>
                      </c:pt>
                      <c:pt idx="13">
                        <c:v>-6.6567331061560958E-3</c:v>
                      </c:pt>
                      <c:pt idx="14">
                        <c:v>-7.2876723082180017E-3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83-424F-82D5-8D418BA9E338}"/>
                  </c:ext>
                </c:extLst>
              </c15:ser>
            </c15:filteredScatterSeries>
          </c:ext>
        </c:extLst>
      </c:scatterChart>
      <c:valAx>
        <c:axId val="28409891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104736"/>
        <c:crosses val="autoZero"/>
        <c:crossBetween val="midCat"/>
        <c:majorUnit val="1"/>
      </c:valAx>
      <c:valAx>
        <c:axId val="284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0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18</xdr:row>
      <xdr:rowOff>47625</xdr:rowOff>
    </xdr:from>
    <xdr:to>
      <xdr:col>14</xdr:col>
      <xdr:colOff>123825</xdr:colOff>
      <xdr:row>34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18</xdr:row>
      <xdr:rowOff>47625</xdr:rowOff>
    </xdr:from>
    <xdr:to>
      <xdr:col>23</xdr:col>
      <xdr:colOff>38100</xdr:colOff>
      <xdr:row>34</xdr:row>
      <xdr:rowOff>47625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238125</xdr:colOff>
      <xdr:row>53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12</xdr:col>
      <xdr:colOff>600075</xdr:colOff>
      <xdr:row>53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17</xdr:row>
      <xdr:rowOff>133350</xdr:rowOff>
    </xdr:from>
    <xdr:to>
      <xdr:col>11</xdr:col>
      <xdr:colOff>228600</xdr:colOff>
      <xdr:row>33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457200</xdr:colOff>
      <xdr:row>52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28575</xdr:rowOff>
    </xdr:from>
    <xdr:to>
      <xdr:col>7</xdr:col>
      <xdr:colOff>76200</xdr:colOff>
      <xdr:row>32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17</xdr:row>
      <xdr:rowOff>0</xdr:rowOff>
    </xdr:from>
    <xdr:to>
      <xdr:col>14</xdr:col>
      <xdr:colOff>238125</xdr:colOff>
      <xdr:row>33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457200</xdr:colOff>
      <xdr:row>52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3" workbookViewId="0">
      <selection activeCell="N40" sqref="N40"/>
    </sheetView>
  </sheetViews>
  <sheetFormatPr defaultRowHeight="13.5" x14ac:dyDescent="0.15"/>
  <cols>
    <col min="6" max="6" width="11.875" customWidth="1"/>
    <col min="9" max="9" width="25.125" customWidth="1"/>
  </cols>
  <sheetData>
    <row r="1" spans="1:10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H1" t="s">
        <v>0</v>
      </c>
      <c r="I1" t="s">
        <v>1</v>
      </c>
      <c r="J1" t="s">
        <v>2</v>
      </c>
    </row>
    <row r="2" spans="1:10" x14ac:dyDescent="0.15">
      <c r="A2" s="1">
        <v>0</v>
      </c>
      <c r="B2">
        <v>0.22661629127864349</v>
      </c>
      <c r="C2">
        <v>0.1261577583299367</v>
      </c>
      <c r="D2">
        <v>0.1635363690144026</v>
      </c>
      <c r="E2">
        <v>0.18175454938125299</v>
      </c>
      <c r="F2">
        <v>0.25187936158270602</v>
      </c>
      <c r="H2">
        <v>10</v>
      </c>
      <c r="I2">
        <f>(F2-C2)*100</f>
        <v>12.572160325276933</v>
      </c>
      <c r="J2">
        <f>(F2-D2)*100</f>
        <v>8.8342992568303416</v>
      </c>
    </row>
    <row r="3" spans="1:10" x14ac:dyDescent="0.15">
      <c r="A3" s="1">
        <v>1</v>
      </c>
      <c r="B3">
        <v>0.22713950143490599</v>
      </c>
      <c r="C3">
        <v>0.1262143060594797</v>
      </c>
      <c r="D3">
        <v>0.16347631399288029</v>
      </c>
      <c r="E3">
        <v>0.1818947661248643</v>
      </c>
      <c r="F3">
        <v>0.25167338790107879</v>
      </c>
      <c r="H3">
        <v>10</v>
      </c>
      <c r="I3">
        <f t="shared" ref="I3:I16" si="0">(F3-C3)*100</f>
        <v>12.545908184159909</v>
      </c>
      <c r="J3">
        <f t="shared" ref="J3:J16" si="1">(F3-D3)*100</f>
        <v>8.8197073908198504</v>
      </c>
    </row>
    <row r="4" spans="1:10" x14ac:dyDescent="0.15">
      <c r="A4" s="1">
        <v>2</v>
      </c>
      <c r="B4">
        <v>0.22657381025956461</v>
      </c>
      <c r="C4">
        <v>0.12562684690254011</v>
      </c>
      <c r="D4">
        <v>0.1640972837515928</v>
      </c>
      <c r="E4">
        <v>0.18242967759750001</v>
      </c>
      <c r="F4">
        <v>0.25156705752052932</v>
      </c>
      <c r="H4">
        <v>10</v>
      </c>
      <c r="I4">
        <f t="shared" si="0"/>
        <v>12.594021061798921</v>
      </c>
      <c r="J4">
        <f t="shared" si="1"/>
        <v>8.7469773768936534</v>
      </c>
    </row>
    <row r="5" spans="1:10" x14ac:dyDescent="0.15">
      <c r="A5" s="1">
        <v>3</v>
      </c>
      <c r="B5">
        <v>0.22597496292024649</v>
      </c>
      <c r="C5">
        <v>0.12526185633719081</v>
      </c>
      <c r="D5">
        <v>0.16384068602682991</v>
      </c>
      <c r="E5">
        <v>0.18187239225514459</v>
      </c>
      <c r="F5">
        <v>0.25109938746722632</v>
      </c>
      <c r="H5">
        <v>10</v>
      </c>
      <c r="I5">
        <f>(F5-C5)*100</f>
        <v>12.583753113003551</v>
      </c>
      <c r="J5">
        <f t="shared" si="1"/>
        <v>8.7258701440396411</v>
      </c>
    </row>
    <row r="6" spans="1:10" x14ac:dyDescent="0.15">
      <c r="A6" s="1">
        <v>4</v>
      </c>
      <c r="B6">
        <v>0.22430785968358211</v>
      </c>
      <c r="C6">
        <v>0.1247730010978147</v>
      </c>
      <c r="D6">
        <v>0.16282552034763809</v>
      </c>
      <c r="E6">
        <v>0.18086756327406531</v>
      </c>
      <c r="F6">
        <v>0.2471565269986396</v>
      </c>
      <c r="H6">
        <v>10</v>
      </c>
      <c r="I6">
        <f t="shared" si="0"/>
        <v>12.23835259008249</v>
      </c>
      <c r="J6">
        <f t="shared" si="1"/>
        <v>8.4331006651001523</v>
      </c>
    </row>
    <row r="7" spans="1:10" x14ac:dyDescent="0.15">
      <c r="A7" s="1">
        <v>5</v>
      </c>
      <c r="B7">
        <v>0.15087930674644801</v>
      </c>
      <c r="C7">
        <v>7.797826419992171E-2</v>
      </c>
      <c r="D7">
        <v>9.9448328049475482E-2</v>
      </c>
      <c r="E7">
        <v>0.1111975252854291</v>
      </c>
      <c r="F7">
        <v>0.17086585709155491</v>
      </c>
      <c r="H7">
        <v>25</v>
      </c>
      <c r="I7">
        <f t="shared" si="0"/>
        <v>9.2887592891633197</v>
      </c>
      <c r="J7">
        <f t="shared" si="1"/>
        <v>7.1417529042079426</v>
      </c>
    </row>
    <row r="8" spans="1:10" x14ac:dyDescent="0.15">
      <c r="A8" s="1">
        <v>6</v>
      </c>
      <c r="B8">
        <v>0.1500538461915652</v>
      </c>
      <c r="C8">
        <v>7.7444788834803685E-2</v>
      </c>
      <c r="D8">
        <v>9.9295669101137157E-2</v>
      </c>
      <c r="E8">
        <v>0.1116986023705434</v>
      </c>
      <c r="F8">
        <v>0.1709092857615315</v>
      </c>
      <c r="H8">
        <v>25</v>
      </c>
      <c r="I8">
        <f t="shared" si="0"/>
        <v>9.3464496926727811</v>
      </c>
      <c r="J8">
        <f t="shared" si="1"/>
        <v>7.1613616660394346</v>
      </c>
    </row>
    <row r="9" spans="1:10" x14ac:dyDescent="0.15">
      <c r="A9" s="1">
        <v>7</v>
      </c>
      <c r="B9">
        <v>0.14804984652193509</v>
      </c>
      <c r="C9">
        <v>7.6822808791197877E-2</v>
      </c>
      <c r="D9">
        <v>9.9050513724562833E-2</v>
      </c>
      <c r="E9">
        <v>0.1114504268819026</v>
      </c>
      <c r="F9">
        <v>0.1708428761533308</v>
      </c>
      <c r="H9">
        <v>25</v>
      </c>
      <c r="I9">
        <f t="shared" si="0"/>
        <v>9.4020067362132913</v>
      </c>
      <c r="J9">
        <f t="shared" si="1"/>
        <v>7.1792362428767964</v>
      </c>
    </row>
    <row r="10" spans="1:10" x14ac:dyDescent="0.15">
      <c r="A10" s="1">
        <v>8</v>
      </c>
      <c r="B10">
        <v>0.14730831308694431</v>
      </c>
      <c r="C10">
        <v>7.6253619267184505E-2</v>
      </c>
      <c r="D10">
        <v>9.8862589488881852E-2</v>
      </c>
      <c r="E10">
        <v>0.111486206012695</v>
      </c>
      <c r="F10">
        <v>0.17057399770289439</v>
      </c>
      <c r="H10">
        <v>25</v>
      </c>
      <c r="I10">
        <f t="shared" si="0"/>
        <v>9.4320378435709884</v>
      </c>
      <c r="J10">
        <f t="shared" si="1"/>
        <v>7.1711408214012531</v>
      </c>
    </row>
    <row r="11" spans="1:10" x14ac:dyDescent="0.15">
      <c r="A11" s="1">
        <v>9</v>
      </c>
      <c r="B11">
        <v>0.14666062789724649</v>
      </c>
      <c r="C11">
        <v>7.6094829161354308E-2</v>
      </c>
      <c r="D11">
        <v>9.8228060912347231E-2</v>
      </c>
      <c r="E11">
        <v>0.1105312860461185</v>
      </c>
      <c r="F11">
        <v>0.16788354178295259</v>
      </c>
      <c r="H11">
        <v>25</v>
      </c>
      <c r="I11">
        <f t="shared" si="0"/>
        <v>9.178871262159829</v>
      </c>
      <c r="J11">
        <f t="shared" si="1"/>
        <v>6.9655480870605357</v>
      </c>
    </row>
    <row r="12" spans="1:10" x14ac:dyDescent="0.15">
      <c r="A12" s="1">
        <v>10</v>
      </c>
      <c r="B12">
        <v>0.16231094491161061</v>
      </c>
      <c r="C12">
        <v>8.5581864648821185E-2</v>
      </c>
      <c r="D12">
        <v>0.10370729554832769</v>
      </c>
      <c r="E12">
        <v>0.1186195301000736</v>
      </c>
      <c r="F12">
        <v>0.16949468590808639</v>
      </c>
      <c r="H12">
        <v>40</v>
      </c>
      <c r="I12">
        <f t="shared" si="0"/>
        <v>8.3912821259265211</v>
      </c>
      <c r="J12">
        <f t="shared" si="1"/>
        <v>6.57873903597587</v>
      </c>
    </row>
    <row r="13" spans="1:10" x14ac:dyDescent="0.15">
      <c r="A13" s="1">
        <v>11</v>
      </c>
      <c r="B13">
        <v>0.16256774782725431</v>
      </c>
      <c r="C13">
        <v>8.5332541506220716E-2</v>
      </c>
      <c r="D13">
        <v>0.1040570334258535</v>
      </c>
      <c r="E13">
        <v>0.11873434570063759</v>
      </c>
      <c r="F13">
        <v>0.16959971993669229</v>
      </c>
      <c r="H13">
        <v>40</v>
      </c>
      <c r="I13">
        <f t="shared" si="0"/>
        <v>8.4267178430471574</v>
      </c>
      <c r="J13">
        <f t="shared" si="1"/>
        <v>6.5542686510838788</v>
      </c>
    </row>
    <row r="14" spans="1:10" x14ac:dyDescent="0.15">
      <c r="A14" s="1">
        <v>12</v>
      </c>
      <c r="B14">
        <v>0.16112019302510089</v>
      </c>
      <c r="C14">
        <v>8.4955228934532473E-2</v>
      </c>
      <c r="D14">
        <v>0.1039374596819637</v>
      </c>
      <c r="E14">
        <v>0.11879976342306971</v>
      </c>
      <c r="F14">
        <v>0.1696138030428502</v>
      </c>
      <c r="H14">
        <v>40</v>
      </c>
      <c r="I14">
        <f t="shared" si="0"/>
        <v>8.4658574108317737</v>
      </c>
      <c r="J14">
        <f t="shared" si="1"/>
        <v>6.5676343360886502</v>
      </c>
    </row>
    <row r="15" spans="1:10" x14ac:dyDescent="0.15">
      <c r="A15" s="1">
        <v>13</v>
      </c>
      <c r="B15">
        <v>0.16059570299835191</v>
      </c>
      <c r="C15">
        <v>8.4239633367726219E-2</v>
      </c>
      <c r="D15">
        <v>0.1038738382427771</v>
      </c>
      <c r="E15">
        <v>0.1193337556028678</v>
      </c>
      <c r="F15">
        <v>0.16971926312084681</v>
      </c>
      <c r="H15">
        <v>40</v>
      </c>
      <c r="I15">
        <f t="shared" si="0"/>
        <v>8.5479629753120587</v>
      </c>
      <c r="J15">
        <f t="shared" si="1"/>
        <v>6.5845424878069716</v>
      </c>
    </row>
    <row r="16" spans="1:10" x14ac:dyDescent="0.15">
      <c r="A16" s="1">
        <v>14</v>
      </c>
      <c r="B16">
        <v>0.16070081893388641</v>
      </c>
      <c r="C16">
        <v>8.412999372391862E-2</v>
      </c>
      <c r="D16">
        <v>0.1036943782642565</v>
      </c>
      <c r="E16">
        <v>0.11858569055931049</v>
      </c>
      <c r="F16">
        <v>0.168552233994956</v>
      </c>
      <c r="H16">
        <v>40</v>
      </c>
      <c r="I16">
        <f t="shared" si="0"/>
        <v>8.4422240271037374</v>
      </c>
      <c r="J16">
        <f t="shared" si="1"/>
        <v>6.4857855730699505</v>
      </c>
    </row>
    <row r="21" spans="1:6" x14ac:dyDescent="0.15">
      <c r="B21" s="1">
        <v>0</v>
      </c>
      <c r="C21" s="1" t="s">
        <v>3</v>
      </c>
      <c r="D21" s="1" t="s">
        <v>4</v>
      </c>
      <c r="E21" s="1">
        <v>3</v>
      </c>
      <c r="F21" s="1" t="s">
        <v>5</v>
      </c>
    </row>
    <row r="22" spans="1:6" x14ac:dyDescent="0.15">
      <c r="A22" s="1">
        <v>0</v>
      </c>
      <c r="B22">
        <f>B2*100</f>
        <v>22.661629127864348</v>
      </c>
      <c r="C22">
        <f t="shared" ref="C22:F22" si="2">C2*100</f>
        <v>12.61577583299367</v>
      </c>
      <c r="D22">
        <f t="shared" si="2"/>
        <v>16.353636901440261</v>
      </c>
      <c r="E22">
        <f t="shared" si="2"/>
        <v>18.175454938125299</v>
      </c>
      <c r="F22">
        <f t="shared" si="2"/>
        <v>25.187936158270603</v>
      </c>
    </row>
    <row r="23" spans="1:6" x14ac:dyDescent="0.15">
      <c r="A23" s="1">
        <v>1</v>
      </c>
      <c r="B23">
        <f t="shared" ref="B23:F36" si="3">B3*100</f>
        <v>22.713950143490599</v>
      </c>
      <c r="C23">
        <f t="shared" si="3"/>
        <v>12.621430605947969</v>
      </c>
      <c r="D23">
        <f t="shared" si="3"/>
        <v>16.34763139928803</v>
      </c>
      <c r="E23">
        <f t="shared" si="3"/>
        <v>18.18947661248643</v>
      </c>
      <c r="F23">
        <f t="shared" si="3"/>
        <v>25.16733879010788</v>
      </c>
    </row>
    <row r="24" spans="1:6" x14ac:dyDescent="0.15">
      <c r="A24" s="1">
        <v>2</v>
      </c>
      <c r="B24">
        <f t="shared" si="3"/>
        <v>22.657381025956461</v>
      </c>
      <c r="C24">
        <f t="shared" si="3"/>
        <v>12.562684690254011</v>
      </c>
      <c r="D24">
        <f t="shared" si="3"/>
        <v>16.409728375159279</v>
      </c>
      <c r="E24">
        <f t="shared" si="3"/>
        <v>18.242967759750002</v>
      </c>
      <c r="F24">
        <f t="shared" si="3"/>
        <v>25.156705752052932</v>
      </c>
    </row>
    <row r="25" spans="1:6" x14ac:dyDescent="0.15">
      <c r="A25" s="1">
        <v>3</v>
      </c>
      <c r="B25">
        <f t="shared" si="3"/>
        <v>22.597496292024648</v>
      </c>
      <c r="C25">
        <f t="shared" si="3"/>
        <v>12.526185633719081</v>
      </c>
      <c r="D25">
        <f t="shared" si="3"/>
        <v>16.384068602682991</v>
      </c>
      <c r="E25">
        <f t="shared" si="3"/>
        <v>18.18723922551446</v>
      </c>
      <c r="F25">
        <f t="shared" si="3"/>
        <v>25.109938746722634</v>
      </c>
    </row>
    <row r="26" spans="1:6" x14ac:dyDescent="0.15">
      <c r="A26" s="1">
        <v>4</v>
      </c>
      <c r="B26">
        <f t="shared" si="3"/>
        <v>22.430785968358212</v>
      </c>
      <c r="C26">
        <f t="shared" si="3"/>
        <v>12.477300109781469</v>
      </c>
      <c r="D26">
        <f t="shared" si="3"/>
        <v>16.28255203476381</v>
      </c>
      <c r="E26">
        <f t="shared" si="3"/>
        <v>18.08675632740653</v>
      </c>
      <c r="F26">
        <f t="shared" si="3"/>
        <v>24.715652699863959</v>
      </c>
    </row>
    <row r="27" spans="1:6" x14ac:dyDescent="0.15">
      <c r="A27" s="1">
        <v>5</v>
      </c>
      <c r="B27">
        <f t="shared" si="3"/>
        <v>15.087930674644801</v>
      </c>
      <c r="C27">
        <f t="shared" si="3"/>
        <v>7.7978264199921714</v>
      </c>
      <c r="D27">
        <f t="shared" si="3"/>
        <v>9.9448328049475485</v>
      </c>
      <c r="E27">
        <f t="shared" si="3"/>
        <v>11.119752528542911</v>
      </c>
      <c r="F27">
        <f t="shared" si="3"/>
        <v>17.086585709155493</v>
      </c>
    </row>
    <row r="28" spans="1:6" x14ac:dyDescent="0.15">
      <c r="A28" s="1">
        <v>6</v>
      </c>
      <c r="B28">
        <f t="shared" si="3"/>
        <v>15.005384619156519</v>
      </c>
      <c r="C28">
        <f t="shared" si="3"/>
        <v>7.7444788834803688</v>
      </c>
      <c r="D28">
        <f t="shared" si="3"/>
        <v>9.9295669101137154</v>
      </c>
      <c r="E28">
        <f t="shared" si="3"/>
        <v>11.169860237054339</v>
      </c>
      <c r="F28">
        <f t="shared" si="3"/>
        <v>17.09092857615315</v>
      </c>
    </row>
    <row r="29" spans="1:6" x14ac:dyDescent="0.15">
      <c r="A29" s="1">
        <v>7</v>
      </c>
      <c r="B29">
        <f t="shared" si="3"/>
        <v>14.804984652193509</v>
      </c>
      <c r="C29">
        <f t="shared" si="3"/>
        <v>7.6822808791197881</v>
      </c>
      <c r="D29">
        <f t="shared" si="3"/>
        <v>9.905051372456283</v>
      </c>
      <c r="E29">
        <f t="shared" si="3"/>
        <v>11.14504268819026</v>
      </c>
      <c r="F29">
        <f t="shared" si="3"/>
        <v>17.084287615333078</v>
      </c>
    </row>
    <row r="30" spans="1:6" x14ac:dyDescent="0.15">
      <c r="A30" s="1">
        <v>8</v>
      </c>
      <c r="B30">
        <f t="shared" si="3"/>
        <v>14.73083130869443</v>
      </c>
      <c r="C30">
        <f t="shared" si="3"/>
        <v>7.6253619267184503</v>
      </c>
      <c r="D30">
        <f t="shared" si="3"/>
        <v>9.8862589488881856</v>
      </c>
      <c r="E30">
        <f t="shared" si="3"/>
        <v>11.148620601269501</v>
      </c>
      <c r="F30">
        <f t="shared" si="3"/>
        <v>17.05739977028944</v>
      </c>
    </row>
    <row r="31" spans="1:6" x14ac:dyDescent="0.15">
      <c r="A31" s="1">
        <v>9</v>
      </c>
      <c r="B31">
        <f t="shared" si="3"/>
        <v>14.666062789724648</v>
      </c>
      <c r="C31">
        <f t="shared" si="3"/>
        <v>7.6094829161354305</v>
      </c>
      <c r="D31">
        <f t="shared" si="3"/>
        <v>9.8228060912347228</v>
      </c>
      <c r="E31">
        <f t="shared" si="3"/>
        <v>11.05312860461185</v>
      </c>
      <c r="F31">
        <f t="shared" si="3"/>
        <v>16.788354178295258</v>
      </c>
    </row>
    <row r="32" spans="1:6" x14ac:dyDescent="0.15">
      <c r="A32" s="1">
        <v>10</v>
      </c>
      <c r="B32">
        <f t="shared" si="3"/>
        <v>16.231094491161059</v>
      </c>
      <c r="C32">
        <f t="shared" si="3"/>
        <v>8.5581864648821178</v>
      </c>
      <c r="D32">
        <f t="shared" si="3"/>
        <v>10.370729554832769</v>
      </c>
      <c r="E32">
        <f t="shared" si="3"/>
        <v>11.86195301000736</v>
      </c>
      <c r="F32">
        <f t="shared" si="3"/>
        <v>16.949468590808639</v>
      </c>
    </row>
    <row r="33" spans="1:6" x14ac:dyDescent="0.15">
      <c r="A33" s="1">
        <v>11</v>
      </c>
      <c r="B33">
        <f t="shared" si="3"/>
        <v>16.256774782725429</v>
      </c>
      <c r="C33">
        <f t="shared" si="3"/>
        <v>8.5332541506220707</v>
      </c>
      <c r="D33">
        <f t="shared" si="3"/>
        <v>10.405703342585349</v>
      </c>
      <c r="E33">
        <f t="shared" si="3"/>
        <v>11.873434570063759</v>
      </c>
      <c r="F33">
        <f t="shared" si="3"/>
        <v>16.959971993669228</v>
      </c>
    </row>
    <row r="34" spans="1:6" x14ac:dyDescent="0.15">
      <c r="A34" s="1">
        <v>12</v>
      </c>
      <c r="B34">
        <f t="shared" si="3"/>
        <v>16.112019302510088</v>
      </c>
      <c r="C34">
        <f t="shared" si="3"/>
        <v>8.4955228934532467</v>
      </c>
      <c r="D34">
        <f t="shared" si="3"/>
        <v>10.39374596819637</v>
      </c>
      <c r="E34">
        <f t="shared" si="3"/>
        <v>11.879976342306971</v>
      </c>
      <c r="F34">
        <f t="shared" si="3"/>
        <v>16.961380304285019</v>
      </c>
    </row>
    <row r="35" spans="1:6" x14ac:dyDescent="0.15">
      <c r="A35" s="1">
        <v>13</v>
      </c>
      <c r="B35">
        <f t="shared" si="3"/>
        <v>16.05957029983519</v>
      </c>
      <c r="C35">
        <f t="shared" si="3"/>
        <v>8.4239633367726228</v>
      </c>
      <c r="D35">
        <f t="shared" si="3"/>
        <v>10.387383824277711</v>
      </c>
      <c r="E35">
        <f t="shared" si="3"/>
        <v>11.93337556028678</v>
      </c>
      <c r="F35">
        <f t="shared" si="3"/>
        <v>16.97192631208468</v>
      </c>
    </row>
    <row r="36" spans="1:6" x14ac:dyDescent="0.15">
      <c r="A36" s="1">
        <v>14</v>
      </c>
      <c r="B36">
        <f t="shared" si="3"/>
        <v>16.07008189338864</v>
      </c>
      <c r="C36">
        <f t="shared" si="3"/>
        <v>8.4129993723918624</v>
      </c>
      <c r="D36">
        <f t="shared" si="3"/>
        <v>10.369437826425649</v>
      </c>
      <c r="E36">
        <f t="shared" si="3"/>
        <v>11.858569055931049</v>
      </c>
      <c r="F36">
        <f t="shared" si="3"/>
        <v>16.8552233994956</v>
      </c>
    </row>
  </sheetData>
  <phoneticPr fontId="2"/>
  <pageMargins left="0.7" right="0.7" top="0.75" bottom="0.75" header="0.3" footer="0.3"/>
  <pageSetup paperSize="262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6" workbookViewId="0">
      <selection activeCell="N42" sqref="N42"/>
    </sheetView>
  </sheetViews>
  <sheetFormatPr defaultRowHeight="13.5" x14ac:dyDescent="0.15"/>
  <sheetData>
    <row r="1" spans="1:9" x14ac:dyDescent="0.15">
      <c r="A1" s="2">
        <v>0</v>
      </c>
      <c r="B1" s="2">
        <v>1</v>
      </c>
      <c r="C1" s="2">
        <v>2</v>
      </c>
      <c r="D1" s="2">
        <v>3</v>
      </c>
      <c r="E1" s="2">
        <v>4</v>
      </c>
      <c r="G1" t="s">
        <v>0</v>
      </c>
      <c r="H1" t="s">
        <v>1</v>
      </c>
      <c r="I1" t="s">
        <v>2</v>
      </c>
    </row>
    <row r="2" spans="1:9" x14ac:dyDescent="0.15">
      <c r="A2">
        <v>0.43434462598376078</v>
      </c>
      <c r="B2">
        <v>0.31882289114768197</v>
      </c>
      <c r="C2">
        <v>0.38635277360604398</v>
      </c>
      <c r="D2">
        <v>0.39024931441117161</v>
      </c>
      <c r="E2">
        <v>0.400028161673321</v>
      </c>
      <c r="G2">
        <v>10</v>
      </c>
      <c r="H2">
        <f>(E2-B2)*100</f>
        <v>8.1205270525639026</v>
      </c>
      <c r="I2">
        <f>(E2-C2)*100</f>
        <v>1.3675388067277028</v>
      </c>
    </row>
    <row r="3" spans="1:9" x14ac:dyDescent="0.15">
      <c r="A3">
        <v>0.43321167646155162</v>
      </c>
      <c r="B3">
        <v>0.31882997323618778</v>
      </c>
      <c r="C3">
        <v>0.38595722320499681</v>
      </c>
      <c r="D3">
        <v>0.38990833785666817</v>
      </c>
      <c r="E3">
        <v>0.40029290350323882</v>
      </c>
      <c r="G3">
        <v>10</v>
      </c>
      <c r="H3">
        <f t="shared" ref="H3:H16" si="0">(E3-B3)*100</f>
        <v>8.1462930267051039</v>
      </c>
      <c r="I3">
        <f t="shared" ref="I3:I16" si="1">(E3-C3)*100</f>
        <v>1.4335680298242004</v>
      </c>
    </row>
    <row r="4" spans="1:9" x14ac:dyDescent="0.15">
      <c r="A4">
        <v>0.43347876841937988</v>
      </c>
      <c r="B4">
        <v>0.31843508092953138</v>
      </c>
      <c r="C4">
        <v>0.38592838268712543</v>
      </c>
      <c r="D4">
        <v>0.38985153011656948</v>
      </c>
      <c r="E4">
        <v>0.40039994074933921</v>
      </c>
      <c r="G4">
        <v>10</v>
      </c>
      <c r="H4">
        <f t="shared" si="0"/>
        <v>8.1964859819807838</v>
      </c>
      <c r="I4">
        <f t="shared" si="1"/>
        <v>1.4471558062213785</v>
      </c>
    </row>
    <row r="5" spans="1:9" x14ac:dyDescent="0.15">
      <c r="A5">
        <v>0.43266360689393091</v>
      </c>
      <c r="B5">
        <v>0.31844039827678983</v>
      </c>
      <c r="C5">
        <v>0.38544939242769177</v>
      </c>
      <c r="D5">
        <v>0.38868791459185831</v>
      </c>
      <c r="E5">
        <v>0.40053675410006218</v>
      </c>
      <c r="G5">
        <v>10</v>
      </c>
      <c r="H5">
        <f t="shared" si="0"/>
        <v>8.209635582327234</v>
      </c>
      <c r="I5">
        <f t="shared" si="1"/>
        <v>1.5087361672370403</v>
      </c>
    </row>
    <row r="6" spans="1:9" x14ac:dyDescent="0.15">
      <c r="A6">
        <v>0.43277108334727182</v>
      </c>
      <c r="B6">
        <v>0.31818908705913529</v>
      </c>
      <c r="C6">
        <v>0.38526618967986542</v>
      </c>
      <c r="D6">
        <v>0.38872998452094198</v>
      </c>
      <c r="E6">
        <v>0.40070700298153078</v>
      </c>
      <c r="G6">
        <v>10</v>
      </c>
      <c r="H6">
        <f t="shared" si="0"/>
        <v>8.2517915922395488</v>
      </c>
      <c r="I6">
        <f t="shared" si="1"/>
        <v>1.5440813301665357</v>
      </c>
    </row>
    <row r="7" spans="1:9" x14ac:dyDescent="0.15">
      <c r="A7">
        <v>0.35841483058055829</v>
      </c>
      <c r="B7">
        <v>0.25010059507758747</v>
      </c>
      <c r="C7">
        <v>0.3067041787898932</v>
      </c>
      <c r="D7">
        <v>0.31730144443967923</v>
      </c>
      <c r="E7">
        <v>0.30736292819178063</v>
      </c>
      <c r="G7">
        <v>25</v>
      </c>
      <c r="H7">
        <f t="shared" si="0"/>
        <v>5.7262333114193158</v>
      </c>
      <c r="I7">
        <f t="shared" si="1"/>
        <v>6.5874940188742626E-2</v>
      </c>
    </row>
    <row r="8" spans="1:9" x14ac:dyDescent="0.15">
      <c r="A8">
        <v>0.35871781057650948</v>
      </c>
      <c r="B8">
        <v>0.25026033019701438</v>
      </c>
      <c r="C8">
        <v>0.30693079332428658</v>
      </c>
      <c r="D8">
        <v>0.31766792171776709</v>
      </c>
      <c r="E8">
        <v>0.30775120777376119</v>
      </c>
      <c r="G8">
        <v>25</v>
      </c>
      <c r="H8">
        <f t="shared" si="0"/>
        <v>5.7490877576746815</v>
      </c>
      <c r="I8">
        <f t="shared" si="1"/>
        <v>8.2041444947461573E-2</v>
      </c>
    </row>
    <row r="9" spans="1:9" x14ac:dyDescent="0.15">
      <c r="A9">
        <v>0.35866067392497919</v>
      </c>
      <c r="B9">
        <v>0.25002633614481068</v>
      </c>
      <c r="C9">
        <v>0.30718742493859591</v>
      </c>
      <c r="D9">
        <v>0.31780072380469349</v>
      </c>
      <c r="E9">
        <v>0.30813769097519539</v>
      </c>
      <c r="G9">
        <v>25</v>
      </c>
      <c r="H9">
        <f t="shared" si="0"/>
        <v>5.8111354830384707</v>
      </c>
      <c r="I9">
        <f t="shared" si="1"/>
        <v>9.5026603659947861E-2</v>
      </c>
    </row>
    <row r="10" spans="1:9" x14ac:dyDescent="0.15">
      <c r="A10">
        <v>0.35857371837263169</v>
      </c>
      <c r="B10">
        <v>0.25015939170323298</v>
      </c>
      <c r="C10">
        <v>0.30709893980543718</v>
      </c>
      <c r="D10">
        <v>0.31712328715536608</v>
      </c>
      <c r="E10">
        <v>0.3085870627040857</v>
      </c>
      <c r="G10">
        <v>25</v>
      </c>
      <c r="H10">
        <f t="shared" si="0"/>
        <v>5.8427671000852719</v>
      </c>
      <c r="I10">
        <f t="shared" si="1"/>
        <v>0.14881228986485251</v>
      </c>
    </row>
    <row r="11" spans="1:9" x14ac:dyDescent="0.15">
      <c r="A11">
        <v>0.35958486810082119</v>
      </c>
      <c r="B11">
        <v>0.25022804113660763</v>
      </c>
      <c r="C11">
        <v>0.30732347300727492</v>
      </c>
      <c r="D11">
        <v>0.31791249407573691</v>
      </c>
      <c r="E11">
        <v>0.3091688706419552</v>
      </c>
      <c r="G11">
        <v>25</v>
      </c>
      <c r="H11">
        <f t="shared" si="0"/>
        <v>5.8940829505347567</v>
      </c>
      <c r="I11">
        <f t="shared" si="1"/>
        <v>0.18453976346802792</v>
      </c>
    </row>
    <row r="12" spans="1:9" x14ac:dyDescent="0.15">
      <c r="A12">
        <v>0.33195733213282502</v>
      </c>
      <c r="B12">
        <v>0.2104270245937398</v>
      </c>
      <c r="C12">
        <v>0.27597636324707642</v>
      </c>
      <c r="D12">
        <v>0.2880398235182568</v>
      </c>
      <c r="E12">
        <v>0.24748595447161331</v>
      </c>
      <c r="G12">
        <v>40</v>
      </c>
      <c r="H12">
        <f t="shared" si="0"/>
        <v>3.7058929877873514</v>
      </c>
      <c r="I12">
        <f t="shared" si="1"/>
        <v>-2.8490408775463107</v>
      </c>
    </row>
    <row r="13" spans="1:9" x14ac:dyDescent="0.15">
      <c r="A13">
        <v>0.33330333432397208</v>
      </c>
      <c r="B13">
        <v>0.21099296855062841</v>
      </c>
      <c r="C13">
        <v>0.2773711853880792</v>
      </c>
      <c r="D13">
        <v>0.28948350197038047</v>
      </c>
      <c r="E13">
        <v>0.24851892147229679</v>
      </c>
      <c r="G13">
        <v>40</v>
      </c>
      <c r="H13">
        <f t="shared" si="0"/>
        <v>3.7525952921668382</v>
      </c>
      <c r="I13">
        <f t="shared" si="1"/>
        <v>-2.8852263915782412</v>
      </c>
    </row>
    <row r="14" spans="1:9" x14ac:dyDescent="0.15">
      <c r="A14">
        <v>0.33266672918122497</v>
      </c>
      <c r="B14">
        <v>0.21151311455256919</v>
      </c>
      <c r="C14">
        <v>0.27654618215241561</v>
      </c>
      <c r="D14">
        <v>0.28886648318635638</v>
      </c>
      <c r="E14">
        <v>0.24965028684873511</v>
      </c>
      <c r="G14">
        <v>40</v>
      </c>
      <c r="H14">
        <f t="shared" si="0"/>
        <v>3.813717229616592</v>
      </c>
      <c r="I14">
        <f t="shared" si="1"/>
        <v>-2.6895895303680502</v>
      </c>
    </row>
    <row r="15" spans="1:9" x14ac:dyDescent="0.15">
      <c r="A15">
        <v>0.33285052214360561</v>
      </c>
      <c r="B15">
        <v>0.21142127494971391</v>
      </c>
      <c r="C15">
        <v>0.27662282525880738</v>
      </c>
      <c r="D15">
        <v>0.28814972344518741</v>
      </c>
      <c r="E15">
        <v>0.25073913728903641</v>
      </c>
      <c r="G15">
        <v>40</v>
      </c>
      <c r="H15">
        <f t="shared" si="0"/>
        <v>3.9317862339322494</v>
      </c>
      <c r="I15">
        <f t="shared" si="1"/>
        <v>-2.5883687969770977</v>
      </c>
    </row>
    <row r="16" spans="1:9" x14ac:dyDescent="0.15">
      <c r="A16">
        <v>0.33414479700808308</v>
      </c>
      <c r="B16">
        <v>0.21258002700217701</v>
      </c>
      <c r="C16">
        <v>0.27691922268108049</v>
      </c>
      <c r="D16">
        <v>0.28918663064593397</v>
      </c>
      <c r="E16">
        <v>0.25195465160103547</v>
      </c>
      <c r="G16">
        <v>40</v>
      </c>
      <c r="H16">
        <f t="shared" si="0"/>
        <v>3.9374624598858459</v>
      </c>
      <c r="I16">
        <f t="shared" si="1"/>
        <v>-2.4964571080045017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3" workbookViewId="0">
      <selection activeCell="I40" sqref="I40"/>
    </sheetView>
  </sheetViews>
  <sheetFormatPr defaultRowHeight="13.5" x14ac:dyDescent="0.15"/>
  <cols>
    <col min="8" max="8" width="21.75" customWidth="1"/>
    <col min="9" max="9" width="12.875" customWidth="1"/>
  </cols>
  <sheetData>
    <row r="1" spans="1:9" x14ac:dyDescent="0.15">
      <c r="A1" s="3">
        <v>0</v>
      </c>
      <c r="B1" s="3">
        <v>1</v>
      </c>
      <c r="C1" s="3">
        <v>2</v>
      </c>
      <c r="D1" s="3">
        <v>3</v>
      </c>
      <c r="E1" s="3">
        <v>4</v>
      </c>
      <c r="G1" t="s">
        <v>0</v>
      </c>
      <c r="H1" t="s">
        <v>1</v>
      </c>
      <c r="I1" t="s">
        <v>2</v>
      </c>
    </row>
    <row r="2" spans="1:9" x14ac:dyDescent="0.15">
      <c r="A2">
        <v>0.27098098092307282</v>
      </c>
      <c r="B2">
        <v>0.14472537960129209</v>
      </c>
      <c r="C2">
        <v>0.1918457967107404</v>
      </c>
      <c r="D2">
        <v>0.21747255897522211</v>
      </c>
      <c r="E2">
        <v>0.19605787224829849</v>
      </c>
      <c r="G2">
        <v>10</v>
      </c>
      <c r="H2">
        <f>(E2-B2)*100</f>
        <v>5.1332492647006402</v>
      </c>
      <c r="I2">
        <f t="shared" ref="I2:I16" si="0">E2-C2</f>
        <v>4.2120755375580909E-3</v>
      </c>
    </row>
    <row r="3" spans="1:9" x14ac:dyDescent="0.15">
      <c r="A3">
        <v>0.27147490528003421</v>
      </c>
      <c r="B3">
        <v>0.14491239985967211</v>
      </c>
      <c r="C3">
        <v>0.19214746732873789</v>
      </c>
      <c r="D3">
        <v>0.2175327114917299</v>
      </c>
      <c r="E3">
        <v>0.19329037226607679</v>
      </c>
      <c r="G3">
        <v>10</v>
      </c>
      <c r="H3">
        <f t="shared" ref="H3:H16" si="1">(E3-B3)*100</f>
        <v>4.8377972406404677</v>
      </c>
      <c r="I3">
        <f t="shared" si="0"/>
        <v>1.1429049373389011E-3</v>
      </c>
    </row>
    <row r="4" spans="1:9" x14ac:dyDescent="0.15">
      <c r="A4">
        <v>0.27142372375643342</v>
      </c>
      <c r="B4">
        <v>0.1450476233130385</v>
      </c>
      <c r="C4">
        <v>0.19218327086739939</v>
      </c>
      <c r="D4">
        <v>0.21751113458063431</v>
      </c>
      <c r="E4">
        <v>0.19055098563362299</v>
      </c>
      <c r="G4">
        <v>10</v>
      </c>
      <c r="H4">
        <f t="shared" si="1"/>
        <v>4.5503362320584495</v>
      </c>
      <c r="I4">
        <f t="shared" si="0"/>
        <v>-1.6322852337763982E-3</v>
      </c>
    </row>
    <row r="5" spans="1:9" x14ac:dyDescent="0.15">
      <c r="A5">
        <v>0.27176392387647219</v>
      </c>
      <c r="B5">
        <v>0.14532886795400979</v>
      </c>
      <c r="C5">
        <v>0.19236220966753251</v>
      </c>
      <c r="D5">
        <v>0.21759373931237111</v>
      </c>
      <c r="E5">
        <v>0.18788960222713169</v>
      </c>
      <c r="G5">
        <v>10</v>
      </c>
      <c r="H5">
        <f t="shared" si="1"/>
        <v>4.2560734273121898</v>
      </c>
      <c r="I5">
        <f t="shared" si="0"/>
        <v>-4.4726074404008165E-3</v>
      </c>
    </row>
    <row r="6" spans="1:9" x14ac:dyDescent="0.15">
      <c r="A6">
        <v>0.27165085873466932</v>
      </c>
      <c r="B6">
        <v>0.14527987702401579</v>
      </c>
      <c r="C6">
        <v>0.19259461463151431</v>
      </c>
      <c r="D6">
        <v>0.21766692632821999</v>
      </c>
      <c r="E6">
        <v>0.1852221805554316</v>
      </c>
      <c r="G6">
        <v>10</v>
      </c>
      <c r="H6">
        <f t="shared" si="1"/>
        <v>3.9942303531415813</v>
      </c>
      <c r="I6">
        <f t="shared" si="0"/>
        <v>-7.3724340760827067E-3</v>
      </c>
    </row>
    <row r="7" spans="1:9" x14ac:dyDescent="0.15">
      <c r="A7">
        <v>0.19608754842032319</v>
      </c>
      <c r="B7">
        <v>9.502153802359746E-2</v>
      </c>
      <c r="C7">
        <v>0.12756787924363769</v>
      </c>
      <c r="D7">
        <v>0.1473063864286149</v>
      </c>
      <c r="E7">
        <v>0.11945137829330039</v>
      </c>
      <c r="G7">
        <v>25</v>
      </c>
      <c r="H7">
        <f t="shared" si="1"/>
        <v>2.4429840269702936</v>
      </c>
      <c r="I7">
        <f t="shared" si="0"/>
        <v>-8.1165009503372937E-3</v>
      </c>
    </row>
    <row r="8" spans="1:9" x14ac:dyDescent="0.15">
      <c r="A8">
        <v>0.1960960650390432</v>
      </c>
      <c r="B8">
        <v>9.5198379019002813E-2</v>
      </c>
      <c r="C8">
        <v>0.1275588391857192</v>
      </c>
      <c r="D8">
        <v>0.1475188665193084</v>
      </c>
      <c r="E8">
        <v>0.1185525512887758</v>
      </c>
      <c r="G8">
        <v>25</v>
      </c>
      <c r="H8">
        <f t="shared" si="1"/>
        <v>2.3354172269772988</v>
      </c>
      <c r="I8">
        <f t="shared" si="0"/>
        <v>-9.0062878969433963E-3</v>
      </c>
    </row>
    <row r="9" spans="1:9" x14ac:dyDescent="0.15">
      <c r="A9">
        <v>0.19664123133936931</v>
      </c>
      <c r="B9">
        <v>9.5279717129635719E-2</v>
      </c>
      <c r="C9">
        <v>0.12737367733882859</v>
      </c>
      <c r="D9">
        <v>0.1470466553573658</v>
      </c>
      <c r="E9">
        <v>0.1175843871704647</v>
      </c>
      <c r="G9">
        <v>25</v>
      </c>
      <c r="H9">
        <f t="shared" si="1"/>
        <v>2.2304670040828976</v>
      </c>
      <c r="I9">
        <f t="shared" si="0"/>
        <v>-9.7892901683638983E-3</v>
      </c>
    </row>
    <row r="10" spans="1:9" x14ac:dyDescent="0.15">
      <c r="A10">
        <v>0.19600428729465469</v>
      </c>
      <c r="B10">
        <v>9.5407115286387387E-2</v>
      </c>
      <c r="C10">
        <v>0.12738551166023609</v>
      </c>
      <c r="D10">
        <v>0.14676875961177219</v>
      </c>
      <c r="E10">
        <v>0.1164643339583834</v>
      </c>
      <c r="G10">
        <v>25</v>
      </c>
      <c r="H10">
        <f t="shared" si="1"/>
        <v>2.1057218671996019</v>
      </c>
      <c r="I10">
        <f t="shared" si="0"/>
        <v>-1.0921177701852691E-2</v>
      </c>
    </row>
    <row r="11" spans="1:9" x14ac:dyDescent="0.15">
      <c r="A11">
        <v>0.1951916920265995</v>
      </c>
      <c r="B11">
        <v>9.5773925241377303E-2</v>
      </c>
      <c r="C11">
        <v>0.12701628548501109</v>
      </c>
      <c r="D11">
        <v>0.1465289821538788</v>
      </c>
      <c r="E11">
        <v>0.11514029271658301</v>
      </c>
      <c r="G11">
        <v>25</v>
      </c>
      <c r="H11">
        <f t="shared" si="1"/>
        <v>1.9366367475205704</v>
      </c>
      <c r="I11">
        <f t="shared" si="0"/>
        <v>-1.1875992768428087E-2</v>
      </c>
    </row>
    <row r="12" spans="1:9" x14ac:dyDescent="0.15">
      <c r="A12">
        <v>0.17128204596353411</v>
      </c>
      <c r="B12">
        <v>8.7976622420305434E-2</v>
      </c>
      <c r="C12">
        <v>0.1107435033296016</v>
      </c>
      <c r="D12">
        <v>0.12711709385419159</v>
      </c>
      <c r="E12">
        <v>0.1062616502723964</v>
      </c>
      <c r="G12">
        <v>40</v>
      </c>
      <c r="H12">
        <f t="shared" si="1"/>
        <v>1.8285027852090963</v>
      </c>
      <c r="I12">
        <f t="shared" si="0"/>
        <v>-4.4818530572052068E-3</v>
      </c>
    </row>
    <row r="13" spans="1:9" x14ac:dyDescent="0.15">
      <c r="A13">
        <v>0.1714298592629438</v>
      </c>
      <c r="B13">
        <v>8.798774692128368E-2</v>
      </c>
      <c r="C13">
        <v>0.1106738948494176</v>
      </c>
      <c r="D13">
        <v>0.1270251948210947</v>
      </c>
      <c r="E13">
        <v>0.10553620927642091</v>
      </c>
      <c r="G13">
        <v>40</v>
      </c>
      <c r="H13">
        <f t="shared" si="1"/>
        <v>1.7548462355137227</v>
      </c>
      <c r="I13">
        <f t="shared" si="0"/>
        <v>-5.1376855729966947E-3</v>
      </c>
    </row>
    <row r="14" spans="1:9" x14ac:dyDescent="0.15">
      <c r="A14">
        <v>0.1722385718023344</v>
      </c>
      <c r="B14">
        <v>8.8162601857203024E-2</v>
      </c>
      <c r="C14">
        <v>0.1106045534088473</v>
      </c>
      <c r="D14">
        <v>0.12700102602564681</v>
      </c>
      <c r="E14">
        <v>0.10482796060823001</v>
      </c>
      <c r="G14">
        <v>40</v>
      </c>
      <c r="H14">
        <f t="shared" si="1"/>
        <v>1.6665358751026982</v>
      </c>
      <c r="I14">
        <f t="shared" si="0"/>
        <v>-5.7765928006172917E-3</v>
      </c>
    </row>
    <row r="15" spans="1:9" x14ac:dyDescent="0.15">
      <c r="A15">
        <v>0.17181571782513189</v>
      </c>
      <c r="B15">
        <v>8.813058292104986E-2</v>
      </c>
      <c r="C15">
        <v>0.1107254863275562</v>
      </c>
      <c r="D15">
        <v>0.1267031955226742</v>
      </c>
      <c r="E15">
        <v>0.10406875322140011</v>
      </c>
      <c r="G15">
        <v>40</v>
      </c>
      <c r="H15">
        <f t="shared" si="1"/>
        <v>1.5938170300350247</v>
      </c>
      <c r="I15">
        <f t="shared" si="0"/>
        <v>-6.6567331061560958E-3</v>
      </c>
    </row>
    <row r="16" spans="1:9" x14ac:dyDescent="0.15">
      <c r="A16">
        <v>0.17144510198979029</v>
      </c>
      <c r="B16">
        <v>8.8586427957338135E-2</v>
      </c>
      <c r="C16">
        <v>0.11053335302232201</v>
      </c>
      <c r="D16">
        <v>0.1265934012590153</v>
      </c>
      <c r="E16">
        <v>0.103245680714104</v>
      </c>
      <c r="G16">
        <v>40</v>
      </c>
      <c r="H16">
        <f t="shared" si="1"/>
        <v>1.465925275676587</v>
      </c>
      <c r="I16">
        <f t="shared" si="0"/>
        <v>-7.2876723082180017E-3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Fu_屋外</vt:lpstr>
      <vt:lpstr>K9_屋外</vt:lpstr>
      <vt:lpstr>Mi_屋外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yamauchi</cp:lastModifiedBy>
  <dcterms:created xsi:type="dcterms:W3CDTF">2019-07-19T02:20:16Z</dcterms:created>
  <dcterms:modified xsi:type="dcterms:W3CDTF">2019-10-24T07:42:43Z</dcterms:modified>
</cp:coreProperties>
</file>